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РА'!$A$1:$F$83</definedName>
  </definedNames>
  <calcPr fullCalcOnLoad="1"/>
</workbook>
</file>

<file path=xl/sharedStrings.xml><?xml version="1.0" encoding="utf-8"?>
<sst xmlns="http://schemas.openxmlformats.org/spreadsheetml/2006/main" count="167" uniqueCount="167">
  <si>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</si>
  <si>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</si>
  <si>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</si>
  <si>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</si>
  <si>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</si>
  <si>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</si>
  <si>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</si>
  <si>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</si>
  <si>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</si>
  <si>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</si>
  <si>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</si>
  <si>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</si>
  <si>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</si>
  <si>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</si>
  <si>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</si>
  <si>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</si>
  <si>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</si>
  <si>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</si>
  <si>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</si>
  <si>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</si>
  <si>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</si>
  <si>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</si>
  <si>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</si>
  <si>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</si>
  <si>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</si>
  <si>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</si>
  <si>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</si>
  <si>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</si>
  <si>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</si>
  <si>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</si>
  <si>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</si>
  <si>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</si>
  <si>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</si>
  <si>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</si>
  <si>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</si>
  <si>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</si>
  <si>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</si>
  <si>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</si>
  <si>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</si>
  <si>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</si>
  <si>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</si>
  <si>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</si>
  <si>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</si>
  <si>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</si>
  <si>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</si>
  <si>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</si>
  <si>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</si>
  <si>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</si>
  <si>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</si>
  <si>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</si>
  <si>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</si>
  <si>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</si>
  <si>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</si>
  <si>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</si>
  <si>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</si>
  <si>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</si>
  <si>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</si>
  <si>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</si>
  <si>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</si>
  <si>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</si>
  <si>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</si>
  <si>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</si>
  <si>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</si>
  <si>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</si>
  <si>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</si>
  <si>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</si>
  <si>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</si>
  <si>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</si>
  <si>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</si>
  <si>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</si>
  <si>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</si>
  <si>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</si>
  <si>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</si>
  <si>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</si>
  <si>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</si>
  <si>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</si>
  <si>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</si>
  <si>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</si>
  <si>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</si>
  <si>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</si>
  <si>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</si>
  <si>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</si>
  <si>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</si>
  <si>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</si>
  <si>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</si>
  <si>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</si>
  <si>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</si>
  <si>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</si>
  <si>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</si>
  <si>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</si>
  <si>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</si>
  <si>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</si>
  <si>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</si>
  <si>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</si>
  <si>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</si>
  <si>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</si>
  <si>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</si>
  <si>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</si>
  <si>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</si>
  <si>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</si>
  <si>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</si>
  <si>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</si>
  <si>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</si>
  <si>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</si>
  <si>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</si>
  <si>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</si>
  <si>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</si>
  <si>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</si>
  <si>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</si>
  <si>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</si>
  <si>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</si>
  <si>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</si>
  <si>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</si>
  <si>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</si>
  <si>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</si>
  <si>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</si>
  <si>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</si>
  <si>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</si>
  <si>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00020220000000000150</t>
  </si>
  <si>
    <t>00020230000000000150</t>
  </si>
  <si>
    <t>00020240000000000150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</si>
  <si>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</si>
  <si>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</si>
  <si>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00021902000020000150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</si>
  <si>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</si>
  <si>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</si>
  <si>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</si>
  <si>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</si>
  <si>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</si>
  <si>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</si>
  <si>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Безвозмездные поступления от негосударственных организаций</t>
  </si>
  <si>
    <t>00020400000000000000</t>
  </si>
  <si>
    <t>Прочие безвозмездные поступления в бюджеты муниципальных районов</t>
  </si>
  <si>
    <t>00020705000050000150</t>
  </si>
  <si>
    <t>00020705000100000150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</si>
  <si>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</si>
  <si>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</si>
  <si>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</si>
  <si>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</si>
  <si>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</si>
  <si>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</si>
  <si>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</si>
  <si>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</si>
  <si>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</si>
  <si>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</si>
  <si>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</si>
  <si>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</si>
  <si>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</si>
  <si>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</si>
  <si>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</si>
  <si>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</si>
  <si>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</si>
  <si>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</si>
  <si>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</si>
  <si>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</si>
  <si>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</si>
  <si>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</si>
  <si>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</si>
  <si>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</si>
  <si>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</si>
  <si>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Инициативные платежи</t>
  </si>
  <si>
    <t>00011715000000000150</t>
  </si>
  <si>
    <t>00010000000000000000</t>
  </si>
  <si>
    <t>Сведения об исполнении консолидированного бюджета Республики Алтай по доходам в разрезе видов доходов за 1 квартал 2022 года в сравнении с 1 кварталом 2021 года</t>
  </si>
  <si>
    <t>Прочие безвозмездные поступления в бюджеты сельских поселений</t>
  </si>
  <si>
    <t>Исполнено на 01.04.2021года</t>
  </si>
  <si>
    <t>Исполнено на 01.04.2022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</si>
</sst>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83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47" fillId="0" borderId="12" xfId="54" applyFont="1" applyFill="1" applyBorder="1" applyAlignment="1">
      <alignment horizontal="left" vertical="top" wrapText="1"/>
      <protection/>
    </xf>
    <xf numFmtId="0" fontId="47" fillId="0" borderId="12" xfId="54" applyFont="1" applyFill="1" applyBorder="1" applyAlignment="1">
      <alignment horizontal="center" vertical="center" wrapText="1"/>
      <protection/>
    </xf>
    <xf numFmtId="185" fontId="5" fillId="0" borderId="12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47" fillId="0" borderId="12" xfId="0" applyFont="1" applyFill="1" applyBorder="1" applyAlignment="1">
      <alignment horizontal="left" vertical="top"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49" fontId="6" fillId="0" borderId="12" xfId="34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1" fontId="47" fillId="0" borderId="12" xfId="6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8.7109375" defaultRowHeight="15"/>
  <cols>
    <col min="1" max="1" width="55.57421875" style="6" customWidth="1"/>
    <col min="2" max="2" width="27.00390625" style="9" customWidth="1"/>
    <col min="3" max="3" width="18.57421875" style="1" customWidth="1"/>
    <col min="4" max="4" width="18.00390625" style="1" customWidth="1"/>
    <col min="5" max="5" width="18.00390625" style="15" customWidth="1"/>
    <col min="6" max="6" width="13.7109375" style="1" customWidth="1"/>
    <col min="7" max="242" width="8.7109375" style="1" customWidth="1"/>
    <col min="243" max="243" width="3.57421875" style="1" customWidth="1"/>
    <col min="244" max="244" width="22.28125" style="1" customWidth="1"/>
    <col min="245" max="245" width="15.8515625" style="1" customWidth="1"/>
    <col min="246" max="246" width="15.140625" style="1" customWidth="1"/>
    <col min="247" max="247" width="15.7109375" style="1" customWidth="1"/>
    <col min="248" max="248" width="14.421875" style="1" bestFit="1" customWidth="1"/>
    <col min="249" max="249" width="14.140625" style="1" customWidth="1"/>
    <col min="250" max="16384" width="8.7109375" style="1" customWidth="1"/>
  </cols>
  <sheetData>
    <row r="1" spans="1:7" ht="57" customHeight="1">
      <c r="A1" s="29" t="s">
        <v>163</v>
      </c>
      <c r="B1" s="30"/>
      <c r="C1" s="30"/>
      <c r="D1" s="30"/>
      <c r="E1" s="30"/>
      <c r="F1" s="30"/>
      <c r="G1" s="11"/>
    </row>
    <row r="2" ht="15.75">
      <c r="F2" s="3" t="s">
        <v>93</v>
      </c>
    </row>
    <row r="3" spans="1:6" ht="15">
      <c r="A3" s="17" t="s">
        <v>88</v>
      </c>
      <c r="B3" s="18" t="s">
        <v>89</v>
      </c>
      <c r="C3" s="19" t="s">
        <v>165</v>
      </c>
      <c r="D3" s="19" t="s">
        <v>166</v>
      </c>
      <c r="E3" s="20" t="s">
        <v>90</v>
      </c>
      <c r="F3" s="21"/>
    </row>
    <row r="4" spans="1:6" s="2" customFormat="1" ht="47.25">
      <c r="A4" s="22"/>
      <c r="B4" s="23"/>
      <c r="C4" s="19"/>
      <c r="D4" s="24"/>
      <c r="E4" s="25" t="s">
        <v>91</v>
      </c>
      <c r="F4" s="26" t="s">
        <v>92</v>
      </c>
    </row>
    <row r="5" spans="1:6" ht="15.75">
      <c r="A5" s="7" t="s">
        <v>0</v>
      </c>
      <c r="B5" s="5" t="s">
        <v>1</v>
      </c>
      <c r="C5" s="14">
        <v>5906360.79065</v>
      </c>
      <c r="D5" s="27">
        <v>6468182.39092</v>
      </c>
      <c r="E5" s="14">
        <f>D5-C5</f>
        <v>561821.6002700003</v>
      </c>
      <c r="F5" s="8">
        <f>D5/C5*100</f>
        <v>109.51214496004691</v>
      </c>
    </row>
    <row r="6" spans="1:6" ht="15.75">
      <c r="A6" s="12" t="s">
        <v>2</v>
      </c>
      <c r="B6" s="5" t="s">
        <v>162</v>
      </c>
      <c r="C6" s="14">
        <v>2285345.62065</v>
      </c>
      <c r="D6" s="27">
        <v>2448352.25955</v>
      </c>
      <c r="E6" s="14">
        <f aca="true" t="shared" si="0" ref="E6:E69">D6-C6</f>
        <v>163006.63890000014</v>
      </c>
      <c r="F6" s="8">
        <f aca="true" t="shared" si="1" ref="F6:F69">D6/C6*100</f>
        <v>107.13269089047624</v>
      </c>
    </row>
    <row r="7" spans="1:6" ht="15.75">
      <c r="A7" s="7" t="s">
        <v>3</v>
      </c>
      <c r="B7" s="5" t="s">
        <v>4</v>
      </c>
      <c r="C7" s="14">
        <v>1039264.9234500001</v>
      </c>
      <c r="D7" s="27">
        <v>1034348.53289</v>
      </c>
      <c r="E7" s="14">
        <f t="shared" si="0"/>
        <v>-4916.390560000087</v>
      </c>
      <c r="F7" s="8">
        <f t="shared" si="1"/>
        <v>99.52693577459736</v>
      </c>
    </row>
    <row r="8" spans="1:6" ht="15.75">
      <c r="A8" s="12" t="s">
        <v>5</v>
      </c>
      <c r="B8" s="13" t="s">
        <v>6</v>
      </c>
      <c r="C8" s="14">
        <v>339666.37363</v>
      </c>
      <c r="D8" s="27">
        <v>268993.93821</v>
      </c>
      <c r="E8" s="14">
        <f t="shared" si="0"/>
        <v>-70672.43542</v>
      </c>
      <c r="F8" s="8">
        <f t="shared" si="1"/>
        <v>79.19357319221014</v>
      </c>
    </row>
    <row r="9" spans="1:6" ht="15.75">
      <c r="A9" s="12" t="s">
        <v>7</v>
      </c>
      <c r="B9" s="13" t="s">
        <v>8</v>
      </c>
      <c r="C9" s="14">
        <v>699598.5498200001</v>
      </c>
      <c r="D9" s="27">
        <v>765354.59468</v>
      </c>
      <c r="E9" s="14">
        <f t="shared" si="0"/>
        <v>65756.0448599999</v>
      </c>
      <c r="F9" s="8">
        <f t="shared" si="1"/>
        <v>109.39911108691096</v>
      </c>
    </row>
    <row r="10" spans="1:6" ht="47.25">
      <c r="A10" s="12" t="s">
        <v>9</v>
      </c>
      <c r="B10" s="13" t="s">
        <v>10</v>
      </c>
      <c r="C10" s="14">
        <v>813979.083</v>
      </c>
      <c r="D10" s="27">
        <v>837258.8781900001</v>
      </c>
      <c r="E10" s="14">
        <f t="shared" si="0"/>
        <v>23279.79519000009</v>
      </c>
      <c r="F10" s="8">
        <f t="shared" si="1"/>
        <v>102.85999919115858</v>
      </c>
    </row>
    <row r="11" spans="1:6" ht="47.25">
      <c r="A11" s="12" t="s">
        <v>11</v>
      </c>
      <c r="B11" s="13" t="s">
        <v>12</v>
      </c>
      <c r="C11" s="14">
        <v>813979.083</v>
      </c>
      <c r="D11" s="27">
        <v>837258.8781900001</v>
      </c>
      <c r="E11" s="14">
        <f t="shared" si="0"/>
        <v>23279.79519000009</v>
      </c>
      <c r="F11" s="8">
        <f t="shared" si="1"/>
        <v>102.85999919115858</v>
      </c>
    </row>
    <row r="12" spans="1:6" ht="15.75">
      <c r="A12" s="12" t="s">
        <v>13</v>
      </c>
      <c r="B12" s="13" t="s">
        <v>14</v>
      </c>
      <c r="C12" s="14">
        <v>121829.77443999998</v>
      </c>
      <c r="D12" s="27">
        <v>164380.02956</v>
      </c>
      <c r="E12" s="14">
        <f t="shared" si="0"/>
        <v>42550.255120000016</v>
      </c>
      <c r="F12" s="8">
        <f t="shared" si="1"/>
        <v>134.92599023152226</v>
      </c>
    </row>
    <row r="13" spans="1:6" ht="31.5">
      <c r="A13" s="12" t="s">
        <v>94</v>
      </c>
      <c r="B13" s="13" t="s">
        <v>95</v>
      </c>
      <c r="C13" s="14">
        <v>92512.86286</v>
      </c>
      <c r="D13" s="27">
        <v>144555.91911000002</v>
      </c>
      <c r="E13" s="14">
        <f t="shared" si="0"/>
        <v>52043.05625000002</v>
      </c>
      <c r="F13" s="8">
        <f t="shared" si="1"/>
        <v>156.25494081699424</v>
      </c>
    </row>
    <row r="14" spans="1:6" ht="31.5">
      <c r="A14" s="12" t="s">
        <v>96</v>
      </c>
      <c r="B14" s="13" t="s">
        <v>97</v>
      </c>
      <c r="C14" s="14">
        <v>17836.05291</v>
      </c>
      <c r="D14" s="27">
        <v>-143.52779999999998</v>
      </c>
      <c r="E14" s="14">
        <f t="shared" si="0"/>
        <v>-17979.58071</v>
      </c>
      <c r="F14" s="8">
        <f t="shared" si="1"/>
        <v>-0.8047060676722336</v>
      </c>
    </row>
    <row r="15" spans="1:6" ht="15.75">
      <c r="A15" s="12" t="s">
        <v>15</v>
      </c>
      <c r="B15" s="13" t="s">
        <v>16</v>
      </c>
      <c r="C15" s="14">
        <v>5563.99934</v>
      </c>
      <c r="D15" s="27">
        <v>4351.64827</v>
      </c>
      <c r="E15" s="14">
        <f t="shared" si="0"/>
        <v>-1212.3510700000006</v>
      </c>
      <c r="F15" s="8">
        <f t="shared" si="1"/>
        <v>78.21079773887966</v>
      </c>
    </row>
    <row r="16" spans="1:6" ht="31.5">
      <c r="A16" s="12" t="s">
        <v>98</v>
      </c>
      <c r="B16" s="13" t="s">
        <v>99</v>
      </c>
      <c r="C16" s="14">
        <v>5063.25833</v>
      </c>
      <c r="D16" s="27">
        <v>12628.667539999999</v>
      </c>
      <c r="E16" s="14">
        <f t="shared" si="0"/>
        <v>7565.409209999999</v>
      </c>
      <c r="F16" s="8">
        <f t="shared" si="1"/>
        <v>249.4178000986965</v>
      </c>
    </row>
    <row r="17" spans="1:6" ht="15.75">
      <c r="A17" s="12" t="s">
        <v>139</v>
      </c>
      <c r="B17" s="13" t="s">
        <v>140</v>
      </c>
      <c r="C17" s="14">
        <v>853.601</v>
      </c>
      <c r="D17" s="27">
        <v>2987.32244</v>
      </c>
      <c r="E17" s="14">
        <f t="shared" si="0"/>
        <v>2133.72144</v>
      </c>
      <c r="F17" s="8">
        <f t="shared" si="1"/>
        <v>349.96707360933266</v>
      </c>
    </row>
    <row r="18" spans="1:6" ht="15.75">
      <c r="A18" s="12" t="s">
        <v>17</v>
      </c>
      <c r="B18" s="13" t="s">
        <v>18</v>
      </c>
      <c r="C18" s="14">
        <v>147727.93644999998</v>
      </c>
      <c r="D18" s="27">
        <v>183132.53328</v>
      </c>
      <c r="E18" s="14">
        <f t="shared" si="0"/>
        <v>35404.596830000024</v>
      </c>
      <c r="F18" s="8">
        <f t="shared" si="1"/>
        <v>123.9660809463639</v>
      </c>
    </row>
    <row r="19" spans="1:6" ht="15.75">
      <c r="A19" s="12" t="s">
        <v>100</v>
      </c>
      <c r="B19" s="13" t="s">
        <v>101</v>
      </c>
      <c r="C19" s="14">
        <v>3695.7386699999997</v>
      </c>
      <c r="D19" s="27">
        <v>3614.82099</v>
      </c>
      <c r="E19" s="14">
        <f t="shared" si="0"/>
        <v>-80.91767999999956</v>
      </c>
      <c r="F19" s="8">
        <f t="shared" si="1"/>
        <v>97.81051402100356</v>
      </c>
    </row>
    <row r="20" spans="1:6" ht="15.75">
      <c r="A20" s="12" t="s">
        <v>19</v>
      </c>
      <c r="B20" s="13" t="s">
        <v>20</v>
      </c>
      <c r="C20" s="14">
        <v>109770.33215999999</v>
      </c>
      <c r="D20" s="27">
        <v>141277.38504</v>
      </c>
      <c r="E20" s="14">
        <f t="shared" si="0"/>
        <v>31507.052880000003</v>
      </c>
      <c r="F20" s="8">
        <f t="shared" si="1"/>
        <v>128.70270341723636</v>
      </c>
    </row>
    <row r="21" spans="1:6" ht="15.75">
      <c r="A21" s="12" t="s">
        <v>21</v>
      </c>
      <c r="B21" s="13" t="s">
        <v>22</v>
      </c>
      <c r="C21" s="14">
        <v>18274.11587</v>
      </c>
      <c r="D21" s="27">
        <v>17939.75714</v>
      </c>
      <c r="E21" s="14">
        <f t="shared" si="0"/>
        <v>-334.3587299999999</v>
      </c>
      <c r="F21" s="8">
        <f t="shared" si="1"/>
        <v>98.17031514750924</v>
      </c>
    </row>
    <row r="22" spans="1:6" ht="15.75">
      <c r="A22" s="12" t="s">
        <v>102</v>
      </c>
      <c r="B22" s="13" t="s">
        <v>103</v>
      </c>
      <c r="C22" s="14">
        <v>15987.74975</v>
      </c>
      <c r="D22" s="27">
        <v>20300.57011</v>
      </c>
      <c r="E22" s="14">
        <f t="shared" si="0"/>
        <v>4312.82036</v>
      </c>
      <c r="F22" s="8">
        <f t="shared" si="1"/>
        <v>126.97578100382762</v>
      </c>
    </row>
    <row r="23" spans="1:6" ht="31.5">
      <c r="A23" s="12" t="s">
        <v>23</v>
      </c>
      <c r="B23" s="13" t="s">
        <v>24</v>
      </c>
      <c r="C23" s="14">
        <v>21160.27354</v>
      </c>
      <c r="D23" s="27">
        <v>17247.224690000003</v>
      </c>
      <c r="E23" s="14">
        <f t="shared" si="0"/>
        <v>-3913.0488499999956</v>
      </c>
      <c r="F23" s="8">
        <f t="shared" si="1"/>
        <v>81.50756963229693</v>
      </c>
    </row>
    <row r="24" spans="1:6" ht="15.75">
      <c r="A24" s="12" t="s">
        <v>104</v>
      </c>
      <c r="B24" s="13" t="s">
        <v>105</v>
      </c>
      <c r="C24" s="14">
        <v>21132.30677</v>
      </c>
      <c r="D24" s="27">
        <v>17030.60789</v>
      </c>
      <c r="E24" s="14">
        <f t="shared" si="0"/>
        <v>-4101.69888</v>
      </c>
      <c r="F24" s="8">
        <f t="shared" si="1"/>
        <v>80.59038738817247</v>
      </c>
    </row>
    <row r="25" spans="1:6" ht="47.25">
      <c r="A25" s="12" t="s">
        <v>25</v>
      </c>
      <c r="B25" s="13" t="s">
        <v>26</v>
      </c>
      <c r="C25" s="14">
        <v>27.96677</v>
      </c>
      <c r="D25" s="27">
        <v>216.61679999999998</v>
      </c>
      <c r="E25" s="14">
        <f t="shared" si="0"/>
        <v>188.65003</v>
      </c>
      <c r="F25" s="8">
        <f t="shared" si="1"/>
        <v>774.5506542228508</v>
      </c>
    </row>
    <row r="26" spans="1:6" ht="15.75">
      <c r="A26" s="12" t="s">
        <v>27</v>
      </c>
      <c r="B26" s="13" t="s">
        <v>28</v>
      </c>
      <c r="C26" s="14">
        <v>13513.06126</v>
      </c>
      <c r="D26" s="27">
        <v>14789.25483</v>
      </c>
      <c r="E26" s="14">
        <f t="shared" si="0"/>
        <v>1276.1935699999995</v>
      </c>
      <c r="F26" s="8">
        <f t="shared" si="1"/>
        <v>109.44414848305068</v>
      </c>
    </row>
    <row r="27" spans="1:6" ht="78.75">
      <c r="A27" s="12" t="s">
        <v>141</v>
      </c>
      <c r="B27" s="13" t="s">
        <v>142</v>
      </c>
      <c r="C27" s="14">
        <v>0.15</v>
      </c>
      <c r="D27" s="27">
        <v>0</v>
      </c>
      <c r="E27" s="14">
        <f t="shared" si="0"/>
        <v>-0.15</v>
      </c>
      <c r="F27" s="8">
        <f t="shared" si="1"/>
        <v>0</v>
      </c>
    </row>
    <row r="28" spans="1:6" ht="47.25">
      <c r="A28" s="12" t="s">
        <v>106</v>
      </c>
      <c r="B28" s="13" t="s">
        <v>107</v>
      </c>
      <c r="C28" s="14">
        <v>6363.05418</v>
      </c>
      <c r="D28" s="27">
        <v>8013.9499000000005</v>
      </c>
      <c r="E28" s="14">
        <f t="shared" si="0"/>
        <v>1650.8957200000004</v>
      </c>
      <c r="F28" s="8">
        <f t="shared" si="1"/>
        <v>125.94502063472923</v>
      </c>
    </row>
    <row r="29" spans="1:6" ht="63">
      <c r="A29" s="12" t="s">
        <v>108</v>
      </c>
      <c r="B29" s="13" t="s">
        <v>109</v>
      </c>
      <c r="C29" s="14">
        <v>29.8</v>
      </c>
      <c r="D29" s="27">
        <v>21.9</v>
      </c>
      <c r="E29" s="14">
        <f t="shared" si="0"/>
        <v>-7.900000000000002</v>
      </c>
      <c r="F29" s="8">
        <f t="shared" si="1"/>
        <v>73.48993288590603</v>
      </c>
    </row>
    <row r="30" spans="1:6" ht="78.75">
      <c r="A30" s="12" t="s">
        <v>115</v>
      </c>
      <c r="B30" s="13" t="s">
        <v>114</v>
      </c>
      <c r="C30" s="14">
        <v>91.5</v>
      </c>
      <c r="D30" s="27">
        <v>97.25</v>
      </c>
      <c r="E30" s="14">
        <f t="shared" si="0"/>
        <v>5.75</v>
      </c>
      <c r="F30" s="8">
        <f t="shared" si="1"/>
        <v>106.28415300546447</v>
      </c>
    </row>
    <row r="31" spans="1:6" ht="47.25">
      <c r="A31" s="12" t="s">
        <v>29</v>
      </c>
      <c r="B31" s="13" t="s">
        <v>30</v>
      </c>
      <c r="C31" s="14">
        <v>7028.70708</v>
      </c>
      <c r="D31" s="27">
        <v>6656.15493</v>
      </c>
      <c r="E31" s="14">
        <f t="shared" si="0"/>
        <v>-372.55215000000044</v>
      </c>
      <c r="F31" s="8">
        <f t="shared" si="1"/>
        <v>94.69956357891073</v>
      </c>
    </row>
    <row r="32" spans="1:6" ht="47.25">
      <c r="A32" s="12" t="s">
        <v>31</v>
      </c>
      <c r="B32" s="13" t="s">
        <v>32</v>
      </c>
      <c r="C32" s="14">
        <v>2.4965800000000002</v>
      </c>
      <c r="D32" s="27">
        <v>7.19792</v>
      </c>
      <c r="E32" s="14">
        <f t="shared" si="0"/>
        <v>4.70134</v>
      </c>
      <c r="F32" s="8">
        <f t="shared" si="1"/>
        <v>288.3112097349173</v>
      </c>
    </row>
    <row r="33" spans="1:6" ht="31.5">
      <c r="A33" s="12" t="s">
        <v>143</v>
      </c>
      <c r="B33" s="13" t="s">
        <v>144</v>
      </c>
      <c r="C33" s="14">
        <v>1.3821400000000001</v>
      </c>
      <c r="D33" s="27">
        <v>0.00817</v>
      </c>
      <c r="E33" s="14">
        <f t="shared" si="0"/>
        <v>-1.3739700000000001</v>
      </c>
      <c r="F33" s="8">
        <f t="shared" si="1"/>
        <v>0.5911123330487504</v>
      </c>
    </row>
    <row r="34" spans="1:6" ht="15.75">
      <c r="A34" s="12" t="s">
        <v>145</v>
      </c>
      <c r="B34" s="13" t="s">
        <v>146</v>
      </c>
      <c r="C34" s="14">
        <v>1.0050700000000001</v>
      </c>
      <c r="D34" s="27">
        <v>0.01688</v>
      </c>
      <c r="E34" s="14">
        <f t="shared" si="0"/>
        <v>-0.9881900000000001</v>
      </c>
      <c r="F34" s="8">
        <f t="shared" si="1"/>
        <v>1.6794850109942587</v>
      </c>
    </row>
    <row r="35" spans="1:6" ht="31.5">
      <c r="A35" s="12" t="s">
        <v>147</v>
      </c>
      <c r="B35" s="13" t="s">
        <v>148</v>
      </c>
      <c r="C35" s="14">
        <v>0.03008</v>
      </c>
      <c r="D35" s="27">
        <v>7.00551</v>
      </c>
      <c r="E35" s="14">
        <f t="shared" si="0"/>
        <v>6.97543</v>
      </c>
      <c r="F35" s="8">
        <f t="shared" si="1"/>
        <v>23289.594414893618</v>
      </c>
    </row>
    <row r="36" spans="1:6" ht="31.5">
      <c r="A36" s="12" t="s">
        <v>149</v>
      </c>
      <c r="B36" s="13" t="s">
        <v>150</v>
      </c>
      <c r="C36" s="14">
        <v>0.07929</v>
      </c>
      <c r="D36" s="27">
        <v>0.16736</v>
      </c>
      <c r="E36" s="14">
        <f t="shared" si="0"/>
        <v>0.08807000000000001</v>
      </c>
      <c r="F36" s="8">
        <f t="shared" si="1"/>
        <v>211.07327531845127</v>
      </c>
    </row>
    <row r="37" spans="1:6" ht="47.25">
      <c r="A37" s="12" t="s">
        <v>33</v>
      </c>
      <c r="B37" s="13" t="s">
        <v>34</v>
      </c>
      <c r="C37" s="14">
        <v>31826.809820000002</v>
      </c>
      <c r="D37" s="27">
        <v>29867.11654</v>
      </c>
      <c r="E37" s="14">
        <f t="shared" si="0"/>
        <v>-1959.6932800000031</v>
      </c>
      <c r="F37" s="8">
        <f t="shared" si="1"/>
        <v>93.8426336441407</v>
      </c>
    </row>
    <row r="38" spans="1:6" ht="31.5">
      <c r="A38" s="12" t="s">
        <v>35</v>
      </c>
      <c r="B38" s="13" t="s">
        <v>36</v>
      </c>
      <c r="C38" s="14">
        <v>4.612640000000001</v>
      </c>
      <c r="D38" s="27">
        <v>0</v>
      </c>
      <c r="E38" s="14">
        <f t="shared" si="0"/>
        <v>-4.612640000000001</v>
      </c>
      <c r="F38" s="8">
        <f t="shared" si="1"/>
        <v>0</v>
      </c>
    </row>
    <row r="39" spans="1:6" ht="110.25">
      <c r="A39" s="12" t="s">
        <v>37</v>
      </c>
      <c r="B39" s="13" t="s">
        <v>38</v>
      </c>
      <c r="C39" s="14">
        <v>30370.19568</v>
      </c>
      <c r="D39" s="27">
        <v>26821.455719999998</v>
      </c>
      <c r="E39" s="14">
        <f t="shared" si="0"/>
        <v>-3548.7399600000026</v>
      </c>
      <c r="F39" s="8">
        <f t="shared" si="1"/>
        <v>88.31505731016087</v>
      </c>
    </row>
    <row r="40" spans="1:6" ht="31.5">
      <c r="A40" s="12" t="s">
        <v>151</v>
      </c>
      <c r="B40" s="13" t="s">
        <v>110</v>
      </c>
      <c r="C40" s="14">
        <v>416.718</v>
      </c>
      <c r="D40" s="27">
        <v>693.2470500000001</v>
      </c>
      <c r="E40" s="14">
        <f t="shared" si="0"/>
        <v>276.52905000000004</v>
      </c>
      <c r="F40" s="8">
        <f t="shared" si="1"/>
        <v>166.35879659625934</v>
      </c>
    </row>
    <row r="41" spans="1:6" ht="110.25">
      <c r="A41" s="12" t="s">
        <v>111</v>
      </c>
      <c r="B41" s="13" t="s">
        <v>112</v>
      </c>
      <c r="C41" s="14">
        <v>38.3745</v>
      </c>
      <c r="D41" s="27">
        <v>125.30184</v>
      </c>
      <c r="E41" s="14">
        <f t="shared" si="0"/>
        <v>86.92734</v>
      </c>
      <c r="F41" s="8">
        <f t="shared" si="1"/>
        <v>326.52370714927883</v>
      </c>
    </row>
    <row r="42" spans="1:6" ht="94.5">
      <c r="A42" s="12" t="s">
        <v>39</v>
      </c>
      <c r="B42" s="13" t="s">
        <v>40</v>
      </c>
      <c r="C42" s="14">
        <v>996.909</v>
      </c>
      <c r="D42" s="27">
        <v>2227.11124</v>
      </c>
      <c r="E42" s="14">
        <f t="shared" si="0"/>
        <v>1230.20224</v>
      </c>
      <c r="F42" s="8">
        <f t="shared" si="1"/>
        <v>223.40165852650546</v>
      </c>
    </row>
    <row r="43" spans="1:6" ht="31.5">
      <c r="A43" s="12" t="s">
        <v>41</v>
      </c>
      <c r="B43" s="13" t="s">
        <v>42</v>
      </c>
      <c r="C43" s="14">
        <v>14835.720240000002</v>
      </c>
      <c r="D43" s="27">
        <v>19278.58299</v>
      </c>
      <c r="E43" s="14">
        <f t="shared" si="0"/>
        <v>4442.862749999997</v>
      </c>
      <c r="F43" s="8">
        <f t="shared" si="1"/>
        <v>129.94706477425459</v>
      </c>
    </row>
    <row r="44" spans="1:6" ht="31.5">
      <c r="A44" s="12" t="s">
        <v>43</v>
      </c>
      <c r="B44" s="13" t="s">
        <v>44</v>
      </c>
      <c r="C44" s="14">
        <v>2203.51975</v>
      </c>
      <c r="D44" s="27">
        <v>4789.21612</v>
      </c>
      <c r="E44" s="14">
        <f t="shared" si="0"/>
        <v>2585.69637</v>
      </c>
      <c r="F44" s="8">
        <f t="shared" si="1"/>
        <v>217.34391625035357</v>
      </c>
    </row>
    <row r="45" spans="1:6" ht="15.75">
      <c r="A45" s="12" t="s">
        <v>45</v>
      </c>
      <c r="B45" s="13" t="s">
        <v>46</v>
      </c>
      <c r="C45" s="14">
        <v>1058.7426</v>
      </c>
      <c r="D45" s="27">
        <v>231.59439</v>
      </c>
      <c r="E45" s="14">
        <f t="shared" si="0"/>
        <v>-827.1482100000001</v>
      </c>
      <c r="F45" s="8">
        <f t="shared" si="1"/>
        <v>21.874475439072725</v>
      </c>
    </row>
    <row r="46" spans="1:6" ht="15.75">
      <c r="A46" s="12" t="s">
        <v>47</v>
      </c>
      <c r="B46" s="13" t="s">
        <v>48</v>
      </c>
      <c r="C46" s="14">
        <v>11573.457890000001</v>
      </c>
      <c r="D46" s="27">
        <v>14257.77248</v>
      </c>
      <c r="E46" s="14">
        <f t="shared" si="0"/>
        <v>2684.314589999998</v>
      </c>
      <c r="F46" s="8">
        <f t="shared" si="1"/>
        <v>123.19371285153566</v>
      </c>
    </row>
    <row r="47" spans="1:6" ht="31.5">
      <c r="A47" s="12" t="s">
        <v>116</v>
      </c>
      <c r="B47" s="13" t="s">
        <v>49</v>
      </c>
      <c r="C47" s="14">
        <v>17765.42114</v>
      </c>
      <c r="D47" s="27">
        <v>31432.97323</v>
      </c>
      <c r="E47" s="14">
        <f t="shared" si="0"/>
        <v>13667.552090000001</v>
      </c>
      <c r="F47" s="8">
        <f t="shared" si="1"/>
        <v>176.93345394006238</v>
      </c>
    </row>
    <row r="48" spans="1:6" ht="15.75">
      <c r="A48" s="12" t="s">
        <v>50</v>
      </c>
      <c r="B48" s="13" t="s">
        <v>51</v>
      </c>
      <c r="C48" s="14">
        <v>8193.08382</v>
      </c>
      <c r="D48" s="27">
        <v>17884.21918</v>
      </c>
      <c r="E48" s="14">
        <f t="shared" si="0"/>
        <v>9691.13536</v>
      </c>
      <c r="F48" s="8">
        <f t="shared" si="1"/>
        <v>218.2843429032562</v>
      </c>
    </row>
    <row r="49" spans="1:6" ht="15.75">
      <c r="A49" s="12" t="s">
        <v>52</v>
      </c>
      <c r="B49" s="13" t="s">
        <v>53</v>
      </c>
      <c r="C49" s="14">
        <v>9572.33732</v>
      </c>
      <c r="D49" s="27">
        <v>13548.754050000001</v>
      </c>
      <c r="E49" s="14">
        <f t="shared" si="0"/>
        <v>3976.416730000001</v>
      </c>
      <c r="F49" s="8">
        <f t="shared" si="1"/>
        <v>141.54070836692998</v>
      </c>
    </row>
    <row r="50" spans="1:6" ht="31.5">
      <c r="A50" s="12" t="s">
        <v>54</v>
      </c>
      <c r="B50" s="13" t="s">
        <v>55</v>
      </c>
      <c r="C50" s="14">
        <v>26229.026210000004</v>
      </c>
      <c r="D50" s="27">
        <v>62133.176009999996</v>
      </c>
      <c r="E50" s="14">
        <f t="shared" si="0"/>
        <v>35904.14979999999</v>
      </c>
      <c r="F50" s="8">
        <f t="shared" si="1"/>
        <v>236.8870865145244</v>
      </c>
    </row>
    <row r="51" spans="1:6" ht="94.5">
      <c r="A51" s="12" t="s">
        <v>56</v>
      </c>
      <c r="B51" s="13" t="s">
        <v>57</v>
      </c>
      <c r="C51" s="14">
        <v>322.30539</v>
      </c>
      <c r="D51" s="27">
        <v>7544.11062</v>
      </c>
      <c r="E51" s="14">
        <f t="shared" si="0"/>
        <v>7221.80523</v>
      </c>
      <c r="F51" s="8">
        <f t="shared" si="1"/>
        <v>2340.6715661813787</v>
      </c>
    </row>
    <row r="52" spans="1:6" ht="47.25">
      <c r="A52" s="12" t="s">
        <v>58</v>
      </c>
      <c r="B52" s="13" t="s">
        <v>59</v>
      </c>
      <c r="C52" s="14">
        <v>25500.60582</v>
      </c>
      <c r="D52" s="27">
        <v>54425.74925</v>
      </c>
      <c r="E52" s="14">
        <f t="shared" si="0"/>
        <v>28925.14343</v>
      </c>
      <c r="F52" s="8">
        <f t="shared" si="1"/>
        <v>213.42924020775285</v>
      </c>
    </row>
    <row r="53" spans="1:6" ht="15.75">
      <c r="A53" s="12" t="s">
        <v>60</v>
      </c>
      <c r="B53" s="13" t="s">
        <v>61</v>
      </c>
      <c r="C53" s="14">
        <v>4</v>
      </c>
      <c r="D53" s="27">
        <v>0</v>
      </c>
      <c r="E53" s="14">
        <f t="shared" si="0"/>
        <v>-4</v>
      </c>
      <c r="F53" s="8">
        <f t="shared" si="1"/>
        <v>0</v>
      </c>
    </row>
    <row r="54" spans="1:6" ht="47.25">
      <c r="A54" s="12" t="s">
        <v>62</v>
      </c>
      <c r="B54" s="13" t="s">
        <v>63</v>
      </c>
      <c r="C54" s="14">
        <v>4</v>
      </c>
      <c r="D54" s="27">
        <v>0</v>
      </c>
      <c r="E54" s="14">
        <f t="shared" si="0"/>
        <v>-4</v>
      </c>
      <c r="F54" s="8">
        <f t="shared" si="1"/>
        <v>0</v>
      </c>
    </row>
    <row r="55" spans="1:6" ht="15.75">
      <c r="A55" s="12" t="s">
        <v>64</v>
      </c>
      <c r="B55" s="13" t="s">
        <v>65</v>
      </c>
      <c r="C55" s="14">
        <v>37845.04405</v>
      </c>
      <c r="D55" s="27">
        <v>55213.711189999995</v>
      </c>
      <c r="E55" s="14">
        <f t="shared" si="0"/>
        <v>17368.667139999998</v>
      </c>
      <c r="F55" s="8">
        <f t="shared" si="1"/>
        <v>145.89416547395984</v>
      </c>
    </row>
    <row r="56" spans="1:6" ht="47.25">
      <c r="A56" s="12" t="s">
        <v>125</v>
      </c>
      <c r="B56" s="13" t="s">
        <v>152</v>
      </c>
      <c r="C56" s="14">
        <v>31297.75489</v>
      </c>
      <c r="D56" s="27">
        <v>46858.0559</v>
      </c>
      <c r="E56" s="14">
        <f t="shared" si="0"/>
        <v>15560.30101</v>
      </c>
      <c r="F56" s="8">
        <f t="shared" si="1"/>
        <v>149.7169878947825</v>
      </c>
    </row>
    <row r="57" spans="1:6" ht="47.25">
      <c r="A57" s="12" t="s">
        <v>153</v>
      </c>
      <c r="B57" s="13" t="s">
        <v>154</v>
      </c>
      <c r="C57" s="14">
        <v>166.22794</v>
      </c>
      <c r="D57" s="27">
        <v>257.38817</v>
      </c>
      <c r="E57" s="14">
        <f t="shared" si="0"/>
        <v>91.16023000000001</v>
      </c>
      <c r="F57" s="8">
        <f t="shared" si="1"/>
        <v>154.8404979331393</v>
      </c>
    </row>
    <row r="58" spans="1:6" ht="141.75">
      <c r="A58" s="12" t="s">
        <v>126</v>
      </c>
      <c r="B58" s="13" t="s">
        <v>155</v>
      </c>
      <c r="C58" s="14">
        <v>824.26017</v>
      </c>
      <c r="D58" s="27">
        <v>2053.5906</v>
      </c>
      <c r="E58" s="14">
        <f t="shared" si="0"/>
        <v>1229.33043</v>
      </c>
      <c r="F58" s="8">
        <f t="shared" si="1"/>
        <v>249.14349555432236</v>
      </c>
    </row>
    <row r="59" spans="1:6" ht="78.75">
      <c r="A59" s="12" t="s">
        <v>156</v>
      </c>
      <c r="B59" s="13" t="s">
        <v>157</v>
      </c>
      <c r="C59" s="14">
        <v>0.5</v>
      </c>
      <c r="D59" s="27"/>
      <c r="E59" s="14">
        <f t="shared" si="0"/>
        <v>-0.5</v>
      </c>
      <c r="F59" s="8">
        <f t="shared" si="1"/>
        <v>0</v>
      </c>
    </row>
    <row r="60" spans="1:6" ht="31.5">
      <c r="A60" s="12" t="s">
        <v>127</v>
      </c>
      <c r="B60" s="13" t="s">
        <v>128</v>
      </c>
      <c r="C60" s="14">
        <v>4854.63159</v>
      </c>
      <c r="D60" s="27">
        <v>1981.38242</v>
      </c>
      <c r="E60" s="14">
        <f t="shared" si="0"/>
        <v>-2873.24917</v>
      </c>
      <c r="F60" s="8">
        <f t="shared" si="1"/>
        <v>40.81426949228087</v>
      </c>
    </row>
    <row r="61" spans="1:6" ht="15.75">
      <c r="A61" s="12" t="s">
        <v>129</v>
      </c>
      <c r="B61" s="13" t="s">
        <v>158</v>
      </c>
      <c r="C61" s="14">
        <v>701.66946</v>
      </c>
      <c r="D61" s="27">
        <v>4063.2941</v>
      </c>
      <c r="E61" s="14">
        <f t="shared" si="0"/>
        <v>3361.62464</v>
      </c>
      <c r="F61" s="8">
        <f t="shared" si="1"/>
        <v>579.0894903705799</v>
      </c>
    </row>
    <row r="62" spans="1:6" ht="15.75">
      <c r="A62" s="12" t="s">
        <v>66</v>
      </c>
      <c r="B62" s="13" t="s">
        <v>67</v>
      </c>
      <c r="C62" s="14">
        <v>-638.09937</v>
      </c>
      <c r="D62" s="27">
        <v>-736.95177</v>
      </c>
      <c r="E62" s="14">
        <f t="shared" si="0"/>
        <v>-98.85239999999999</v>
      </c>
      <c r="F62" s="8">
        <f t="shared" si="1"/>
        <v>115.49169371535346</v>
      </c>
    </row>
    <row r="63" spans="1:6" ht="15.75">
      <c r="A63" s="12" t="s">
        <v>68</v>
      </c>
      <c r="B63" s="13" t="s">
        <v>69</v>
      </c>
      <c r="C63" s="14">
        <v>-789.06154</v>
      </c>
      <c r="D63" s="27">
        <v>-742.85368</v>
      </c>
      <c r="E63" s="14">
        <f t="shared" si="0"/>
        <v>46.20785999999998</v>
      </c>
      <c r="F63" s="8">
        <f t="shared" si="1"/>
        <v>94.14394725156671</v>
      </c>
    </row>
    <row r="64" spans="1:6" ht="15.75">
      <c r="A64" s="12" t="s">
        <v>70</v>
      </c>
      <c r="B64" s="13" t="s">
        <v>71</v>
      </c>
      <c r="C64" s="14">
        <v>97.13425</v>
      </c>
      <c r="D64" s="27">
        <v>-17.04809</v>
      </c>
      <c r="E64" s="14">
        <f t="shared" si="0"/>
        <v>-114.18234</v>
      </c>
      <c r="F64" s="8">
        <f t="shared" si="1"/>
        <v>-17.55105948725604</v>
      </c>
    </row>
    <row r="65" spans="1:6" ht="15.75">
      <c r="A65" s="12" t="s">
        <v>113</v>
      </c>
      <c r="B65" s="13" t="s">
        <v>159</v>
      </c>
      <c r="C65" s="14">
        <v>17.46</v>
      </c>
      <c r="D65" s="27">
        <v>22.95</v>
      </c>
      <c r="E65" s="14">
        <f t="shared" si="0"/>
        <v>5.489999999999998</v>
      </c>
      <c r="F65" s="8">
        <f t="shared" si="1"/>
        <v>131.44329896907217</v>
      </c>
    </row>
    <row r="66" spans="1:6" ht="15.75">
      <c r="A66" s="12" t="s">
        <v>160</v>
      </c>
      <c r="B66" s="13" t="s">
        <v>161</v>
      </c>
      <c r="C66" s="14">
        <v>36.36792</v>
      </c>
      <c r="D66" s="27">
        <v>0</v>
      </c>
      <c r="E66" s="14">
        <f t="shared" si="0"/>
        <v>-36.36792</v>
      </c>
      <c r="F66" s="8">
        <f t="shared" si="1"/>
        <v>0</v>
      </c>
    </row>
    <row r="67" spans="1:6" ht="15.75">
      <c r="A67" s="7" t="s">
        <v>72</v>
      </c>
      <c r="B67" s="5" t="s">
        <v>73</v>
      </c>
      <c r="C67" s="14">
        <v>3621015.17</v>
      </c>
      <c r="D67" s="27">
        <v>4019830.13137</v>
      </c>
      <c r="E67" s="14">
        <f t="shared" si="0"/>
        <v>398814.96137000015</v>
      </c>
      <c r="F67" s="8">
        <f t="shared" si="1"/>
        <v>111.01389921462274</v>
      </c>
    </row>
    <row r="68" spans="1:6" ht="47.25">
      <c r="A68" s="7" t="s">
        <v>74</v>
      </c>
      <c r="B68" s="5" t="s">
        <v>75</v>
      </c>
      <c r="C68" s="14">
        <v>3496708.44</v>
      </c>
      <c r="D68" s="27">
        <v>3992354.18743</v>
      </c>
      <c r="E68" s="14">
        <f t="shared" si="0"/>
        <v>495645.74743</v>
      </c>
      <c r="F68" s="8">
        <f t="shared" si="1"/>
        <v>114.17463754656079</v>
      </c>
    </row>
    <row r="69" spans="1:6" ht="31.5">
      <c r="A69" s="7" t="s">
        <v>76</v>
      </c>
      <c r="B69" s="5" t="s">
        <v>117</v>
      </c>
      <c r="C69" s="14">
        <v>2433090</v>
      </c>
      <c r="D69" s="27">
        <v>2710875</v>
      </c>
      <c r="E69" s="14">
        <f t="shared" si="0"/>
        <v>277785</v>
      </c>
      <c r="F69" s="8">
        <f t="shared" si="1"/>
        <v>111.41696361416965</v>
      </c>
    </row>
    <row r="70" spans="1:6" ht="31.5">
      <c r="A70" s="7" t="s">
        <v>77</v>
      </c>
      <c r="B70" s="5" t="s">
        <v>118</v>
      </c>
      <c r="C70" s="14">
        <v>530708.8</v>
      </c>
      <c r="D70" s="27">
        <v>734065.95869</v>
      </c>
      <c r="E70" s="14">
        <f aca="true" t="shared" si="2" ref="E70:E83">D70-C70</f>
        <v>203357.15868999995</v>
      </c>
      <c r="F70" s="8">
        <f aca="true" t="shared" si="3" ref="F70:F83">D70/C70*100</f>
        <v>138.31803028138972</v>
      </c>
    </row>
    <row r="71" spans="1:6" ht="31.5">
      <c r="A71" s="7" t="s">
        <v>78</v>
      </c>
      <c r="B71" s="5" t="s">
        <v>119</v>
      </c>
      <c r="C71" s="14">
        <v>384842.94</v>
      </c>
      <c r="D71" s="27">
        <v>300148.60355</v>
      </c>
      <c r="E71" s="14">
        <f t="shared" si="2"/>
        <v>-84694.33645</v>
      </c>
      <c r="F71" s="8">
        <f t="shared" si="3"/>
        <v>77.99249313239318</v>
      </c>
    </row>
    <row r="72" spans="1:6" ht="15.75">
      <c r="A72" s="7" t="s">
        <v>79</v>
      </c>
      <c r="B72" s="5" t="s">
        <v>120</v>
      </c>
      <c r="C72" s="14">
        <v>148066.7</v>
      </c>
      <c r="D72" s="27">
        <v>247264.62519</v>
      </c>
      <c r="E72" s="14">
        <f t="shared" si="2"/>
        <v>99197.92518999998</v>
      </c>
      <c r="F72" s="8">
        <f t="shared" si="3"/>
        <v>166.99543191683205</v>
      </c>
    </row>
    <row r="73" spans="1:6" ht="31.5">
      <c r="A73" s="7" t="s">
        <v>130</v>
      </c>
      <c r="B73" s="5" t="s">
        <v>131</v>
      </c>
      <c r="C73" s="14">
        <v>8278.94</v>
      </c>
      <c r="D73" s="27">
        <v>-221.77357</v>
      </c>
      <c r="E73" s="14">
        <f t="shared" si="2"/>
        <v>-8500.71357</v>
      </c>
      <c r="F73" s="8">
        <f t="shared" si="3"/>
        <v>-2.6787676924823707</v>
      </c>
    </row>
    <row r="74" spans="1:6" ht="15.75">
      <c r="A74" s="7" t="s">
        <v>80</v>
      </c>
      <c r="B74" s="5" t="s">
        <v>81</v>
      </c>
      <c r="C74" s="14">
        <v>4192.8</v>
      </c>
      <c r="D74" s="27">
        <v>3610</v>
      </c>
      <c r="E74" s="14">
        <f t="shared" si="2"/>
        <v>-582.8000000000002</v>
      </c>
      <c r="F74" s="8">
        <f t="shared" si="3"/>
        <v>86.09998091967182</v>
      </c>
    </row>
    <row r="75" spans="1:6" ht="31.5">
      <c r="A75" s="7" t="s">
        <v>82</v>
      </c>
      <c r="B75" s="5" t="s">
        <v>124</v>
      </c>
      <c r="C75" s="14">
        <v>3350</v>
      </c>
      <c r="D75" s="27">
        <v>3050</v>
      </c>
      <c r="E75" s="14">
        <f t="shared" si="2"/>
        <v>-300</v>
      </c>
      <c r="F75" s="8">
        <f t="shared" si="3"/>
        <v>91.04477611940298</v>
      </c>
    </row>
    <row r="76" spans="1:6" ht="31.5">
      <c r="A76" s="10" t="s">
        <v>132</v>
      </c>
      <c r="B76" s="5" t="s">
        <v>133</v>
      </c>
      <c r="C76" s="14">
        <v>80</v>
      </c>
      <c r="D76" s="27"/>
      <c r="E76" s="14">
        <f t="shared" si="2"/>
        <v>-80</v>
      </c>
      <c r="F76" s="8">
        <f t="shared" si="3"/>
        <v>0</v>
      </c>
    </row>
    <row r="77" spans="1:6" ht="15.75">
      <c r="A77" s="16" t="s">
        <v>164</v>
      </c>
      <c r="B77" s="28" t="s">
        <v>134</v>
      </c>
      <c r="C77" s="14">
        <v>0</v>
      </c>
      <c r="D77" s="27">
        <v>560</v>
      </c>
      <c r="E77" s="14">
        <f t="shared" si="2"/>
        <v>560</v>
      </c>
      <c r="F77" s="8"/>
    </row>
    <row r="78" spans="1:6" ht="110.25">
      <c r="A78" s="7" t="s">
        <v>83</v>
      </c>
      <c r="B78" s="5" t="s">
        <v>84</v>
      </c>
      <c r="C78" s="14">
        <v>128736.31</v>
      </c>
      <c r="D78" s="27">
        <v>56322.484899999996</v>
      </c>
      <c r="E78" s="14">
        <f t="shared" si="2"/>
        <v>-72413.8251</v>
      </c>
      <c r="F78" s="8">
        <f t="shared" si="3"/>
        <v>43.75027131040186</v>
      </c>
    </row>
    <row r="79" spans="1:6" ht="110.25">
      <c r="A79" s="7" t="s">
        <v>121</v>
      </c>
      <c r="B79" s="4" t="s">
        <v>122</v>
      </c>
      <c r="C79" s="14">
        <v>110693.11</v>
      </c>
      <c r="D79" s="27">
        <v>34844.18136</v>
      </c>
      <c r="E79" s="14">
        <f t="shared" si="2"/>
        <v>-75848.92864</v>
      </c>
      <c r="F79" s="8">
        <f t="shared" si="3"/>
        <v>31.478184468753295</v>
      </c>
    </row>
    <row r="80" spans="1:6" ht="94.5">
      <c r="A80" s="7" t="s">
        <v>135</v>
      </c>
      <c r="B80" s="4" t="s">
        <v>136</v>
      </c>
      <c r="C80" s="14">
        <v>7467.9</v>
      </c>
      <c r="D80" s="27">
        <v>1710.61188</v>
      </c>
      <c r="E80" s="14">
        <f t="shared" si="2"/>
        <v>-5757.288119999999</v>
      </c>
      <c r="F80" s="8">
        <f t="shared" si="3"/>
        <v>22.90619692282971</v>
      </c>
    </row>
    <row r="81" spans="1:6" ht="110.25">
      <c r="A81" s="7" t="s">
        <v>137</v>
      </c>
      <c r="B81" s="4" t="s">
        <v>138</v>
      </c>
      <c r="C81" s="14">
        <v>10575.3</v>
      </c>
      <c r="D81" s="27">
        <v>19767.69166</v>
      </c>
      <c r="E81" s="14">
        <f t="shared" si="2"/>
        <v>9192.391660000001</v>
      </c>
      <c r="F81" s="8">
        <f t="shared" si="3"/>
        <v>186.92322354921376</v>
      </c>
    </row>
    <row r="82" spans="1:6" ht="63">
      <c r="A82" s="7" t="s">
        <v>85</v>
      </c>
      <c r="B82" s="5" t="s">
        <v>86</v>
      </c>
      <c r="C82" s="14">
        <v>-16901.32</v>
      </c>
      <c r="D82" s="27">
        <v>-32234.76739</v>
      </c>
      <c r="E82" s="14">
        <f t="shared" si="2"/>
        <v>-15333.447390000001</v>
      </c>
      <c r="F82" s="8">
        <f t="shared" si="3"/>
        <v>190.72337184314597</v>
      </c>
    </row>
    <row r="83" spans="1:6" ht="63">
      <c r="A83" s="7" t="s">
        <v>87</v>
      </c>
      <c r="B83" s="5" t="s">
        <v>123</v>
      </c>
      <c r="C83" s="14">
        <v>-16901.32</v>
      </c>
      <c r="D83" s="27">
        <v>-32234.76739</v>
      </c>
      <c r="E83" s="14">
        <f t="shared" si="2"/>
        <v>-15333.447390000001</v>
      </c>
      <c r="F83" s="8">
        <f t="shared" si="3"/>
        <v>190.72337184314597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Ivanova</cp:lastModifiedBy>
  <cp:lastPrinted>2021-06-25T12:58:26Z</cp:lastPrinted>
  <dcterms:created xsi:type="dcterms:W3CDTF">2016-04-25T02:35:52Z</dcterms:created>
  <dcterms:modified xsi:type="dcterms:W3CDTF">2022-05-23T10:32:54Z</dcterms:modified>
  <cp:category/>
  <cp:version/>
  <cp:contentType/>
  <cp:contentStatus/>
</cp:coreProperties>
</file>