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8"/>
</calcChain>
</file>

<file path=xl/sharedStrings.xml><?xml version="1.0" encoding="utf-8"?>
<sst xmlns="http://schemas.openxmlformats.org/spreadsheetml/2006/main" count="267" uniqueCount="194">
  <si>
    <t xml:space="preserve"> Наименование показателя</t>
  </si>
  <si>
    <t>Код расхода по бюджетной классификации</t>
  </si>
  <si>
    <t xml:space="preserve">Расходы бюджета - всего </t>
  </si>
  <si>
    <t>x</t>
  </si>
  <si>
    <t>в том числе:</t>
  </si>
  <si>
    <t>ОБЩЕГОСУДАРСТВЕННЫЕ ВОПРОСЫ</t>
  </si>
  <si>
    <t>90601000000000000000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</si>
  <si>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</si>
  <si>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90601040000000000000</t>
  </si>
  <si>
    <t>Субвенции</t>
  </si>
  <si>
    <t>90601041112506530000</t>
  </si>
  <si>
    <t>Расходы</t>
  </si>
  <si>
    <t>90601041112506530200</t>
  </si>
  <si>
    <t>Безвозмездные перечисления бюджетам</t>
  </si>
  <si>
    <t>90601041112506530250</t>
  </si>
  <si>
    <t>Перечисления другим бюджетам бюджетной системы Российской Федерации</t>
  </si>
  <si>
    <t>90601041112506530251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</si>
  <si>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</si>
  <si>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</si>
  <si>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Фонд оплаты труда государственных (муниципальных) органов и взносы по обязательному социальному страхованию</t>
  </si>
  <si>
    <t>9060106110Л906121000</t>
  </si>
  <si>
    <t>9060106110Л906121200</t>
  </si>
  <si>
    <t>Оплата труда и начисления на выплаты по оплате труда</t>
  </si>
  <si>
    <t>9060106110Л906121210</t>
  </si>
  <si>
    <t>Заработная плата</t>
  </si>
  <si>
    <t>9060106110Л906121211</t>
  </si>
  <si>
    <t>Начисления на выплаты по оплате труда</t>
  </si>
  <si>
    <t>9060106110Л906121213</t>
  </si>
  <si>
    <t>Иные выплаты персоналу государственных (муниципальных) органов, за исключением фонда оплаты труда</t>
  </si>
  <si>
    <t>9060106110Л906122000</t>
  </si>
  <si>
    <t>9060106110Л906122200</t>
  </si>
  <si>
    <t>9060106110Л906122210</t>
  </si>
  <si>
    <t>Прочие выплаты</t>
  </si>
  <si>
    <t>9060106110Л906122212</t>
  </si>
  <si>
    <t>Оплата работ, услуг</t>
  </si>
  <si>
    <t>9060106110Л906122220</t>
  </si>
  <si>
    <t>Транспортные услуги</t>
  </si>
  <si>
    <t>9060106110Л906122222</t>
  </si>
  <si>
    <t>Прочие работы, услуги</t>
  </si>
  <si>
    <t>9060106110Л906122226</t>
  </si>
  <si>
    <t>Закупка товаров, работ, услуг в сфере информационно-коммуникационных технологий</t>
  </si>
  <si>
    <t>9060106110Л906242000</t>
  </si>
  <si>
    <t>9060106110Л906242200</t>
  </si>
  <si>
    <t>9060106110Л906242220</t>
  </si>
  <si>
    <t>Услуги связи</t>
  </si>
  <si>
    <t>9060106110Л906242221</t>
  </si>
  <si>
    <t>Работы, услуги по содержанию имущества</t>
  </si>
  <si>
    <t>9060106110Л906242225</t>
  </si>
  <si>
    <t>9060106110Л906242226</t>
  </si>
  <si>
    <t>Поступление нефинансовых активов</t>
  </si>
  <si>
    <t>9060106110Л906242300</t>
  </si>
  <si>
    <t>Увеличение стоимости основных средств</t>
  </si>
  <si>
    <t>9060106110Л906242310</t>
  </si>
  <si>
    <t>Увеличение стоимости материальных запасов</t>
  </si>
  <si>
    <t>9060106110Л906242340</t>
  </si>
  <si>
    <t>Прочая закупка товаров, работ и услуг для обеспечения государственных (муниципальных) нужд</t>
  </si>
  <si>
    <t>9060106110Л906244000</t>
  </si>
  <si>
    <t>9060106110Л906244200</t>
  </si>
  <si>
    <t>9060106110Л906244220</t>
  </si>
  <si>
    <t>9060106110Л906244221</t>
  </si>
  <si>
    <t>Арендная плата за пользование имуществом</t>
  </si>
  <si>
    <t>9060106110Л906244224</t>
  </si>
  <si>
    <t>9060106110Л906244225</t>
  </si>
  <si>
    <t>9060106110Л906244226</t>
  </si>
  <si>
    <t>Прочие расходы</t>
  </si>
  <si>
    <t>9060106110Л906244290</t>
  </si>
  <si>
    <t>9060106110Л906244300</t>
  </si>
  <si>
    <t>9060106110Л906244310</t>
  </si>
  <si>
    <t>9060106110Л906244340</t>
  </si>
  <si>
    <t>Пособия, компенсации и иные социальные выплаты гражданам, кроме публичных нормативных обязательств</t>
  </si>
  <si>
    <t>9060106110Л906321000</t>
  </si>
  <si>
    <t>9060106110Л906321200</t>
  </si>
  <si>
    <t>Социальное обеспечение</t>
  </si>
  <si>
    <t>9060106110Л906321260</t>
  </si>
  <si>
    <t>Пенсии, пособия, выплачиваемые организациями сектора государственного управления</t>
  </si>
  <si>
    <t>9060106110Л906321263</t>
  </si>
  <si>
    <t>Уплата налога на имущество организаций и земельного налога</t>
  </si>
  <si>
    <t>9060106110Л906851000</t>
  </si>
  <si>
    <t>9060106110Л906851200</t>
  </si>
  <si>
    <t>9060106110Л906851290</t>
  </si>
  <si>
    <t>Уплата прочих налогов, сборов</t>
  </si>
  <si>
    <t>9060106110Л906852000</t>
  </si>
  <si>
    <t>9060106110Л906852200</t>
  </si>
  <si>
    <t>9060106110Л906852290</t>
  </si>
  <si>
    <t>Другие общегосударственные вопросы</t>
  </si>
  <si>
    <t>90601130000000000000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</si>
  <si>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</si>
  <si>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90601131111000831000</t>
  </si>
  <si>
    <t>90601131111000831200</t>
  </si>
  <si>
    <t>90601131111000831290</t>
  </si>
  <si>
    <t>90601131112502530000</t>
  </si>
  <si>
    <t>90601131112502530200</t>
  </si>
  <si>
    <t>90601131112502530250</t>
  </si>
  <si>
    <t>90601131112502530251</t>
  </si>
  <si>
    <t>90601131112503530000</t>
  </si>
  <si>
    <t>90601131112503530200</t>
  </si>
  <si>
    <t>90601131112503530250</t>
  </si>
  <si>
    <t>90601131112503530251</t>
  </si>
  <si>
    <t>90601131121000244000</t>
  </si>
  <si>
    <t>90601131121000244200</t>
  </si>
  <si>
    <t>90601131121000244220</t>
  </si>
  <si>
    <t>90601131121000244226</t>
  </si>
  <si>
    <t>90601131121000244290</t>
  </si>
  <si>
    <t>90601131121000244300</t>
  </si>
  <si>
    <t>90601131121000244340</t>
  </si>
  <si>
    <t>НАЦИОНАЛЬНАЯ ОБОРОНА</t>
  </si>
  <si>
    <t>90602000000000000000</t>
  </si>
  <si>
    <t>Мобилизационная и вневойсковая подготовка</t>
  </si>
  <si>
    <t>90602030000000000000</t>
  </si>
  <si>
    <t>90602031115118530000</t>
  </si>
  <si>
    <t>90602031115118530200</t>
  </si>
  <si>
    <t>90602031115118530250</t>
  </si>
  <si>
    <t>90602031115118530251</t>
  </si>
  <si>
    <t>НАЦИОНАЛЬНАЯ ЭКОНОМИКА</t>
  </si>
  <si>
    <t>90604000000000000000</t>
  </si>
  <si>
    <t>Связь и информатика</t>
  </si>
  <si>
    <t>90604100000000000000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</si>
  <si>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</si>
  <si>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90604101111001611000</t>
  </si>
  <si>
    <t>90604101111001611200</t>
  </si>
  <si>
    <t>Безвозмездные перечисления организациям</t>
  </si>
  <si>
    <t>90604101111001611240</t>
  </si>
  <si>
    <t>Безвозмездные перечисления государственным и муниципальным организациям</t>
  </si>
  <si>
    <t>90604101111001611241</t>
  </si>
  <si>
    <t>Субсидии бюджетным учреждениям на иные цели</t>
  </si>
  <si>
    <t>90604101111001612000</t>
  </si>
  <si>
    <t>90604101111001612200</t>
  </si>
  <si>
    <t>90604101111001612240</t>
  </si>
  <si>
    <t>90604101111001612241</t>
  </si>
  <si>
    <t>ОБРАЗОВАНИЕ</t>
  </si>
  <si>
    <t>90607000000000000000</t>
  </si>
  <si>
    <t>Профессиональная подготовка, переподготовка и повышение квалификации</t>
  </si>
  <si>
    <t>90607050000000000000</t>
  </si>
  <si>
    <t>9060705110П906122000</t>
  </si>
  <si>
    <t>9060705110П906122200</t>
  </si>
  <si>
    <t>9060705110П906122210</t>
  </si>
  <si>
    <t>9060705110П906122212</t>
  </si>
  <si>
    <t>9060705110П906122220</t>
  </si>
  <si>
    <t>9060705110П906122222</t>
  </si>
  <si>
    <t>9060705110П906122226</t>
  </si>
  <si>
    <t>9060705110П906244000</t>
  </si>
  <si>
    <t>9060705110П906244200</t>
  </si>
  <si>
    <t>9060705110П906244220</t>
  </si>
  <si>
    <t>9060705110П906244226</t>
  </si>
  <si>
    <t>СОЦИАЛЬНАЯ ПОЛИТИКА</t>
  </si>
  <si>
    <t>90610000000000000000</t>
  </si>
  <si>
    <t>Социальное обеспечение населения</t>
  </si>
  <si>
    <t>90610030000000000000</t>
  </si>
  <si>
    <t>90610039905104321000</t>
  </si>
  <si>
    <t>90610039905104321200</t>
  </si>
  <si>
    <t>90610039905104321260</t>
  </si>
  <si>
    <t>Пособия по социальной помощи населению</t>
  </si>
  <si>
    <t>90610039905104321262</t>
  </si>
  <si>
    <t>Субсидии гражданам на приобретение жилья</t>
  </si>
  <si>
    <t>90610039907000322000</t>
  </si>
  <si>
    <t>90610039907000322200</t>
  </si>
  <si>
    <t>90610039907000322260</t>
  </si>
  <si>
    <t>90610039907000322262</t>
  </si>
  <si>
    <t>ОБСЛУЖИВАНИЕ ГОСУДАРСТВЕННОГО И МУНИЦИПАЛЬНОГО ДОЛГА</t>
  </si>
  <si>
    <t>90613000000000000000</t>
  </si>
  <si>
    <t>Обслуживание государственного внутреннего и муниципального долга</t>
  </si>
  <si>
    <t>90613010000000000000</t>
  </si>
  <si>
    <t>Обслуживание государственного долга субъекта Российской Федерации</t>
  </si>
  <si>
    <t>90613011111000720000</t>
  </si>
  <si>
    <t>90613011111000720200</t>
  </si>
  <si>
    <t>Обслуживание государственного (муниципального) долга</t>
  </si>
  <si>
    <t>90613011111000720230</t>
  </si>
  <si>
    <t>Обслуживание внутреннего долга</t>
  </si>
  <si>
    <t>90613011111000720231</t>
  </si>
  <si>
    <t>Межбюджетные трансферты общего характера бюджетам бюджетной системы Российской Федерации</t>
  </si>
  <si>
    <t>90614000000000000000</t>
  </si>
  <si>
    <t>Дотации на выравнивание бюджетной обеспеченности субъектов Российской Федерации и муниципальных образований</t>
  </si>
  <si>
    <t>90614010000000000000</t>
  </si>
  <si>
    <t>Дотации на выравнивание бюджетной обеспеченности</t>
  </si>
  <si>
    <t>90614011112515511000</t>
  </si>
  <si>
    <t>90614011112515511200</t>
  </si>
  <si>
    <t>90614011112515511250</t>
  </si>
  <si>
    <t>90614011112515511251</t>
  </si>
  <si>
    <t>Иные дотации</t>
  </si>
  <si>
    <t>90614020000000000000</t>
  </si>
  <si>
    <t>90614021112516512000</t>
  </si>
  <si>
    <t>90614021112516512200</t>
  </si>
  <si>
    <t>90614021112516512250</t>
  </si>
  <si>
    <t>90614021112516512251</t>
  </si>
  <si>
    <t>Прочие межбюджетные трансферты общего характера</t>
  </si>
  <si>
    <t>90614030000000000000</t>
  </si>
  <si>
    <t>90614031112534530000</t>
  </si>
  <si>
    <t>90614031112534530200</t>
  </si>
  <si>
    <t>90614031112534530250</t>
  </si>
  <si>
    <t>90614031112534530251</t>
  </si>
  <si>
    <t>Исполнено</t>
  </si>
  <si>
    <t>Сведения об использовании Министерством финансов Республики Алтай выделяемых бюджетных средств в 2015 году</t>
  </si>
  <si>
    <t>Процент исполнения</t>
  </si>
  <si>
    <t>План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</si>
</sst>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dd\.mm\.yyyy"/>
  </numFmts>
  <fonts count="1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Arial"/>
      <family val="2"/>
      <charset val="204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0">
    <xf numFmtId="0" fontId="0" fillId="0" borderId="0"/>
    <xf numFmtId="0" fontId="1" fillId="0" borderId="0"/>
    <xf numFmtId="49" fontId="3" fillId="0" borderId="0">
      <alignment horizontal="right"/>
    </xf>
    <xf numFmtId="0" fontId="4" fillId="0" borderId="1"/>
    <xf numFmtId="0" fontId="3" fillId="0" borderId="2">
      <alignment horizontal="center" vertical="center"/>
    </xf>
    <xf numFmtId="0" fontId="3" fillId="0" borderId="5">
      <alignment horizontal="center" vertical="center"/>
    </xf>
    <xf numFmtId="49" fontId="3" fillId="0" borderId="5">
      <alignment horizontal="center" vertical="center"/>
    </xf>
    <xf numFmtId="0" fontId="3" fillId="0" borderId="6">
      <alignment horizontal="left" wrapText="1"/>
    </xf>
    <xf numFmtId="0" fontId="3" fillId="0" borderId="7">
      <alignment horizontal="center" vertical="center" shrinkToFit="1"/>
    </xf>
    <xf numFmtId="49" fontId="3" fillId="0" borderId="8">
      <alignment horizontal="center" vertical="center"/>
    </xf>
    <xf numFmtId="4" fontId="3" fillId="0" borderId="8">
      <alignment horizontal="right" shrinkToFit="1"/>
    </xf>
    <xf numFmtId="4" fontId="3" fillId="0" borderId="9">
      <alignment horizontal="right" shrinkToFit="1"/>
    </xf>
    <xf numFmtId="0" fontId="3" fillId="0" borderId="10">
      <alignment horizontal="left" wrapText="1"/>
    </xf>
    <xf numFmtId="0" fontId="3" fillId="0" borderId="11">
      <alignment horizontal="center" vertical="center" shrinkToFit="1"/>
    </xf>
    <xf numFmtId="49" fontId="3" fillId="0" borderId="12">
      <alignment horizontal="center" vertical="center"/>
    </xf>
    <xf numFmtId="164" fontId="3" fillId="0" borderId="12">
      <alignment horizontal="right" vertical="center" shrinkToFit="1"/>
    </xf>
    <xf numFmtId="164" fontId="3" fillId="0" borderId="13">
      <alignment horizontal="right" vertical="center" shrinkToFit="1"/>
    </xf>
    <xf numFmtId="0" fontId="3" fillId="0" borderId="14">
      <alignment horizontal="left" wrapText="1" indent="2"/>
    </xf>
    <xf numFmtId="49" fontId="3" fillId="0" borderId="15">
      <alignment horizontal="center" shrinkToFit="1"/>
    </xf>
    <xf numFmtId="49" fontId="3" fillId="0" borderId="16">
      <alignment horizontal="center"/>
    </xf>
    <xf numFmtId="4" fontId="3" fillId="0" borderId="16">
      <alignment horizontal="right" shrinkToFit="1"/>
    </xf>
    <xf numFmtId="4" fontId="3" fillId="0" borderId="17">
      <alignment horizontal="right" shrinkToFit="1"/>
    </xf>
    <xf numFmtId="0" fontId="4" fillId="0" borderId="18"/>
    <xf numFmtId="0" fontId="4" fillId="0" borderId="19"/>
    <xf numFmtId="0" fontId="3" fillId="0" borderId="20">
      <alignment horizontal="left" wrapText="1"/>
    </xf>
    <xf numFmtId="0" fontId="3" fillId="0" borderId="21">
      <alignment horizontal="center" vertical="center" shrinkToFit="1"/>
    </xf>
    <xf numFmtId="49" fontId="3" fillId="0" borderId="22">
      <alignment horizontal="center"/>
    </xf>
    <xf numFmtId="2" fontId="3" fillId="0" borderId="22">
      <alignment horizontal="center" shrinkToFit="1"/>
    </xf>
    <xf numFmtId="4" fontId="3" fillId="0" borderId="22">
      <alignment horizontal="right" shrinkToFit="1"/>
    </xf>
    <xf numFmtId="2" fontId="3" fillId="0" borderId="23">
      <alignment horizontal="center" shrinkToFit="1"/>
    </xf>
    <xf numFmtId="0" fontId="1" fillId="0" borderId="24"/>
    <xf numFmtId="0" fontId="1" fillId="0" borderId="25"/>
    <xf numFmtId="0" fontId="6" fillId="0" borderId="0"/>
    <xf numFmtId="0" fontId="11" fillId="0" borderId="0"/>
    <xf numFmtId="0" fontId="12" fillId="0" borderId="0">
      <alignment horizontal="right"/>
    </xf>
    <xf numFmtId="0" fontId="4" fillId="0" borderId="0"/>
    <xf numFmtId="0" fontId="3" fillId="0" borderId="0">
      <alignment horizontal="center"/>
    </xf>
    <xf numFmtId="49" fontId="4" fillId="0" borderId="28"/>
    <xf numFmtId="0" fontId="3" fillId="0" borderId="5">
      <alignment horizontal="center"/>
    </xf>
    <xf numFmtId="0" fontId="7" fillId="0" borderId="0"/>
    <xf numFmtId="49" fontId="3" fillId="0" borderId="29">
      <alignment horizontal="right"/>
    </xf>
    <xf numFmtId="49" fontId="3" fillId="0" borderId="30">
      <alignment horizontal="center"/>
    </xf>
    <xf numFmtId="0" fontId="3" fillId="0" borderId="0"/>
    <xf numFmtId="0" fontId="3" fillId="0" borderId="29">
      <alignment horizontal="right"/>
    </xf>
    <xf numFmtId="165" fontId="3" fillId="0" borderId="31">
      <alignment horizontal="center"/>
    </xf>
    <xf numFmtId="0" fontId="3" fillId="0" borderId="0">
      <alignment horizontal="left"/>
    </xf>
    <xf numFmtId="49" fontId="3" fillId="0" borderId="0"/>
    <xf numFmtId="49" fontId="3" fillId="0" borderId="32"/>
    <xf numFmtId="49" fontId="3" fillId="0" borderId="33"/>
    <xf numFmtId="49" fontId="3" fillId="0" borderId="31">
      <alignment horizontal="center"/>
    </xf>
    <xf numFmtId="49" fontId="3" fillId="0" borderId="31"/>
    <xf numFmtId="49" fontId="3" fillId="0" borderId="34">
      <alignment horizontal="center"/>
    </xf>
    <xf numFmtId="49" fontId="3" fillId="0" borderId="35">
      <alignment horizontal="center" vertical="center"/>
    </xf>
    <xf numFmtId="49" fontId="3" fillId="0" borderId="7">
      <alignment horizontal="center" wrapText="1"/>
    </xf>
    <xf numFmtId="4" fontId="3" fillId="0" borderId="8">
      <alignment horizontal="right" vertical="center" shrinkToFit="1"/>
    </xf>
    <xf numFmtId="4" fontId="3" fillId="0" borderId="9">
      <alignment horizontal="right" vertical="center" shrinkToFit="1"/>
    </xf>
    <xf numFmtId="0" fontId="3" fillId="0" borderId="36">
      <alignment horizontal="left" wrapText="1"/>
    </xf>
    <xf numFmtId="49" fontId="3" fillId="0" borderId="37">
      <alignment horizontal="center" wrapText="1"/>
    </xf>
    <xf numFmtId="49" fontId="3" fillId="0" borderId="3">
      <alignment horizontal="center" wrapText="1"/>
    </xf>
    <xf numFmtId="49" fontId="3" fillId="0" borderId="3">
      <alignment horizontal="center" vertical="center"/>
    </xf>
    <xf numFmtId="164" fontId="3" fillId="0" borderId="3">
      <alignment horizontal="right" vertical="center" shrinkToFit="1"/>
    </xf>
    <xf numFmtId="49" fontId="3" fillId="0" borderId="38">
      <alignment horizontal="center" vertical="center"/>
    </xf>
    <xf numFmtId="0" fontId="3" fillId="0" borderId="14">
      <alignment horizontal="left" wrapText="1"/>
    </xf>
    <xf numFmtId="0" fontId="11" fillId="0" borderId="24"/>
    <xf numFmtId="0" fontId="11" fillId="0" borderId="25"/>
    <xf numFmtId="0" fontId="2" fillId="0" borderId="0"/>
    <xf numFmtId="0" fontId="10" fillId="0" borderId="39">
      <alignment horizontal="left" wrapText="1"/>
    </xf>
    <xf numFmtId="0" fontId="10" fillId="0" borderId="39">
      <alignment horizontal="center" vertical="center"/>
    </xf>
    <xf numFmtId="0" fontId="10" fillId="0" borderId="39">
      <alignment horizontal="left"/>
    </xf>
    <xf numFmtId="49" fontId="10" fillId="0" borderId="39"/>
    <xf numFmtId="0" fontId="10" fillId="0" borderId="39"/>
    <xf numFmtId="0" fontId="3" fillId="0" borderId="2">
      <alignment horizontal="center"/>
    </xf>
    <xf numFmtId="0" fontId="3" fillId="0" borderId="15">
      <alignment horizontal="center" vertical="center" shrinkToFit="1"/>
    </xf>
    <xf numFmtId="49" fontId="3" fillId="0" borderId="16">
      <alignment horizontal="center" vertical="center"/>
    </xf>
    <xf numFmtId="164" fontId="3" fillId="0" borderId="16">
      <alignment horizontal="right" vertical="center" shrinkToFit="1"/>
    </xf>
    <xf numFmtId="164" fontId="3" fillId="0" borderId="17">
      <alignment horizontal="right" vertical="center" shrinkToFit="1"/>
    </xf>
    <xf numFmtId="0" fontId="3" fillId="0" borderId="10">
      <alignment horizontal="left" wrapText="1" indent="2"/>
    </xf>
    <xf numFmtId="0" fontId="4" fillId="0" borderId="12"/>
    <xf numFmtId="0" fontId="4" fillId="0" borderId="13"/>
    <xf numFmtId="0" fontId="3" fillId="0" borderId="40">
      <alignment horizontal="left" wrapText="1"/>
    </xf>
    <xf numFmtId="0" fontId="3" fillId="0" borderId="41">
      <alignment horizontal="left" wrapText="1"/>
    </xf>
    <xf numFmtId="0" fontId="3" fillId="0" borderId="37">
      <alignment horizontal="center" vertical="center" shrinkToFit="1"/>
    </xf>
    <xf numFmtId="164" fontId="3" fillId="0" borderId="38">
      <alignment horizontal="right" vertical="center" shrinkToFit="1"/>
    </xf>
    <xf numFmtId="0" fontId="3" fillId="0" borderId="36">
      <alignment horizontal="left" wrapText="1" indent="2"/>
    </xf>
    <xf numFmtId="0" fontId="3" fillId="0" borderId="37">
      <alignment horizontal="center" vertical="center" shrinkToFit="1"/>
    </xf>
    <xf numFmtId="164" fontId="3" fillId="0" borderId="3">
      <alignment horizontal="center" vertical="center" shrinkToFit="1"/>
    </xf>
    <xf numFmtId="0" fontId="9" fillId="0" borderId="20">
      <alignment wrapText="1"/>
    </xf>
    <xf numFmtId="3" fontId="3" fillId="0" borderId="38">
      <alignment horizontal="center" vertical="center" shrinkToFit="1"/>
    </xf>
    <xf numFmtId="49" fontId="3" fillId="0" borderId="42">
      <alignment horizontal="center" wrapText="1"/>
    </xf>
    <xf numFmtId="49" fontId="3" fillId="0" borderId="5">
      <alignment horizontal="center"/>
    </xf>
    <xf numFmtId="2" fontId="3" fillId="0" borderId="5">
      <alignment horizontal="right" shrinkToFit="1"/>
    </xf>
    <xf numFmtId="49" fontId="3" fillId="0" borderId="43">
      <alignment horizontal="center"/>
    </xf>
    <xf numFmtId="0" fontId="3" fillId="0" borderId="0">
      <alignment horizontal="left" wrapText="1"/>
    </xf>
    <xf numFmtId="49" fontId="3" fillId="0" borderId="0">
      <alignment horizontal="center" wrapText="1"/>
    </xf>
    <xf numFmtId="49" fontId="3" fillId="0" borderId="0">
      <alignment horizontal="center"/>
    </xf>
    <xf numFmtId="0" fontId="11" fillId="0" borderId="1"/>
    <xf numFmtId="49" fontId="3" fillId="0" borderId="1">
      <alignment horizontal="center" wrapText="1"/>
    </xf>
    <xf numFmtId="49" fontId="3" fillId="0" borderId="1">
      <alignment horizontal="center"/>
    </xf>
    <xf numFmtId="49" fontId="3" fillId="0" borderId="1"/>
    <xf numFmtId="0" fontId="3" fillId="0" borderId="44">
      <alignment horizontal="left"/>
    </xf>
    <xf numFmtId="0" fontId="3" fillId="0" borderId="12">
      <alignment horizontal="center"/>
    </xf>
    <xf numFmtId="49" fontId="3" fillId="0" borderId="4">
      <alignment horizontal="center" vertical="center"/>
    </xf>
    <xf numFmtId="49" fontId="3" fillId="0" borderId="18">
      <alignment horizontal="center" vertical="top"/>
    </xf>
    <xf numFmtId="49" fontId="3" fillId="0" borderId="18">
      <alignment horizontal="center" vertical="center"/>
    </xf>
    <xf numFmtId="49" fontId="3" fillId="0" borderId="2">
      <alignment horizontal="center" vertical="center"/>
    </xf>
    <xf numFmtId="49" fontId="3" fillId="0" borderId="45">
      <alignment horizontal="center" vertical="center"/>
    </xf>
    <xf numFmtId="0" fontId="4" fillId="0" borderId="28">
      <alignment horizontal="left"/>
    </xf>
    <xf numFmtId="0" fontId="3" fillId="0" borderId="46">
      <alignment horizontal="center"/>
    </xf>
    <xf numFmtId="49" fontId="3" fillId="0" borderId="46">
      <alignment horizontal="center" vertical="center"/>
    </xf>
    <xf numFmtId="49" fontId="3" fillId="0" borderId="12">
      <alignment horizontal="center"/>
    </xf>
    <xf numFmtId="49" fontId="3" fillId="0" borderId="47">
      <alignment horizontal="center" vertical="center"/>
    </xf>
    <xf numFmtId="0" fontId="3" fillId="0" borderId="28">
      <alignment horizontal="center"/>
    </xf>
    <xf numFmtId="0" fontId="3" fillId="0" borderId="28">
      <alignment horizontal="left"/>
    </xf>
    <xf numFmtId="0" fontId="3" fillId="0" borderId="48">
      <alignment horizontal="left"/>
    </xf>
    <xf numFmtId="0" fontId="3" fillId="0" borderId="16">
      <alignment horizontal="center"/>
    </xf>
    <xf numFmtId="49" fontId="3" fillId="0" borderId="49">
      <alignment horizontal="center" vertical="center"/>
    </xf>
    <xf numFmtId="49" fontId="3" fillId="0" borderId="8">
      <alignment horizontal="center"/>
    </xf>
    <xf numFmtId="2" fontId="3" fillId="0" borderId="8">
      <alignment horizontal="right" shrinkToFit="1"/>
    </xf>
    <xf numFmtId="49" fontId="3" fillId="0" borderId="9">
      <alignment horizontal="center"/>
    </xf>
    <xf numFmtId="49" fontId="3" fillId="0" borderId="11">
      <alignment horizontal="center" wrapText="1"/>
    </xf>
    <xf numFmtId="49" fontId="3" fillId="0" borderId="13">
      <alignment horizontal="center"/>
    </xf>
    <xf numFmtId="49" fontId="3" fillId="0" borderId="15">
      <alignment horizontal="center" wrapText="1"/>
    </xf>
    <xf numFmtId="2" fontId="3" fillId="0" borderId="16">
      <alignment horizontal="right" shrinkToFit="1"/>
    </xf>
    <xf numFmtId="49" fontId="3" fillId="0" borderId="16">
      <alignment horizontal="right"/>
    </xf>
    <xf numFmtId="49" fontId="3" fillId="0" borderId="17">
      <alignment horizontal="center"/>
    </xf>
    <xf numFmtId="2" fontId="3" fillId="0" borderId="3">
      <alignment horizontal="right" shrinkToFit="1"/>
    </xf>
    <xf numFmtId="0" fontId="4" fillId="0" borderId="24">
      <alignment horizontal="left"/>
    </xf>
    <xf numFmtId="0" fontId="4" fillId="0" borderId="25"/>
    <xf numFmtId="0" fontId="3" fillId="0" borderId="24">
      <alignment horizontal="center"/>
    </xf>
    <xf numFmtId="0" fontId="4" fillId="0" borderId="0">
      <alignment horizontal="left"/>
    </xf>
    <xf numFmtId="49" fontId="4" fillId="0" borderId="0"/>
    <xf numFmtId="0" fontId="4" fillId="0" borderId="24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4" fillId="2" borderId="0"/>
    <xf numFmtId="0" fontId="7" fillId="0" borderId="0">
      <alignment horizontal="center"/>
    </xf>
    <xf numFmtId="0" fontId="7" fillId="0" borderId="0"/>
    <xf numFmtId="0" fontId="2" fillId="0" borderId="1">
      <alignment horizontal="center"/>
    </xf>
    <xf numFmtId="0" fontId="3" fillId="0" borderId="2">
      <alignment horizontal="center" vertical="top" wrapText="1"/>
    </xf>
    <xf numFmtId="0" fontId="4" fillId="2" borderId="24"/>
    <xf numFmtId="0" fontId="8" fillId="0" borderId="0">
      <alignment horizontal="left" wrapText="1"/>
    </xf>
    <xf numFmtId="0" fontId="3" fillId="0" borderId="3">
      <alignment horizontal="center" vertical="top" wrapText="1"/>
    </xf>
    <xf numFmtId="49" fontId="3" fillId="0" borderId="3">
      <alignment horizontal="center" vertical="top" wrapText="1"/>
    </xf>
    <xf numFmtId="49" fontId="3" fillId="0" borderId="3">
      <alignment horizontal="center" vertical="top" wrapText="1"/>
    </xf>
    <xf numFmtId="49" fontId="3" fillId="0" borderId="4">
      <alignment horizontal="center" vertical="top" wrapText="1"/>
    </xf>
    <xf numFmtId="0" fontId="2" fillId="0" borderId="0">
      <alignment horizontal="center"/>
    </xf>
    <xf numFmtId="0" fontId="4" fillId="2" borderId="18"/>
    <xf numFmtId="0" fontId="4" fillId="2" borderId="50"/>
    <xf numFmtId="0" fontId="9" fillId="0" borderId="3">
      <alignment horizontal="center" vertical="top" wrapText="1"/>
    </xf>
    <xf numFmtId="49" fontId="3" fillId="0" borderId="3">
      <alignment horizontal="center" vertical="top" wrapText="1"/>
    </xf>
    <xf numFmtId="49" fontId="3" fillId="0" borderId="4">
      <alignment horizontal="center" vertical="top" wrapText="1"/>
    </xf>
    <xf numFmtId="0" fontId="10" fillId="0" borderId="26">
      <alignment horizontal="center" vertical="top" wrapText="1"/>
    </xf>
    <xf numFmtId="0" fontId="4" fillId="2" borderId="51"/>
    <xf numFmtId="0" fontId="4" fillId="2" borderId="52"/>
    <xf numFmtId="0" fontId="3" fillId="0" borderId="20">
      <alignment horizontal="left" wrapText="1" indent="2"/>
    </xf>
    <xf numFmtId="0" fontId="4" fillId="2" borderId="53"/>
    <xf numFmtId="0" fontId="3" fillId="0" borderId="2">
      <alignment horizontal="left" wrapText="1"/>
    </xf>
    <xf numFmtId="0" fontId="4" fillId="2" borderId="1"/>
    <xf numFmtId="0" fontId="4" fillId="0" borderId="3">
      <alignment horizontal="left"/>
    </xf>
    <xf numFmtId="49" fontId="10" fillId="0" borderId="8">
      <alignment horizontal="center" vertical="top" wrapText="1"/>
    </xf>
    <xf numFmtId="0" fontId="4" fillId="2" borderId="25"/>
    <xf numFmtId="0" fontId="4" fillId="2" borderId="54"/>
    <xf numFmtId="0" fontId="3" fillId="0" borderId="3">
      <alignment horizontal="center" vertical="center" shrinkToFit="1"/>
    </xf>
    <xf numFmtId="0" fontId="4" fillId="2" borderId="39"/>
    <xf numFmtId="0" fontId="3" fillId="0" borderId="1">
      <alignment horizontal="center"/>
    </xf>
    <xf numFmtId="49" fontId="3" fillId="0" borderId="24">
      <alignment horizontal="center"/>
    </xf>
    <xf numFmtId="49" fontId="3" fillId="0" borderId="1">
      <alignment horizontal="center"/>
    </xf>
    <xf numFmtId="0" fontId="10" fillId="0" borderId="8">
      <alignment horizontal="center" vertical="top" wrapText="1"/>
    </xf>
    <xf numFmtId="49" fontId="3" fillId="0" borderId="3">
      <alignment horizontal="center" vertical="center" shrinkToFit="1"/>
    </xf>
    <xf numFmtId="49" fontId="3" fillId="0" borderId="0">
      <alignment horizontal="center"/>
    </xf>
    <xf numFmtId="0" fontId="3" fillId="0" borderId="0">
      <alignment horizontal="center"/>
    </xf>
    <xf numFmtId="0" fontId="10" fillId="0" borderId="8">
      <alignment horizontal="center" vertical="top"/>
    </xf>
    <xf numFmtId="0" fontId="10" fillId="0" borderId="3">
      <alignment horizontal="center" vertical="top" wrapText="1"/>
    </xf>
    <xf numFmtId="0" fontId="9" fillId="0" borderId="1">
      <alignment horizontal="center"/>
    </xf>
    <xf numFmtId="0" fontId="9" fillId="0" borderId="24">
      <alignment horizontal="center"/>
    </xf>
    <xf numFmtId="0" fontId="10" fillId="0" borderId="27">
      <alignment horizontal="center" vertical="top" wrapText="1"/>
    </xf>
    <xf numFmtId="0" fontId="4" fillId="0" borderId="3">
      <alignment horizontal="left" wrapText="1"/>
    </xf>
  </cellStyleXfs>
  <cellXfs count="42">
    <xf numFmtId="0" fontId="0" fillId="0" borderId="0" xfId="0"/>
    <xf numFmtId="0" fontId="1" fillId="0" borderId="0" xfId="1" applyNumberFormat="1" applyProtection="1">
      <protection locked="0"/>
    </xf>
    <xf numFmtId="0" fontId="0" fillId="0" borderId="0" xfId="0" applyProtection="1">
      <protection locked="0"/>
    </xf>
    <xf numFmtId="0" fontId="4" fillId="0" borderId="0" xfId="3" applyNumberFormat="1" applyBorder="1" applyProtection="1">
      <protection locked="0"/>
    </xf>
    <xf numFmtId="0" fontId="4" fillId="0" borderId="0" xfId="22" applyNumberFormat="1" applyBorder="1" applyProtection="1">
      <protection locked="0"/>
    </xf>
    <xf numFmtId="0" fontId="4" fillId="0" borderId="0" xfId="23" applyNumberFormat="1" applyBorder="1" applyProtection="1">
      <protection locked="0"/>
    </xf>
    <xf numFmtId="0" fontId="1" fillId="0" borderId="0" xfId="30" applyNumberFormat="1" applyBorder="1" applyProtection="1">
      <protection locked="0"/>
    </xf>
    <xf numFmtId="0" fontId="1" fillId="0" borderId="0" xfId="31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62" xfId="7" applyNumberFormat="1" applyBorder="1" applyProtection="1">
      <alignment horizontal="left" wrapText="1"/>
      <protection locked="0"/>
    </xf>
    <xf numFmtId="0" fontId="3" fillId="0" borderId="63" xfId="12" applyNumberFormat="1" applyBorder="1" applyProtection="1">
      <alignment horizontal="left" wrapText="1"/>
      <protection locked="0"/>
    </xf>
    <xf numFmtId="0" fontId="3" fillId="0" borderId="64" xfId="17" applyNumberFormat="1" applyBorder="1" applyProtection="1">
      <alignment horizontal="left" wrapText="1" indent="2"/>
      <protection locked="0"/>
    </xf>
    <xf numFmtId="0" fontId="3" fillId="0" borderId="65" xfId="17" applyNumberFormat="1" applyBorder="1" applyProtection="1">
      <alignment horizontal="left" wrapText="1" indent="2"/>
      <protection locked="0"/>
    </xf>
    <xf numFmtId="49" fontId="12" fillId="0" borderId="55" xfId="14" applyNumberFormat="1" applyFont="1" applyBorder="1" applyProtection="1">
      <alignment horizontal="center" vertical="center"/>
      <protection locked="0"/>
    </xf>
    <xf numFmtId="164" fontId="12" fillId="0" borderId="55" xfId="15" applyNumberFormat="1" applyFont="1" applyBorder="1" applyProtection="1">
      <alignment horizontal="right" vertical="center" shrinkToFit="1"/>
      <protection locked="0"/>
    </xf>
    <xf numFmtId="4" fontId="12" fillId="0" borderId="55" xfId="20" applyNumberFormat="1" applyFont="1" applyBorder="1" applyProtection="1">
      <alignment horizontal="right" shrinkToFit="1"/>
      <protection locked="0"/>
    </xf>
    <xf numFmtId="49" fontId="12" fillId="0" borderId="66" xfId="9" applyNumberFormat="1" applyFont="1" applyBorder="1" applyProtection="1">
      <alignment horizontal="center" vertical="center"/>
      <protection locked="0"/>
    </xf>
    <xf numFmtId="4" fontId="12" fillId="0" borderId="67" xfId="10" applyNumberFormat="1" applyFont="1" applyBorder="1" applyProtection="1">
      <alignment horizontal="right" shrinkToFit="1"/>
      <protection locked="0"/>
    </xf>
    <xf numFmtId="49" fontId="12" fillId="0" borderId="69" xfId="14" applyNumberFormat="1" applyFont="1" applyBorder="1" applyProtection="1">
      <alignment horizontal="center" vertical="center"/>
      <protection locked="0"/>
    </xf>
    <xf numFmtId="49" fontId="12" fillId="0" borderId="69" xfId="19" applyNumberFormat="1" applyFont="1" applyBorder="1" applyProtection="1">
      <alignment horizontal="center"/>
      <protection locked="0"/>
    </xf>
    <xf numFmtId="49" fontId="12" fillId="0" borderId="71" xfId="19" applyNumberFormat="1" applyFont="1" applyBorder="1" applyProtection="1">
      <alignment horizontal="center"/>
      <protection locked="0"/>
    </xf>
    <xf numFmtId="4" fontId="12" fillId="0" borderId="72" xfId="20" applyNumberFormat="1" applyFont="1" applyBorder="1" applyProtection="1">
      <alignment horizontal="right" shrinkToFit="1"/>
      <protection locked="0"/>
    </xf>
    <xf numFmtId="0" fontId="1" fillId="0" borderId="0" xfId="1" applyNumberFormat="1" applyAlignment="1" applyProtection="1">
      <alignment horizontal="center"/>
      <protection locked="0"/>
    </xf>
    <xf numFmtId="0" fontId="4" fillId="0" borderId="0" xfId="3" applyNumberFormat="1" applyBorder="1" applyAlignment="1" applyProtection="1">
      <alignment horizontal="center"/>
      <protection locked="0"/>
    </xf>
    <xf numFmtId="4" fontId="12" fillId="0" borderId="68" xfId="10" applyNumberFormat="1" applyFont="1" applyBorder="1" applyAlignment="1" applyProtection="1">
      <alignment horizontal="center" shrinkToFit="1"/>
      <protection locked="0"/>
    </xf>
    <xf numFmtId="4" fontId="12" fillId="0" borderId="70" xfId="10" applyNumberFormat="1" applyFont="1" applyBorder="1" applyAlignment="1" applyProtection="1">
      <alignment horizontal="center" shrinkToFit="1"/>
      <protection locked="0"/>
    </xf>
    <xf numFmtId="4" fontId="12" fillId="0" borderId="73" xfId="10" applyNumberFormat="1" applyFont="1" applyBorder="1" applyAlignment="1" applyProtection="1">
      <alignment horizontal="center" shrinkToFit="1"/>
      <protection locked="0"/>
    </xf>
    <xf numFmtId="0" fontId="4" fillId="0" borderId="0" xfId="23" applyNumberFormat="1" applyBorder="1" applyAlignment="1" applyProtection="1">
      <alignment horizontal="center"/>
      <protection locked="0"/>
    </xf>
    <xf numFmtId="0" fontId="1" fillId="0" borderId="0" xfId="31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49" fontId="3" fillId="0" borderId="58" xfId="0" applyNumberFormat="1" applyFont="1" applyFill="1" applyBorder="1" applyAlignment="1" applyProtection="1">
      <alignment horizontal="center" vertical="top" wrapText="1"/>
    </xf>
    <xf numFmtId="49" fontId="3" fillId="0" borderId="46" xfId="0" applyNumberFormat="1" applyFont="1" applyFill="1" applyBorder="1" applyAlignment="1" applyProtection="1">
      <alignment horizontal="center" vertical="top" wrapText="1"/>
    </xf>
    <xf numFmtId="49" fontId="3" fillId="0" borderId="59" xfId="0" applyNumberFormat="1" applyFont="1" applyFill="1" applyBorder="1" applyAlignment="1" applyProtection="1">
      <alignment horizontal="center" vertical="top" wrapText="1"/>
    </xf>
    <xf numFmtId="49" fontId="3" fillId="0" borderId="61" xfId="0" applyNumberFormat="1" applyFont="1" applyFill="1" applyBorder="1" applyAlignment="1" applyProtection="1">
      <alignment horizontal="center" vertical="top" wrapText="1"/>
    </xf>
    <xf numFmtId="0" fontId="3" fillId="0" borderId="56" xfId="0" applyNumberFormat="1" applyFont="1" applyFill="1" applyBorder="1" applyAlignment="1" applyProtection="1">
      <alignment horizontal="center" vertical="top" wrapText="1"/>
    </xf>
    <xf numFmtId="0" fontId="3" fillId="0" borderId="60" xfId="0" applyNumberFormat="1" applyFont="1" applyFill="1" applyBorder="1" applyAlignment="1" applyProtection="1">
      <alignment horizontal="center" vertical="top" wrapText="1"/>
    </xf>
    <xf numFmtId="0" fontId="5" fillId="0" borderId="57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49" fontId="3" fillId="0" borderId="57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</cellXfs>
  <cellStyles count="180">
    <cellStyle name="br" xfId="134"/>
    <cellStyle name="col" xfId="133"/>
    <cellStyle name="st174" xfId="179"/>
    <cellStyle name="style0" xfId="135"/>
    <cellStyle name="td" xfId="136"/>
    <cellStyle name="tr" xfId="132"/>
    <cellStyle name="xl100" xfId="71"/>
    <cellStyle name="xl101" xfId="76"/>
    <cellStyle name="xl102" xfId="79"/>
    <cellStyle name="xl103" xfId="80"/>
    <cellStyle name="xl104" xfId="155"/>
    <cellStyle name="xl105" xfId="83"/>
    <cellStyle name="xl106" xfId="156"/>
    <cellStyle name="xl107" xfId="157"/>
    <cellStyle name="xl108" xfId="158"/>
    <cellStyle name="xl109" xfId="86"/>
    <cellStyle name="xl110" xfId="92"/>
    <cellStyle name="xl111" xfId="95"/>
    <cellStyle name="xl112" xfId="99"/>
    <cellStyle name="xl113" xfId="106"/>
    <cellStyle name="xl114" xfId="111"/>
    <cellStyle name="xl115" xfId="112"/>
    <cellStyle name="xl116" xfId="113"/>
    <cellStyle name="xl117" xfId="159"/>
    <cellStyle name="xl118" xfId="160"/>
    <cellStyle name="xl119" xfId="126"/>
    <cellStyle name="xl120" xfId="129"/>
    <cellStyle name="xl121" xfId="161"/>
    <cellStyle name="xl122" xfId="131"/>
    <cellStyle name="xl123" xfId="67"/>
    <cellStyle name="xl124" xfId="162"/>
    <cellStyle name="xl125" xfId="163"/>
    <cellStyle name="xl126" xfId="72"/>
    <cellStyle name="xl127" xfId="81"/>
    <cellStyle name="xl128" xfId="84"/>
    <cellStyle name="xl129" xfId="88"/>
    <cellStyle name="xl130" xfId="93"/>
    <cellStyle name="xl131" xfId="96"/>
    <cellStyle name="xl132" xfId="100"/>
    <cellStyle name="xl133" xfId="107"/>
    <cellStyle name="xl134" xfId="114"/>
    <cellStyle name="xl135" xfId="119"/>
    <cellStyle name="xl136" xfId="121"/>
    <cellStyle name="xl137" xfId="164"/>
    <cellStyle name="xl138" xfId="165"/>
    <cellStyle name="xl139" xfId="166"/>
    <cellStyle name="xl140" xfId="127"/>
    <cellStyle name="xl141" xfId="167"/>
    <cellStyle name="xl142" xfId="168"/>
    <cellStyle name="xl143" xfId="169"/>
    <cellStyle name="xl144" xfId="68"/>
    <cellStyle name="xl145" xfId="170"/>
    <cellStyle name="xl146" xfId="73"/>
    <cellStyle name="xl147" xfId="89"/>
    <cellStyle name="xl148" xfId="94"/>
    <cellStyle name="xl149" xfId="97"/>
    <cellStyle name="xl150" xfId="116"/>
    <cellStyle name="xl151" xfId="109"/>
    <cellStyle name="xl152" xfId="171"/>
    <cellStyle name="xl153" xfId="69"/>
    <cellStyle name="xl154" xfId="74"/>
    <cellStyle name="xl155" xfId="108"/>
    <cellStyle name="xl156" xfId="172"/>
    <cellStyle name="xl157" xfId="173"/>
    <cellStyle name="xl158" xfId="130"/>
    <cellStyle name="xl159" xfId="70"/>
    <cellStyle name="xl160" xfId="174"/>
    <cellStyle name="xl161" xfId="175"/>
    <cellStyle name="xl162" xfId="85"/>
    <cellStyle name="xl163" xfId="90"/>
    <cellStyle name="xl164" xfId="101"/>
    <cellStyle name="xl165" xfId="117"/>
    <cellStyle name="xl166" xfId="122"/>
    <cellStyle name="xl167" xfId="102"/>
    <cellStyle name="xl168" xfId="123"/>
    <cellStyle name="xl169" xfId="125"/>
    <cellStyle name="xl170" xfId="128"/>
    <cellStyle name="xl171" xfId="103"/>
    <cellStyle name="xl172" xfId="65"/>
    <cellStyle name="xl173" xfId="77"/>
    <cellStyle name="xl174" xfId="98"/>
    <cellStyle name="xl175" xfId="104"/>
    <cellStyle name="xl176" xfId="176"/>
    <cellStyle name="xl177" xfId="177"/>
    <cellStyle name="xl178" xfId="178"/>
    <cellStyle name="xl179" xfId="75"/>
    <cellStyle name="xl180" xfId="78"/>
    <cellStyle name="xl181" xfId="82"/>
    <cellStyle name="xl182" xfId="87"/>
    <cellStyle name="xl183" xfId="91"/>
    <cellStyle name="xl184" xfId="105"/>
    <cellStyle name="xl185" xfId="110"/>
    <cellStyle name="xl186" xfId="115"/>
    <cellStyle name="xl187" xfId="118"/>
    <cellStyle name="xl188" xfId="120"/>
    <cellStyle name="xl189" xfId="124"/>
    <cellStyle name="xl21" xfId="137"/>
    <cellStyle name="xl22" xfId="1"/>
    <cellStyle name="xl22 2" xfId="33"/>
    <cellStyle name="xl23" xfId="138"/>
    <cellStyle name="xl24" xfId="139"/>
    <cellStyle name="xl25" xfId="39"/>
    <cellStyle name="xl26" xfId="42"/>
    <cellStyle name="xl27" xfId="45"/>
    <cellStyle name="xl28" xfId="140"/>
    <cellStyle name="xl29" xfId="141"/>
    <cellStyle name="xl30" xfId="4"/>
    <cellStyle name="xl31" xfId="7"/>
    <cellStyle name="xl32" xfId="56"/>
    <cellStyle name="xl33" xfId="142"/>
    <cellStyle name="xl34" xfId="62"/>
    <cellStyle name="xl35" xfId="35"/>
    <cellStyle name="xl36" xfId="143"/>
    <cellStyle name="xl37" xfId="144"/>
    <cellStyle name="xl38" xfId="5"/>
    <cellStyle name="xl39" xfId="53"/>
    <cellStyle name="xl40" xfId="57"/>
    <cellStyle name="xl41" xfId="18"/>
    <cellStyle name="xl42" xfId="9"/>
    <cellStyle name="xl43" xfId="58"/>
    <cellStyle name="xl44" xfId="19"/>
    <cellStyle name="xl45" xfId="36"/>
    <cellStyle name="xl46" xfId="46"/>
    <cellStyle name="xl47" xfId="145"/>
    <cellStyle name="xl48" xfId="6"/>
    <cellStyle name="xl49" xfId="54"/>
    <cellStyle name="xl50" xfId="59"/>
    <cellStyle name="xl51" xfId="20"/>
    <cellStyle name="xl52" xfId="146"/>
    <cellStyle name="xl53" xfId="60"/>
    <cellStyle name="xl54" xfId="37"/>
    <cellStyle name="xl55" xfId="40"/>
    <cellStyle name="xl56" xfId="43"/>
    <cellStyle name="xl57" xfId="34"/>
    <cellStyle name="xl58" xfId="3"/>
    <cellStyle name="xl59" xfId="38"/>
    <cellStyle name="xl60" xfId="41"/>
    <cellStyle name="xl61" xfId="44"/>
    <cellStyle name="xl62" xfId="47"/>
    <cellStyle name="xl63" xfId="48"/>
    <cellStyle name="xl64" xfId="49"/>
    <cellStyle name="xl65" xfId="50"/>
    <cellStyle name="xl66" xfId="51"/>
    <cellStyle name="xl67" xfId="147"/>
    <cellStyle name="xl68" xfId="52"/>
    <cellStyle name="xl69" xfId="55"/>
    <cellStyle name="xl70" xfId="61"/>
    <cellStyle name="xl71" xfId="21"/>
    <cellStyle name="xl72" xfId="148"/>
    <cellStyle name="xl73" xfId="12"/>
    <cellStyle name="xl74" xfId="17"/>
    <cellStyle name="xl75" xfId="149"/>
    <cellStyle name="xl76" xfId="22"/>
    <cellStyle name="xl77" xfId="24"/>
    <cellStyle name="xl78" xfId="30"/>
    <cellStyle name="xl78 2" xfId="63"/>
    <cellStyle name="xl79" xfId="8"/>
    <cellStyle name="xl80" xfId="13"/>
    <cellStyle name="xl81" xfId="150"/>
    <cellStyle name="xl82" xfId="23"/>
    <cellStyle name="xl83" xfId="25"/>
    <cellStyle name="xl84" xfId="31"/>
    <cellStyle name="xl84 2" xfId="64"/>
    <cellStyle name="xl85" xfId="151"/>
    <cellStyle name="xl86" xfId="14"/>
    <cellStyle name="xl87" xfId="26"/>
    <cellStyle name="xl88" xfId="10"/>
    <cellStyle name="xl89" xfId="15"/>
    <cellStyle name="xl90" xfId="27"/>
    <cellStyle name="xl91" xfId="152"/>
    <cellStyle name="xl92" xfId="28"/>
    <cellStyle name="xl93" xfId="153"/>
    <cellStyle name="xl94" xfId="2"/>
    <cellStyle name="xl95" xfId="11"/>
    <cellStyle name="xl96" xfId="16"/>
    <cellStyle name="xl97" xfId="29"/>
    <cellStyle name="xl98" xfId="66"/>
    <cellStyle name="xl99" xfId="154"/>
    <cellStyle name="Обычный" xfId="0" builtinId="0"/>
    <cellStyle name="Обычный 2" xfId="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>
      <selection activeCell="E4" sqref="E4:E7"/>
    </sheetView>
  </sheetViews>
  <sheetFormatPr defaultRowHeight="15"/>
  <cols>
    <col min="1" max="1" width="33.42578125" style="2" customWidth="1"/>
    <col min="2" max="2" width="19.42578125" style="2" customWidth="1"/>
    <col min="3" max="4" width="14.85546875" style="2" customWidth="1"/>
    <col min="5" max="5" width="10.28515625" style="30" customWidth="1"/>
    <col min="6" max="16384" width="9.140625" style="2"/>
  </cols>
  <sheetData>
    <row r="1" spans="1:5" ht="34.5" customHeight="1">
      <c r="A1" s="31" t="s">
        <v>191</v>
      </c>
      <c r="B1" s="31"/>
      <c r="C1" s="31"/>
      <c r="D1" s="31"/>
      <c r="E1" s="31"/>
    </row>
    <row r="2" spans="1:5" ht="15" customHeight="1">
      <c r="A2" s="1"/>
      <c r="B2" s="1"/>
      <c r="C2" s="1"/>
      <c r="D2" s="1"/>
      <c r="E2" s="22"/>
    </row>
    <row r="3" spans="1:5" ht="12.95" customHeight="1" thickBot="1">
      <c r="A3" s="3"/>
      <c r="B3" s="3"/>
      <c r="C3" s="3"/>
      <c r="D3" s="3"/>
      <c r="E3" s="23"/>
    </row>
    <row r="4" spans="1:5" ht="12" customHeight="1">
      <c r="A4" s="36" t="s">
        <v>0</v>
      </c>
      <c r="B4" s="38" t="s">
        <v>1</v>
      </c>
      <c r="C4" s="40" t="s">
        <v>193</v>
      </c>
      <c r="D4" s="32" t="s">
        <v>190</v>
      </c>
      <c r="E4" s="34" t="s">
        <v>192</v>
      </c>
    </row>
    <row r="5" spans="1:5" ht="9.75" customHeight="1">
      <c r="A5" s="37"/>
      <c r="B5" s="39"/>
      <c r="C5" s="41"/>
      <c r="D5" s="33"/>
      <c r="E5" s="35"/>
    </row>
    <row r="6" spans="1:5" ht="11.25" customHeight="1">
      <c r="A6" s="37"/>
      <c r="B6" s="39"/>
      <c r="C6" s="41"/>
      <c r="D6" s="33"/>
      <c r="E6" s="35"/>
    </row>
    <row r="7" spans="1:5" ht="11.25" customHeight="1" thickBot="1">
      <c r="A7" s="37"/>
      <c r="B7" s="39"/>
      <c r="C7" s="41"/>
      <c r="D7" s="33"/>
      <c r="E7" s="35"/>
    </row>
    <row r="8" spans="1:5">
      <c r="A8" s="9" t="s">
        <v>2</v>
      </c>
      <c r="B8" s="16" t="s">
        <v>3</v>
      </c>
      <c r="C8" s="17">
        <v>1690603920.9400001</v>
      </c>
      <c r="D8" s="17">
        <v>1646054775.8699999</v>
      </c>
      <c r="E8" s="24">
        <f>D8/C8*100</f>
        <v>97.364897565999371</v>
      </c>
    </row>
    <row r="9" spans="1:5">
      <c r="A9" s="10" t="s">
        <v>4</v>
      </c>
      <c r="B9" s="18"/>
      <c r="C9" s="14"/>
      <c r="D9" s="13"/>
      <c r="E9" s="25"/>
    </row>
    <row r="10" spans="1:5">
      <c r="A10" s="11" t="s">
        <v>5</v>
      </c>
      <c r="B10" s="19" t="s">
        <v>6</v>
      </c>
      <c r="C10" s="15">
        <v>67527310.939999998</v>
      </c>
      <c r="D10" s="15">
        <v>67185202.340000004</v>
      </c>
      <c r="E10" s="25">
        <f t="shared" ref="E10:E62" si="0">D10/C10*100</f>
        <v>99.493377427239821</v>
      </c>
    </row>
    <row r="11" spans="1:5" ht="68.25">
      <c r="A11" s="11" t="s">
        <v>7</v>
      </c>
      <c r="B11" s="19" t="s">
        <v>8</v>
      </c>
      <c r="C11" s="15">
        <v>11184000</v>
      </c>
      <c r="D11" s="15">
        <v>11184000</v>
      </c>
      <c r="E11" s="25">
        <f t="shared" si="0"/>
        <v>100</v>
      </c>
    </row>
    <row r="12" spans="1:5">
      <c r="A12" s="11" t="s">
        <v>9</v>
      </c>
      <c r="B12" s="19" t="s">
        <v>10</v>
      </c>
      <c r="C12" s="15">
        <v>11184000</v>
      </c>
      <c r="D12" s="15">
        <v>11184000</v>
      </c>
      <c r="E12" s="25">
        <f t="shared" si="0"/>
        <v>100</v>
      </c>
    </row>
    <row r="13" spans="1:5">
      <c r="A13" s="11" t="s">
        <v>11</v>
      </c>
      <c r="B13" s="19" t="s">
        <v>12</v>
      </c>
      <c r="C13" s="15">
        <v>11184000</v>
      </c>
      <c r="D13" s="15">
        <v>11184000</v>
      </c>
      <c r="E13" s="25">
        <f t="shared" si="0"/>
        <v>100</v>
      </c>
    </row>
    <row r="14" spans="1:5" ht="23.25">
      <c r="A14" s="11" t="s">
        <v>13</v>
      </c>
      <c r="B14" s="19" t="s">
        <v>14</v>
      </c>
      <c r="C14" s="15">
        <v>11184000</v>
      </c>
      <c r="D14" s="15">
        <v>11184000</v>
      </c>
      <c r="E14" s="25">
        <f t="shared" si="0"/>
        <v>100</v>
      </c>
    </row>
    <row r="15" spans="1:5" ht="34.5">
      <c r="A15" s="11" t="s">
        <v>15</v>
      </c>
      <c r="B15" s="19" t="s">
        <v>16</v>
      </c>
      <c r="C15" s="15">
        <v>11184000</v>
      </c>
      <c r="D15" s="15">
        <v>11184000</v>
      </c>
      <c r="E15" s="25">
        <f t="shared" si="0"/>
        <v>100</v>
      </c>
    </row>
    <row r="16" spans="1:5" ht="45.75">
      <c r="A16" s="11" t="s">
        <v>17</v>
      </c>
      <c r="B16" s="19" t="s">
        <v>18</v>
      </c>
      <c r="C16" s="15">
        <v>45629700</v>
      </c>
      <c r="D16" s="15">
        <v>45414422.399999999</v>
      </c>
      <c r="E16" s="25">
        <f t="shared" si="0"/>
        <v>99.528207286043951</v>
      </c>
    </row>
    <row r="17" spans="1:5" ht="45.75">
      <c r="A17" s="11" t="s">
        <v>19</v>
      </c>
      <c r="B17" s="19" t="s">
        <v>20</v>
      </c>
      <c r="C17" s="15">
        <v>38742600</v>
      </c>
      <c r="D17" s="15">
        <v>38719118.899999999</v>
      </c>
      <c r="E17" s="25">
        <f t="shared" si="0"/>
        <v>99.939392038737722</v>
      </c>
    </row>
    <row r="18" spans="1:5">
      <c r="A18" s="11" t="s">
        <v>11</v>
      </c>
      <c r="B18" s="19" t="s">
        <v>21</v>
      </c>
      <c r="C18" s="15">
        <v>38742600</v>
      </c>
      <c r="D18" s="15">
        <v>38719118.899999999</v>
      </c>
      <c r="E18" s="25">
        <f t="shared" si="0"/>
        <v>99.939392038737722</v>
      </c>
    </row>
    <row r="19" spans="1:5" ht="23.25">
      <c r="A19" s="11" t="s">
        <v>22</v>
      </c>
      <c r="B19" s="19" t="s">
        <v>23</v>
      </c>
      <c r="C19" s="15">
        <v>38742600</v>
      </c>
      <c r="D19" s="15">
        <v>38719118.899999999</v>
      </c>
      <c r="E19" s="25">
        <f t="shared" si="0"/>
        <v>99.939392038737722</v>
      </c>
    </row>
    <row r="20" spans="1:5">
      <c r="A20" s="11" t="s">
        <v>24</v>
      </c>
      <c r="B20" s="19" t="s">
        <v>25</v>
      </c>
      <c r="C20" s="15">
        <v>30165839.84</v>
      </c>
      <c r="D20" s="15">
        <v>30165839.84</v>
      </c>
      <c r="E20" s="25">
        <f t="shared" si="0"/>
        <v>100</v>
      </c>
    </row>
    <row r="21" spans="1:5" ht="23.25">
      <c r="A21" s="11" t="s">
        <v>26</v>
      </c>
      <c r="B21" s="19" t="s">
        <v>27</v>
      </c>
      <c r="C21" s="15">
        <v>8576760.1600000001</v>
      </c>
      <c r="D21" s="15">
        <v>8553279.0600000005</v>
      </c>
      <c r="E21" s="25">
        <f t="shared" si="0"/>
        <v>99.726224127036801</v>
      </c>
    </row>
    <row r="22" spans="1:5" ht="45.75">
      <c r="A22" s="11" t="s">
        <v>28</v>
      </c>
      <c r="B22" s="19" t="s">
        <v>29</v>
      </c>
      <c r="C22" s="15">
        <v>1207000</v>
      </c>
      <c r="D22" s="15">
        <v>1180332.53</v>
      </c>
      <c r="E22" s="25">
        <f t="shared" si="0"/>
        <v>97.790599005799507</v>
      </c>
    </row>
    <row r="23" spans="1:5">
      <c r="A23" s="11" t="s">
        <v>11</v>
      </c>
      <c r="B23" s="19" t="s">
        <v>30</v>
      </c>
      <c r="C23" s="15">
        <v>1207000</v>
      </c>
      <c r="D23" s="15">
        <v>1180332.53</v>
      </c>
      <c r="E23" s="25">
        <f t="shared" si="0"/>
        <v>97.790599005799507</v>
      </c>
    </row>
    <row r="24" spans="1:5" ht="23.25">
      <c r="A24" s="11" t="s">
        <v>22</v>
      </c>
      <c r="B24" s="19" t="s">
        <v>31</v>
      </c>
      <c r="C24" s="15">
        <v>30000</v>
      </c>
      <c r="D24" s="15">
        <v>28666.53</v>
      </c>
      <c r="E24" s="25">
        <f t="shared" si="0"/>
        <v>95.555099999999996</v>
      </c>
    </row>
    <row r="25" spans="1:5">
      <c r="A25" s="11" t="s">
        <v>32</v>
      </c>
      <c r="B25" s="19" t="s">
        <v>33</v>
      </c>
      <c r="C25" s="15">
        <v>30000</v>
      </c>
      <c r="D25" s="15">
        <v>28666.53</v>
      </c>
      <c r="E25" s="25">
        <f t="shared" si="0"/>
        <v>95.555099999999996</v>
      </c>
    </row>
    <row r="26" spans="1:5">
      <c r="A26" s="11" t="s">
        <v>34</v>
      </c>
      <c r="B26" s="19" t="s">
        <v>35</v>
      </c>
      <c r="C26" s="15">
        <v>1177000</v>
      </c>
      <c r="D26" s="15">
        <v>1151666</v>
      </c>
      <c r="E26" s="25">
        <f t="shared" si="0"/>
        <v>97.847578589634665</v>
      </c>
    </row>
    <row r="27" spans="1:5">
      <c r="A27" s="11" t="s">
        <v>36</v>
      </c>
      <c r="B27" s="19" t="s">
        <v>37</v>
      </c>
      <c r="C27" s="15">
        <v>828000</v>
      </c>
      <c r="D27" s="15">
        <v>819912</v>
      </c>
      <c r="E27" s="25">
        <f t="shared" si="0"/>
        <v>99.0231884057971</v>
      </c>
    </row>
    <row r="28" spans="1:5">
      <c r="A28" s="11" t="s">
        <v>38</v>
      </c>
      <c r="B28" s="19" t="s">
        <v>39</v>
      </c>
      <c r="C28" s="15">
        <v>349000</v>
      </c>
      <c r="D28" s="15">
        <v>331754</v>
      </c>
      <c r="E28" s="25">
        <f t="shared" si="0"/>
        <v>95.058452722063038</v>
      </c>
    </row>
    <row r="29" spans="1:5" ht="34.5">
      <c r="A29" s="11" t="s">
        <v>40</v>
      </c>
      <c r="B29" s="19" t="s">
        <v>41</v>
      </c>
      <c r="C29" s="15">
        <v>469500</v>
      </c>
      <c r="D29" s="15">
        <v>455665.18</v>
      </c>
      <c r="E29" s="25">
        <f t="shared" si="0"/>
        <v>97.053286474973376</v>
      </c>
    </row>
    <row r="30" spans="1:5">
      <c r="A30" s="11" t="s">
        <v>11</v>
      </c>
      <c r="B30" s="19" t="s">
        <v>42</v>
      </c>
      <c r="C30" s="15">
        <v>447019</v>
      </c>
      <c r="D30" s="15">
        <v>434665.18</v>
      </c>
      <c r="E30" s="25">
        <f t="shared" si="0"/>
        <v>97.236399347678741</v>
      </c>
    </row>
    <row r="31" spans="1:5">
      <c r="A31" s="11" t="s">
        <v>34</v>
      </c>
      <c r="B31" s="19" t="s">
        <v>43</v>
      </c>
      <c r="C31" s="15">
        <v>447019</v>
      </c>
      <c r="D31" s="15">
        <v>434665.18</v>
      </c>
      <c r="E31" s="25">
        <f t="shared" si="0"/>
        <v>97.236399347678741</v>
      </c>
    </row>
    <row r="32" spans="1:5">
      <c r="A32" s="11" t="s">
        <v>44</v>
      </c>
      <c r="B32" s="19" t="s">
        <v>45</v>
      </c>
      <c r="C32" s="15">
        <v>354657</v>
      </c>
      <c r="D32" s="15">
        <v>342303.18</v>
      </c>
      <c r="E32" s="25">
        <f t="shared" si="0"/>
        <v>96.516685135215155</v>
      </c>
    </row>
    <row r="33" spans="1:5" ht="23.25">
      <c r="A33" s="11" t="s">
        <v>46</v>
      </c>
      <c r="B33" s="19" t="s">
        <v>47</v>
      </c>
      <c r="C33" s="15">
        <v>5000</v>
      </c>
      <c r="D33" s="15">
        <v>5000</v>
      </c>
      <c r="E33" s="25">
        <f t="shared" si="0"/>
        <v>100</v>
      </c>
    </row>
    <row r="34" spans="1:5">
      <c r="A34" s="11" t="s">
        <v>38</v>
      </c>
      <c r="B34" s="19" t="s">
        <v>48</v>
      </c>
      <c r="C34" s="15">
        <v>87362</v>
      </c>
      <c r="D34" s="15">
        <v>87362</v>
      </c>
      <c r="E34" s="25">
        <f t="shared" si="0"/>
        <v>100</v>
      </c>
    </row>
    <row r="35" spans="1:5">
      <c r="A35" s="11" t="s">
        <v>49</v>
      </c>
      <c r="B35" s="19" t="s">
        <v>50</v>
      </c>
      <c r="C35" s="15">
        <v>22481</v>
      </c>
      <c r="D35" s="15">
        <v>21000</v>
      </c>
      <c r="E35" s="25">
        <f t="shared" si="0"/>
        <v>93.412214759129924</v>
      </c>
    </row>
    <row r="36" spans="1:5" ht="23.25">
      <c r="A36" s="11" t="s">
        <v>51</v>
      </c>
      <c r="B36" s="19" t="s">
        <v>52</v>
      </c>
      <c r="C36" s="15">
        <v>17070</v>
      </c>
      <c r="D36" s="15">
        <v>15647</v>
      </c>
      <c r="E36" s="25">
        <f t="shared" si="0"/>
        <v>91.663737551259516</v>
      </c>
    </row>
    <row r="37" spans="1:5" ht="23.25">
      <c r="A37" s="11" t="s">
        <v>53</v>
      </c>
      <c r="B37" s="19" t="s">
        <v>54</v>
      </c>
      <c r="C37" s="15">
        <v>5411</v>
      </c>
      <c r="D37" s="15">
        <v>5353</v>
      </c>
      <c r="E37" s="25">
        <f t="shared" si="0"/>
        <v>98.928109406763994</v>
      </c>
    </row>
    <row r="38" spans="1:5" ht="34.5">
      <c r="A38" s="11" t="s">
        <v>55</v>
      </c>
      <c r="B38" s="19" t="s">
        <v>56</v>
      </c>
      <c r="C38" s="15">
        <v>5020600</v>
      </c>
      <c r="D38" s="15">
        <v>4926458.4400000004</v>
      </c>
      <c r="E38" s="25">
        <f t="shared" si="0"/>
        <v>98.124894235748727</v>
      </c>
    </row>
    <row r="39" spans="1:5">
      <c r="A39" s="11" t="s">
        <v>11</v>
      </c>
      <c r="B39" s="19" t="s">
        <v>57</v>
      </c>
      <c r="C39" s="15">
        <v>1196564</v>
      </c>
      <c r="D39" s="15">
        <v>1182580.9099999999</v>
      </c>
      <c r="E39" s="25">
        <f t="shared" si="0"/>
        <v>98.831396398353945</v>
      </c>
    </row>
    <row r="40" spans="1:5">
      <c r="A40" s="11" t="s">
        <v>34</v>
      </c>
      <c r="B40" s="19" t="s">
        <v>58</v>
      </c>
      <c r="C40" s="15">
        <v>1195064</v>
      </c>
      <c r="D40" s="15">
        <v>1181080.9099999999</v>
      </c>
      <c r="E40" s="25">
        <f t="shared" si="0"/>
        <v>98.829929610464376</v>
      </c>
    </row>
    <row r="41" spans="1:5">
      <c r="A41" s="11" t="s">
        <v>44</v>
      </c>
      <c r="B41" s="19" t="s">
        <v>59</v>
      </c>
      <c r="C41" s="15">
        <v>33277</v>
      </c>
      <c r="D41" s="15">
        <v>29241.37</v>
      </c>
      <c r="E41" s="25">
        <f t="shared" si="0"/>
        <v>87.8726147188749</v>
      </c>
    </row>
    <row r="42" spans="1:5" ht="23.25">
      <c r="A42" s="11" t="s">
        <v>60</v>
      </c>
      <c r="B42" s="19" t="s">
        <v>61</v>
      </c>
      <c r="C42" s="15">
        <v>120000</v>
      </c>
      <c r="D42" s="15">
        <v>120000</v>
      </c>
      <c r="E42" s="25">
        <f t="shared" si="0"/>
        <v>100</v>
      </c>
    </row>
    <row r="43" spans="1:5" ht="23.25">
      <c r="A43" s="11" t="s">
        <v>46</v>
      </c>
      <c r="B43" s="19" t="s">
        <v>62</v>
      </c>
      <c r="C43" s="15">
        <v>508000</v>
      </c>
      <c r="D43" s="15">
        <v>507017.75</v>
      </c>
      <c r="E43" s="25">
        <f t="shared" si="0"/>
        <v>99.806643700787404</v>
      </c>
    </row>
    <row r="44" spans="1:5">
      <c r="A44" s="11" t="s">
        <v>38</v>
      </c>
      <c r="B44" s="19" t="s">
        <v>63</v>
      </c>
      <c r="C44" s="15">
        <v>533787</v>
      </c>
      <c r="D44" s="15">
        <v>524821.79</v>
      </c>
      <c r="E44" s="25">
        <f t="shared" si="0"/>
        <v>98.320451790695557</v>
      </c>
    </row>
    <row r="45" spans="1:5">
      <c r="A45" s="11" t="s">
        <v>64</v>
      </c>
      <c r="B45" s="19" t="s">
        <v>65</v>
      </c>
      <c r="C45" s="15">
        <v>1500</v>
      </c>
      <c r="D45" s="15">
        <v>1500</v>
      </c>
      <c r="E45" s="25">
        <f t="shared" si="0"/>
        <v>100</v>
      </c>
    </row>
    <row r="46" spans="1:5">
      <c r="A46" s="11" t="s">
        <v>49</v>
      </c>
      <c r="B46" s="19" t="s">
        <v>66</v>
      </c>
      <c r="C46" s="15">
        <v>3824036</v>
      </c>
      <c r="D46" s="15">
        <v>3743877.53</v>
      </c>
      <c r="E46" s="25">
        <f t="shared" si="0"/>
        <v>97.903825434697794</v>
      </c>
    </row>
    <row r="47" spans="1:5" ht="23.25">
      <c r="A47" s="11" t="s">
        <v>51</v>
      </c>
      <c r="B47" s="19" t="s">
        <v>67</v>
      </c>
      <c r="C47" s="15">
        <v>1045600</v>
      </c>
      <c r="D47" s="15">
        <v>1017237.25</v>
      </c>
      <c r="E47" s="25">
        <f t="shared" si="0"/>
        <v>97.287418706962512</v>
      </c>
    </row>
    <row r="48" spans="1:5" ht="23.25">
      <c r="A48" s="11" t="s">
        <v>53</v>
      </c>
      <c r="B48" s="19" t="s">
        <v>68</v>
      </c>
      <c r="C48" s="15">
        <v>2778436</v>
      </c>
      <c r="D48" s="15">
        <v>2726640.28</v>
      </c>
      <c r="E48" s="25">
        <f t="shared" si="0"/>
        <v>98.135795821822057</v>
      </c>
    </row>
    <row r="49" spans="1:5" ht="45.75">
      <c r="A49" s="11" t="s">
        <v>69</v>
      </c>
      <c r="B49" s="19" t="s">
        <v>70</v>
      </c>
      <c r="C49" s="15">
        <v>30000</v>
      </c>
      <c r="D49" s="15">
        <v>29000</v>
      </c>
      <c r="E49" s="25">
        <f t="shared" si="0"/>
        <v>96.666666666666671</v>
      </c>
    </row>
    <row r="50" spans="1:5">
      <c r="A50" s="11" t="s">
        <v>11</v>
      </c>
      <c r="B50" s="19" t="s">
        <v>71</v>
      </c>
      <c r="C50" s="15">
        <v>30000</v>
      </c>
      <c r="D50" s="15">
        <v>29000</v>
      </c>
      <c r="E50" s="25">
        <f t="shared" si="0"/>
        <v>96.666666666666671</v>
      </c>
    </row>
    <row r="51" spans="1:5">
      <c r="A51" s="11" t="s">
        <v>72</v>
      </c>
      <c r="B51" s="19" t="s">
        <v>73</v>
      </c>
      <c r="C51" s="15">
        <v>30000</v>
      </c>
      <c r="D51" s="15">
        <v>29000</v>
      </c>
      <c r="E51" s="25">
        <f t="shared" si="0"/>
        <v>96.666666666666671</v>
      </c>
    </row>
    <row r="52" spans="1:5" ht="34.5">
      <c r="A52" s="11" t="s">
        <v>74</v>
      </c>
      <c r="B52" s="19" t="s">
        <v>75</v>
      </c>
      <c r="C52" s="15">
        <v>30000</v>
      </c>
      <c r="D52" s="15">
        <v>29000</v>
      </c>
      <c r="E52" s="25">
        <f t="shared" si="0"/>
        <v>96.666666666666671</v>
      </c>
    </row>
    <row r="53" spans="1:5" ht="23.25">
      <c r="A53" s="11" t="s">
        <v>76</v>
      </c>
      <c r="B53" s="19" t="s">
        <v>77</v>
      </c>
      <c r="C53" s="15">
        <v>64000</v>
      </c>
      <c r="D53" s="15">
        <v>41878.03</v>
      </c>
      <c r="E53" s="25">
        <f t="shared" si="0"/>
        <v>65.434421874999998</v>
      </c>
    </row>
    <row r="54" spans="1:5">
      <c r="A54" s="11" t="s">
        <v>11</v>
      </c>
      <c r="B54" s="19" t="s">
        <v>78</v>
      </c>
      <c r="C54" s="15">
        <v>64000</v>
      </c>
      <c r="D54" s="15">
        <v>41878.03</v>
      </c>
      <c r="E54" s="25">
        <f t="shared" si="0"/>
        <v>65.434421874999998</v>
      </c>
    </row>
    <row r="55" spans="1:5">
      <c r="A55" s="11" t="s">
        <v>64</v>
      </c>
      <c r="B55" s="19" t="s">
        <v>79</v>
      </c>
      <c r="C55" s="15">
        <v>64000</v>
      </c>
      <c r="D55" s="15">
        <v>41878.03</v>
      </c>
      <c r="E55" s="25">
        <f t="shared" si="0"/>
        <v>65.434421874999998</v>
      </c>
    </row>
    <row r="56" spans="1:5">
      <c r="A56" s="11" t="s">
        <v>80</v>
      </c>
      <c r="B56" s="19" t="s">
        <v>81</v>
      </c>
      <c r="C56" s="15">
        <v>96000</v>
      </c>
      <c r="D56" s="15">
        <v>61969.32</v>
      </c>
      <c r="E56" s="25">
        <f t="shared" si="0"/>
        <v>64.551374999999993</v>
      </c>
    </row>
    <row r="57" spans="1:5">
      <c r="A57" s="11" t="s">
        <v>11</v>
      </c>
      <c r="B57" s="19" t="s">
        <v>82</v>
      </c>
      <c r="C57" s="15">
        <v>96000</v>
      </c>
      <c r="D57" s="15">
        <v>61969.32</v>
      </c>
      <c r="E57" s="25">
        <f t="shared" si="0"/>
        <v>64.551374999999993</v>
      </c>
    </row>
    <row r="58" spans="1:5">
      <c r="A58" s="11" t="s">
        <v>64</v>
      </c>
      <c r="B58" s="19" t="s">
        <v>83</v>
      </c>
      <c r="C58" s="15">
        <v>96000</v>
      </c>
      <c r="D58" s="15">
        <v>61969.32</v>
      </c>
      <c r="E58" s="25">
        <f t="shared" si="0"/>
        <v>64.551374999999993</v>
      </c>
    </row>
    <row r="59" spans="1:5">
      <c r="A59" s="11" t="s">
        <v>84</v>
      </c>
      <c r="B59" s="19" t="s">
        <v>85</v>
      </c>
      <c r="C59" s="15">
        <v>10713610.939999999</v>
      </c>
      <c r="D59" s="15">
        <v>10586779.939999999</v>
      </c>
      <c r="E59" s="25">
        <f t="shared" si="0"/>
        <v>98.816169443614314</v>
      </c>
    </row>
    <row r="60" spans="1:5" ht="124.5">
      <c r="A60" s="11" t="s">
        <v>86</v>
      </c>
      <c r="B60" s="19" t="s">
        <v>87</v>
      </c>
      <c r="C60" s="15">
        <v>7601110.9400000004</v>
      </c>
      <c r="D60" s="15">
        <v>7593310.9400000004</v>
      </c>
      <c r="E60" s="25">
        <f t="shared" si="0"/>
        <v>99.897383421166069</v>
      </c>
    </row>
    <row r="61" spans="1:5">
      <c r="A61" s="11" t="s">
        <v>11</v>
      </c>
      <c r="B61" s="19" t="s">
        <v>88</v>
      </c>
      <c r="C61" s="15">
        <v>7601110.9400000004</v>
      </c>
      <c r="D61" s="15">
        <v>7593310.9400000004</v>
      </c>
      <c r="E61" s="25">
        <f t="shared" si="0"/>
        <v>99.897383421166069</v>
      </c>
    </row>
    <row r="62" spans="1:5">
      <c r="A62" s="11" t="s">
        <v>64</v>
      </c>
      <c r="B62" s="19" t="s">
        <v>89</v>
      </c>
      <c r="C62" s="15">
        <v>7601110.9400000004</v>
      </c>
      <c r="D62" s="15">
        <v>7593310.9400000004</v>
      </c>
      <c r="E62" s="25">
        <f t="shared" si="0"/>
        <v>99.897383421166069</v>
      </c>
    </row>
    <row r="63" spans="1:5">
      <c r="A63" s="11" t="s">
        <v>9</v>
      </c>
      <c r="B63" s="19" t="s">
        <v>90</v>
      </c>
      <c r="C63" s="15">
        <v>775400</v>
      </c>
      <c r="D63" s="15">
        <v>775400</v>
      </c>
      <c r="E63" s="25">
        <f t="shared" ref="E63:E120" si="1">D63/C63*100</f>
        <v>100</v>
      </c>
    </row>
    <row r="64" spans="1:5">
      <c r="A64" s="11" t="s">
        <v>11</v>
      </c>
      <c r="B64" s="19" t="s">
        <v>91</v>
      </c>
      <c r="C64" s="15">
        <v>775400</v>
      </c>
      <c r="D64" s="15">
        <v>775400</v>
      </c>
      <c r="E64" s="25">
        <f t="shared" si="1"/>
        <v>100</v>
      </c>
    </row>
    <row r="65" spans="1:5" ht="23.25">
      <c r="A65" s="11" t="s">
        <v>13</v>
      </c>
      <c r="B65" s="19" t="s">
        <v>92</v>
      </c>
      <c r="C65" s="15">
        <v>775400</v>
      </c>
      <c r="D65" s="15">
        <v>775400</v>
      </c>
      <c r="E65" s="25">
        <f t="shared" si="1"/>
        <v>100</v>
      </c>
    </row>
    <row r="66" spans="1:5" ht="34.5">
      <c r="A66" s="11" t="s">
        <v>15</v>
      </c>
      <c r="B66" s="19" t="s">
        <v>93</v>
      </c>
      <c r="C66" s="15">
        <v>775400</v>
      </c>
      <c r="D66" s="15">
        <v>775400</v>
      </c>
      <c r="E66" s="25">
        <f t="shared" si="1"/>
        <v>100</v>
      </c>
    </row>
    <row r="67" spans="1:5">
      <c r="A67" s="11" t="s">
        <v>9</v>
      </c>
      <c r="B67" s="19" t="s">
        <v>94</v>
      </c>
      <c r="C67" s="15">
        <v>2037100</v>
      </c>
      <c r="D67" s="15">
        <v>2037100</v>
      </c>
      <c r="E67" s="25">
        <f t="shared" si="1"/>
        <v>100</v>
      </c>
    </row>
    <row r="68" spans="1:5">
      <c r="A68" s="11" t="s">
        <v>11</v>
      </c>
      <c r="B68" s="19" t="s">
        <v>95</v>
      </c>
      <c r="C68" s="15">
        <v>2037100</v>
      </c>
      <c r="D68" s="15">
        <v>2037100</v>
      </c>
      <c r="E68" s="25">
        <f t="shared" si="1"/>
        <v>100</v>
      </c>
    </row>
    <row r="69" spans="1:5" ht="23.25">
      <c r="A69" s="11" t="s">
        <v>13</v>
      </c>
      <c r="B69" s="19" t="s">
        <v>96</v>
      </c>
      <c r="C69" s="15">
        <v>2037100</v>
      </c>
      <c r="D69" s="15">
        <v>2037100</v>
      </c>
      <c r="E69" s="25">
        <f t="shared" si="1"/>
        <v>100</v>
      </c>
    </row>
    <row r="70" spans="1:5" ht="34.5">
      <c r="A70" s="11" t="s">
        <v>15</v>
      </c>
      <c r="B70" s="19" t="s">
        <v>97</v>
      </c>
      <c r="C70" s="15">
        <v>2037100</v>
      </c>
      <c r="D70" s="15">
        <v>2037100</v>
      </c>
      <c r="E70" s="25">
        <f t="shared" si="1"/>
        <v>100</v>
      </c>
    </row>
    <row r="71" spans="1:5" ht="34.5">
      <c r="A71" s="11" t="s">
        <v>55</v>
      </c>
      <c r="B71" s="19" t="s">
        <v>98</v>
      </c>
      <c r="C71" s="15">
        <v>300000</v>
      </c>
      <c r="D71" s="15">
        <v>180969</v>
      </c>
      <c r="E71" s="25">
        <f t="shared" si="1"/>
        <v>60.323000000000008</v>
      </c>
    </row>
    <row r="72" spans="1:5">
      <c r="A72" s="11" t="s">
        <v>11</v>
      </c>
      <c r="B72" s="19" t="s">
        <v>99</v>
      </c>
      <c r="C72" s="15">
        <v>269978</v>
      </c>
      <c r="D72" s="15">
        <v>150947</v>
      </c>
      <c r="E72" s="25">
        <f t="shared" si="1"/>
        <v>55.910851995347763</v>
      </c>
    </row>
    <row r="73" spans="1:5">
      <c r="A73" s="11" t="s">
        <v>34</v>
      </c>
      <c r="B73" s="19" t="s">
        <v>100</v>
      </c>
      <c r="C73" s="15">
        <v>149978</v>
      </c>
      <c r="D73" s="15">
        <v>53300</v>
      </c>
      <c r="E73" s="25">
        <f t="shared" si="1"/>
        <v>35.53854565336249</v>
      </c>
    </row>
    <row r="74" spans="1:5">
      <c r="A74" s="11" t="s">
        <v>38</v>
      </c>
      <c r="B74" s="19" t="s">
        <v>101</v>
      </c>
      <c r="C74" s="15">
        <v>149978</v>
      </c>
      <c r="D74" s="15">
        <v>53300</v>
      </c>
      <c r="E74" s="25">
        <f t="shared" si="1"/>
        <v>35.53854565336249</v>
      </c>
    </row>
    <row r="75" spans="1:5">
      <c r="A75" s="11" t="s">
        <v>64</v>
      </c>
      <c r="B75" s="19" t="s">
        <v>102</v>
      </c>
      <c r="C75" s="15">
        <v>120000</v>
      </c>
      <c r="D75" s="15">
        <v>97647</v>
      </c>
      <c r="E75" s="25">
        <f t="shared" si="1"/>
        <v>81.372500000000002</v>
      </c>
    </row>
    <row r="76" spans="1:5">
      <c r="A76" s="11" t="s">
        <v>49</v>
      </c>
      <c r="B76" s="19" t="s">
        <v>103</v>
      </c>
      <c r="C76" s="15">
        <v>30022</v>
      </c>
      <c r="D76" s="15">
        <v>30022</v>
      </c>
      <c r="E76" s="25">
        <f t="shared" si="1"/>
        <v>100</v>
      </c>
    </row>
    <row r="77" spans="1:5" ht="23.25">
      <c r="A77" s="11" t="s">
        <v>53</v>
      </c>
      <c r="B77" s="19" t="s">
        <v>104</v>
      </c>
      <c r="C77" s="15">
        <v>30022</v>
      </c>
      <c r="D77" s="15">
        <v>30022</v>
      </c>
      <c r="E77" s="25">
        <f t="shared" si="1"/>
        <v>100</v>
      </c>
    </row>
    <row r="78" spans="1:5">
      <c r="A78" s="11" t="s">
        <v>105</v>
      </c>
      <c r="B78" s="19" t="s">
        <v>106</v>
      </c>
      <c r="C78" s="15">
        <v>6112500</v>
      </c>
      <c r="D78" s="15">
        <v>6112285</v>
      </c>
      <c r="E78" s="25">
        <f t="shared" si="1"/>
        <v>99.996482617586906</v>
      </c>
    </row>
    <row r="79" spans="1:5" ht="23.25">
      <c r="A79" s="11" t="s">
        <v>107</v>
      </c>
      <c r="B79" s="19" t="s">
        <v>108</v>
      </c>
      <c r="C79" s="15">
        <v>6112500</v>
      </c>
      <c r="D79" s="15">
        <v>6112285</v>
      </c>
      <c r="E79" s="25">
        <f t="shared" si="1"/>
        <v>99.996482617586906</v>
      </c>
    </row>
    <row r="80" spans="1:5">
      <c r="A80" s="11" t="s">
        <v>9</v>
      </c>
      <c r="B80" s="19" t="s">
        <v>109</v>
      </c>
      <c r="C80" s="15">
        <v>6112500</v>
      </c>
      <c r="D80" s="15">
        <v>6112285</v>
      </c>
      <c r="E80" s="25">
        <f t="shared" si="1"/>
        <v>99.996482617586906</v>
      </c>
    </row>
    <row r="81" spans="1:5">
      <c r="A81" s="11" t="s">
        <v>11</v>
      </c>
      <c r="B81" s="19" t="s">
        <v>110</v>
      </c>
      <c r="C81" s="15">
        <v>6112500</v>
      </c>
      <c r="D81" s="15">
        <v>6112285</v>
      </c>
      <c r="E81" s="25">
        <f t="shared" si="1"/>
        <v>99.996482617586906</v>
      </c>
    </row>
    <row r="82" spans="1:5" ht="23.25">
      <c r="A82" s="11" t="s">
        <v>13</v>
      </c>
      <c r="B82" s="19" t="s">
        <v>111</v>
      </c>
      <c r="C82" s="15">
        <v>6112500</v>
      </c>
      <c r="D82" s="15">
        <v>6112285</v>
      </c>
      <c r="E82" s="25">
        <f t="shared" si="1"/>
        <v>99.996482617586906</v>
      </c>
    </row>
    <row r="83" spans="1:5" ht="34.5">
      <c r="A83" s="11" t="s">
        <v>15</v>
      </c>
      <c r="B83" s="19" t="s">
        <v>112</v>
      </c>
      <c r="C83" s="15">
        <v>6112500</v>
      </c>
      <c r="D83" s="15">
        <v>6112285</v>
      </c>
      <c r="E83" s="25">
        <f t="shared" si="1"/>
        <v>99.996482617586906</v>
      </c>
    </row>
    <row r="84" spans="1:5">
      <c r="A84" s="11" t="s">
        <v>113</v>
      </c>
      <c r="B84" s="19" t="s">
        <v>114</v>
      </c>
      <c r="C84" s="15">
        <v>64643580</v>
      </c>
      <c r="D84" s="15">
        <v>63227555.880000003</v>
      </c>
      <c r="E84" s="25">
        <f t="shared" si="1"/>
        <v>97.809489944709128</v>
      </c>
    </row>
    <row r="85" spans="1:5">
      <c r="A85" s="11" t="s">
        <v>115</v>
      </c>
      <c r="B85" s="19" t="s">
        <v>116</v>
      </c>
      <c r="C85" s="15">
        <v>64643580</v>
      </c>
      <c r="D85" s="15">
        <v>63227555.880000003</v>
      </c>
      <c r="E85" s="25">
        <f t="shared" si="1"/>
        <v>97.809489944709128</v>
      </c>
    </row>
    <row r="86" spans="1:5" ht="68.25">
      <c r="A86" s="11" t="s">
        <v>117</v>
      </c>
      <c r="B86" s="19" t="s">
        <v>118</v>
      </c>
      <c r="C86" s="15">
        <v>9515200</v>
      </c>
      <c r="D86" s="15">
        <v>9515200</v>
      </c>
      <c r="E86" s="25">
        <f t="shared" si="1"/>
        <v>100</v>
      </c>
    </row>
    <row r="87" spans="1:5">
      <c r="A87" s="11" t="s">
        <v>11</v>
      </c>
      <c r="B87" s="19" t="s">
        <v>119</v>
      </c>
      <c r="C87" s="15">
        <v>9515200</v>
      </c>
      <c r="D87" s="15">
        <v>9515200</v>
      </c>
      <c r="E87" s="25">
        <f t="shared" si="1"/>
        <v>100</v>
      </c>
    </row>
    <row r="88" spans="1:5" ht="23.25">
      <c r="A88" s="11" t="s">
        <v>120</v>
      </c>
      <c r="B88" s="19" t="s">
        <v>121</v>
      </c>
      <c r="C88" s="15">
        <v>9515200</v>
      </c>
      <c r="D88" s="15">
        <v>9515200</v>
      </c>
      <c r="E88" s="25">
        <f t="shared" si="1"/>
        <v>100</v>
      </c>
    </row>
    <row r="89" spans="1:5" ht="34.5">
      <c r="A89" s="11" t="s">
        <v>122</v>
      </c>
      <c r="B89" s="19" t="s">
        <v>123</v>
      </c>
      <c r="C89" s="15">
        <v>9515200</v>
      </c>
      <c r="D89" s="15">
        <v>9515200</v>
      </c>
      <c r="E89" s="25">
        <f t="shared" si="1"/>
        <v>100</v>
      </c>
    </row>
    <row r="90" spans="1:5" ht="23.25">
      <c r="A90" s="11" t="s">
        <v>124</v>
      </c>
      <c r="B90" s="19" t="s">
        <v>125</v>
      </c>
      <c r="C90" s="15">
        <v>55128380</v>
      </c>
      <c r="D90" s="15">
        <v>53712355.880000003</v>
      </c>
      <c r="E90" s="25">
        <f t="shared" si="1"/>
        <v>97.431406255725278</v>
      </c>
    </row>
    <row r="91" spans="1:5">
      <c r="A91" s="11" t="s">
        <v>11</v>
      </c>
      <c r="B91" s="19" t="s">
        <v>126</v>
      </c>
      <c r="C91" s="15">
        <v>55128380</v>
      </c>
      <c r="D91" s="15">
        <v>53712355.880000003</v>
      </c>
      <c r="E91" s="25">
        <f t="shared" si="1"/>
        <v>97.431406255725278</v>
      </c>
    </row>
    <row r="92" spans="1:5" ht="23.25">
      <c r="A92" s="11" t="s">
        <v>120</v>
      </c>
      <c r="B92" s="19" t="s">
        <v>127</v>
      </c>
      <c r="C92" s="15">
        <v>55128380</v>
      </c>
      <c r="D92" s="15">
        <v>53712355.880000003</v>
      </c>
      <c r="E92" s="25">
        <f t="shared" si="1"/>
        <v>97.431406255725278</v>
      </c>
    </row>
    <row r="93" spans="1:5" ht="34.5">
      <c r="A93" s="11" t="s">
        <v>122</v>
      </c>
      <c r="B93" s="19" t="s">
        <v>128</v>
      </c>
      <c r="C93" s="15">
        <v>55128380</v>
      </c>
      <c r="D93" s="15">
        <v>53712355.880000003</v>
      </c>
      <c r="E93" s="25">
        <f t="shared" si="1"/>
        <v>97.431406255725278</v>
      </c>
    </row>
    <row r="94" spans="1:5">
      <c r="A94" s="11" t="s">
        <v>129</v>
      </c>
      <c r="B94" s="19" t="s">
        <v>130</v>
      </c>
      <c r="C94" s="15">
        <v>784100</v>
      </c>
      <c r="D94" s="15">
        <v>630860.31999999995</v>
      </c>
      <c r="E94" s="25">
        <f t="shared" si="1"/>
        <v>80.456615227649536</v>
      </c>
    </row>
    <row r="95" spans="1:5" ht="34.5">
      <c r="A95" s="11" t="s">
        <v>131</v>
      </c>
      <c r="B95" s="19" t="s">
        <v>132</v>
      </c>
      <c r="C95" s="15">
        <v>784100</v>
      </c>
      <c r="D95" s="15">
        <v>630860.31999999995</v>
      </c>
      <c r="E95" s="25">
        <f t="shared" si="1"/>
        <v>80.456615227649536</v>
      </c>
    </row>
    <row r="96" spans="1:5" ht="45.75">
      <c r="A96" s="11" t="s">
        <v>28</v>
      </c>
      <c r="B96" s="19" t="s">
        <v>133</v>
      </c>
      <c r="C96" s="15">
        <v>594100</v>
      </c>
      <c r="D96" s="15">
        <v>499683.52</v>
      </c>
      <c r="E96" s="25">
        <f t="shared" si="1"/>
        <v>84.107645177579542</v>
      </c>
    </row>
    <row r="97" spans="1:5">
      <c r="A97" s="11" t="s">
        <v>11</v>
      </c>
      <c r="B97" s="19" t="s">
        <v>134</v>
      </c>
      <c r="C97" s="15">
        <v>594100</v>
      </c>
      <c r="D97" s="15">
        <v>499683.52</v>
      </c>
      <c r="E97" s="25">
        <f t="shared" si="1"/>
        <v>84.107645177579542</v>
      </c>
    </row>
    <row r="98" spans="1:5" ht="23.25">
      <c r="A98" s="11" t="s">
        <v>22</v>
      </c>
      <c r="B98" s="19" t="s">
        <v>135</v>
      </c>
      <c r="C98" s="15">
        <v>72000</v>
      </c>
      <c r="D98" s="15">
        <v>61604.25</v>
      </c>
      <c r="E98" s="25">
        <f t="shared" si="1"/>
        <v>85.561458333333334</v>
      </c>
    </row>
    <row r="99" spans="1:5">
      <c r="A99" s="11" t="s">
        <v>32</v>
      </c>
      <c r="B99" s="19" t="s">
        <v>136</v>
      </c>
      <c r="C99" s="15">
        <v>72000</v>
      </c>
      <c r="D99" s="15">
        <v>61604.25</v>
      </c>
      <c r="E99" s="25">
        <f t="shared" si="1"/>
        <v>85.561458333333334</v>
      </c>
    </row>
    <row r="100" spans="1:5">
      <c r="A100" s="11" t="s">
        <v>34</v>
      </c>
      <c r="B100" s="19" t="s">
        <v>137</v>
      </c>
      <c r="C100" s="15">
        <v>522100</v>
      </c>
      <c r="D100" s="15">
        <v>438079.27</v>
      </c>
      <c r="E100" s="25">
        <f t="shared" si="1"/>
        <v>83.907157632637436</v>
      </c>
    </row>
    <row r="101" spans="1:5">
      <c r="A101" s="11" t="s">
        <v>36</v>
      </c>
      <c r="B101" s="19" t="s">
        <v>138</v>
      </c>
      <c r="C101" s="15">
        <v>315000</v>
      </c>
      <c r="D101" s="15">
        <v>283983</v>
      </c>
      <c r="E101" s="25">
        <f t="shared" si="1"/>
        <v>90.153333333333336</v>
      </c>
    </row>
    <row r="102" spans="1:5">
      <c r="A102" s="11" t="s">
        <v>38</v>
      </c>
      <c r="B102" s="19" t="s">
        <v>139</v>
      </c>
      <c r="C102" s="15">
        <v>207100</v>
      </c>
      <c r="D102" s="15">
        <v>154096.26999999999</v>
      </c>
      <c r="E102" s="25">
        <f t="shared" si="1"/>
        <v>74.406697247706418</v>
      </c>
    </row>
    <row r="103" spans="1:5" ht="34.5">
      <c r="A103" s="11" t="s">
        <v>55</v>
      </c>
      <c r="B103" s="19" t="s">
        <v>140</v>
      </c>
      <c r="C103" s="15">
        <v>190000</v>
      </c>
      <c r="D103" s="15">
        <v>131176.79999999999</v>
      </c>
      <c r="E103" s="25">
        <f t="shared" si="1"/>
        <v>69.040421052631572</v>
      </c>
    </row>
    <row r="104" spans="1:5">
      <c r="A104" s="11" t="s">
        <v>11</v>
      </c>
      <c r="B104" s="19" t="s">
        <v>141</v>
      </c>
      <c r="C104" s="15">
        <v>190000</v>
      </c>
      <c r="D104" s="15">
        <v>131176.79999999999</v>
      </c>
      <c r="E104" s="25">
        <f t="shared" si="1"/>
        <v>69.040421052631572</v>
      </c>
    </row>
    <row r="105" spans="1:5">
      <c r="A105" s="11" t="s">
        <v>34</v>
      </c>
      <c r="B105" s="19" t="s">
        <v>142</v>
      </c>
      <c r="C105" s="15">
        <v>190000</v>
      </c>
      <c r="D105" s="15">
        <v>131176.79999999999</v>
      </c>
      <c r="E105" s="25">
        <f t="shared" si="1"/>
        <v>69.040421052631572</v>
      </c>
    </row>
    <row r="106" spans="1:5">
      <c r="A106" s="11" t="s">
        <v>38</v>
      </c>
      <c r="B106" s="19" t="s">
        <v>143</v>
      </c>
      <c r="C106" s="15">
        <v>190000</v>
      </c>
      <c r="D106" s="15">
        <v>131176.79999999999</v>
      </c>
      <c r="E106" s="25">
        <f t="shared" si="1"/>
        <v>69.040421052631572</v>
      </c>
    </row>
    <row r="107" spans="1:5">
      <c r="A107" s="11" t="s">
        <v>144</v>
      </c>
      <c r="B107" s="19" t="s">
        <v>145</v>
      </c>
      <c r="C107" s="15">
        <v>11993870</v>
      </c>
      <c r="D107" s="15">
        <v>11937966</v>
      </c>
      <c r="E107" s="25">
        <f t="shared" si="1"/>
        <v>99.533895231480756</v>
      </c>
    </row>
    <row r="108" spans="1:5">
      <c r="A108" s="11" t="s">
        <v>146</v>
      </c>
      <c r="B108" s="19" t="s">
        <v>147</v>
      </c>
      <c r="C108" s="15">
        <v>11993870</v>
      </c>
      <c r="D108" s="15">
        <v>11937966</v>
      </c>
      <c r="E108" s="25">
        <f t="shared" si="1"/>
        <v>99.533895231480756</v>
      </c>
    </row>
    <row r="109" spans="1:5" ht="45.75">
      <c r="A109" s="11" t="s">
        <v>69</v>
      </c>
      <c r="B109" s="19" t="s">
        <v>148</v>
      </c>
      <c r="C109" s="15">
        <v>9536670</v>
      </c>
      <c r="D109" s="15">
        <v>9536670</v>
      </c>
      <c r="E109" s="25">
        <f t="shared" si="1"/>
        <v>100</v>
      </c>
    </row>
    <row r="110" spans="1:5">
      <c r="A110" s="11" t="s">
        <v>11</v>
      </c>
      <c r="B110" s="19" t="s">
        <v>149</v>
      </c>
      <c r="C110" s="15">
        <v>9536670</v>
      </c>
      <c r="D110" s="15">
        <v>9536670</v>
      </c>
      <c r="E110" s="25">
        <f t="shared" si="1"/>
        <v>100</v>
      </c>
    </row>
    <row r="111" spans="1:5">
      <c r="A111" s="11" t="s">
        <v>72</v>
      </c>
      <c r="B111" s="19" t="s">
        <v>150</v>
      </c>
      <c r="C111" s="15">
        <v>9536670</v>
      </c>
      <c r="D111" s="15">
        <v>9536670</v>
      </c>
      <c r="E111" s="25">
        <f t="shared" si="1"/>
        <v>100</v>
      </c>
    </row>
    <row r="112" spans="1:5" ht="23.25">
      <c r="A112" s="11" t="s">
        <v>151</v>
      </c>
      <c r="B112" s="19" t="s">
        <v>152</v>
      </c>
      <c r="C112" s="15">
        <v>9536670</v>
      </c>
      <c r="D112" s="15">
        <v>9536670</v>
      </c>
      <c r="E112" s="25">
        <f t="shared" si="1"/>
        <v>100</v>
      </c>
    </row>
    <row r="113" spans="1:5" ht="23.25">
      <c r="A113" s="11" t="s">
        <v>153</v>
      </c>
      <c r="B113" s="19" t="s">
        <v>154</v>
      </c>
      <c r="C113" s="15">
        <v>2457200</v>
      </c>
      <c r="D113" s="15">
        <v>2401296</v>
      </c>
      <c r="E113" s="25">
        <f t="shared" si="1"/>
        <v>97.724890118834452</v>
      </c>
    </row>
    <row r="114" spans="1:5">
      <c r="A114" s="11" t="s">
        <v>11</v>
      </c>
      <c r="B114" s="19" t="s">
        <v>155</v>
      </c>
      <c r="C114" s="15">
        <v>2457200</v>
      </c>
      <c r="D114" s="15">
        <v>2401296</v>
      </c>
      <c r="E114" s="25">
        <f t="shared" si="1"/>
        <v>97.724890118834452</v>
      </c>
    </row>
    <row r="115" spans="1:5">
      <c r="A115" s="11" t="s">
        <v>72</v>
      </c>
      <c r="B115" s="19" t="s">
        <v>156</v>
      </c>
      <c r="C115" s="15">
        <v>2457200</v>
      </c>
      <c r="D115" s="15">
        <v>2401296</v>
      </c>
      <c r="E115" s="25">
        <f t="shared" si="1"/>
        <v>97.724890118834452</v>
      </c>
    </row>
    <row r="116" spans="1:5" ht="23.25">
      <c r="A116" s="11" t="s">
        <v>151</v>
      </c>
      <c r="B116" s="19" t="s">
        <v>157</v>
      </c>
      <c r="C116" s="15">
        <v>2457200</v>
      </c>
      <c r="D116" s="15">
        <v>2401296</v>
      </c>
      <c r="E116" s="25">
        <f t="shared" si="1"/>
        <v>97.724890118834452</v>
      </c>
    </row>
    <row r="117" spans="1:5" ht="34.5">
      <c r="A117" s="11" t="s">
        <v>158</v>
      </c>
      <c r="B117" s="19" t="s">
        <v>159</v>
      </c>
      <c r="C117" s="15">
        <v>78522000</v>
      </c>
      <c r="D117" s="15">
        <v>35940346.329999998</v>
      </c>
      <c r="E117" s="25">
        <f t="shared" si="1"/>
        <v>45.771053118871144</v>
      </c>
    </row>
    <row r="118" spans="1:5" ht="23.25">
      <c r="A118" s="11" t="s">
        <v>160</v>
      </c>
      <c r="B118" s="19" t="s">
        <v>161</v>
      </c>
      <c r="C118" s="15">
        <v>78522000</v>
      </c>
      <c r="D118" s="15">
        <v>35940346.329999998</v>
      </c>
      <c r="E118" s="25">
        <f t="shared" si="1"/>
        <v>45.771053118871144</v>
      </c>
    </row>
    <row r="119" spans="1:5" ht="23.25">
      <c r="A119" s="11" t="s">
        <v>162</v>
      </c>
      <c r="B119" s="19" t="s">
        <v>163</v>
      </c>
      <c r="C119" s="15">
        <v>78522000</v>
      </c>
      <c r="D119" s="15">
        <v>35940346.329999998</v>
      </c>
      <c r="E119" s="25">
        <f t="shared" si="1"/>
        <v>45.771053118871144</v>
      </c>
    </row>
    <row r="120" spans="1:5">
      <c r="A120" s="11" t="s">
        <v>11</v>
      </c>
      <c r="B120" s="19" t="s">
        <v>164</v>
      </c>
      <c r="C120" s="15">
        <v>78522000</v>
      </c>
      <c r="D120" s="15">
        <v>35940346.329999998</v>
      </c>
      <c r="E120" s="25">
        <f t="shared" si="1"/>
        <v>45.771053118871144</v>
      </c>
    </row>
    <row r="121" spans="1:5" ht="23.25">
      <c r="A121" s="11" t="s">
        <v>165</v>
      </c>
      <c r="B121" s="19" t="s">
        <v>166</v>
      </c>
      <c r="C121" s="15">
        <v>78522000</v>
      </c>
      <c r="D121" s="15">
        <v>35940346.329999998</v>
      </c>
      <c r="E121" s="25">
        <f t="shared" ref="E121:E138" si="2">D121/C121*100</f>
        <v>45.771053118871144</v>
      </c>
    </row>
    <row r="122" spans="1:5">
      <c r="A122" s="11" t="s">
        <v>167</v>
      </c>
      <c r="B122" s="19" t="s">
        <v>168</v>
      </c>
      <c r="C122" s="15">
        <v>78522000</v>
      </c>
      <c r="D122" s="15">
        <v>35940346.329999998</v>
      </c>
      <c r="E122" s="25">
        <f t="shared" si="2"/>
        <v>45.771053118871144</v>
      </c>
    </row>
    <row r="123" spans="1:5" ht="34.5">
      <c r="A123" s="11" t="s">
        <v>169</v>
      </c>
      <c r="B123" s="19" t="s">
        <v>170</v>
      </c>
      <c r="C123" s="15">
        <v>1461020560</v>
      </c>
      <c r="D123" s="15">
        <v>1461020560</v>
      </c>
      <c r="E123" s="25">
        <f t="shared" si="2"/>
        <v>100</v>
      </c>
    </row>
    <row r="124" spans="1:5" ht="45.75">
      <c r="A124" s="11" t="s">
        <v>171</v>
      </c>
      <c r="B124" s="19" t="s">
        <v>172</v>
      </c>
      <c r="C124" s="15">
        <v>1135803660</v>
      </c>
      <c r="D124" s="15">
        <v>1135803660</v>
      </c>
      <c r="E124" s="25">
        <f t="shared" si="2"/>
        <v>100</v>
      </c>
    </row>
    <row r="125" spans="1:5" ht="23.25">
      <c r="A125" s="11" t="s">
        <v>173</v>
      </c>
      <c r="B125" s="19" t="s">
        <v>174</v>
      </c>
      <c r="C125" s="15">
        <v>1135803660</v>
      </c>
      <c r="D125" s="15">
        <v>1135803660</v>
      </c>
      <c r="E125" s="25">
        <f t="shared" si="2"/>
        <v>100</v>
      </c>
    </row>
    <row r="126" spans="1:5">
      <c r="A126" s="11" t="s">
        <v>11</v>
      </c>
      <c r="B126" s="19" t="s">
        <v>175</v>
      </c>
      <c r="C126" s="15">
        <v>1135803660</v>
      </c>
      <c r="D126" s="15">
        <v>1135803660</v>
      </c>
      <c r="E126" s="25">
        <f t="shared" si="2"/>
        <v>100</v>
      </c>
    </row>
    <row r="127" spans="1:5" ht="23.25">
      <c r="A127" s="11" t="s">
        <v>13</v>
      </c>
      <c r="B127" s="19" t="s">
        <v>176</v>
      </c>
      <c r="C127" s="15">
        <v>1135803660</v>
      </c>
      <c r="D127" s="15">
        <v>1135803660</v>
      </c>
      <c r="E127" s="25">
        <f t="shared" si="2"/>
        <v>100</v>
      </c>
    </row>
    <row r="128" spans="1:5" ht="34.5">
      <c r="A128" s="11" t="s">
        <v>15</v>
      </c>
      <c r="B128" s="19" t="s">
        <v>177</v>
      </c>
      <c r="C128" s="15">
        <v>1135803660</v>
      </c>
      <c r="D128" s="15">
        <v>1135803660</v>
      </c>
      <c r="E128" s="25">
        <f t="shared" si="2"/>
        <v>100</v>
      </c>
    </row>
    <row r="129" spans="1:6">
      <c r="A129" s="11" t="s">
        <v>178</v>
      </c>
      <c r="B129" s="19" t="s">
        <v>179</v>
      </c>
      <c r="C129" s="15">
        <v>277264900</v>
      </c>
      <c r="D129" s="15">
        <v>277264900</v>
      </c>
      <c r="E129" s="25">
        <f t="shared" si="2"/>
        <v>100</v>
      </c>
    </row>
    <row r="130" spans="1:6">
      <c r="A130" s="11" t="s">
        <v>178</v>
      </c>
      <c r="B130" s="19" t="s">
        <v>180</v>
      </c>
      <c r="C130" s="15">
        <v>277264900</v>
      </c>
      <c r="D130" s="15">
        <v>277264900</v>
      </c>
      <c r="E130" s="25">
        <f t="shared" si="2"/>
        <v>100</v>
      </c>
    </row>
    <row r="131" spans="1:6">
      <c r="A131" s="11" t="s">
        <v>11</v>
      </c>
      <c r="B131" s="19" t="s">
        <v>181</v>
      </c>
      <c r="C131" s="15">
        <v>277264900</v>
      </c>
      <c r="D131" s="15">
        <v>277264900</v>
      </c>
      <c r="E131" s="25">
        <f t="shared" si="2"/>
        <v>100</v>
      </c>
    </row>
    <row r="132" spans="1:6" ht="23.25">
      <c r="A132" s="11" t="s">
        <v>13</v>
      </c>
      <c r="B132" s="19" t="s">
        <v>182</v>
      </c>
      <c r="C132" s="15">
        <v>277264900</v>
      </c>
      <c r="D132" s="15">
        <v>277264900</v>
      </c>
      <c r="E132" s="25">
        <f t="shared" si="2"/>
        <v>100</v>
      </c>
    </row>
    <row r="133" spans="1:6" ht="34.5">
      <c r="A133" s="11" t="s">
        <v>15</v>
      </c>
      <c r="B133" s="19" t="s">
        <v>183</v>
      </c>
      <c r="C133" s="15">
        <v>277264900</v>
      </c>
      <c r="D133" s="15">
        <v>277264900</v>
      </c>
      <c r="E133" s="25">
        <f t="shared" si="2"/>
        <v>100</v>
      </c>
    </row>
    <row r="134" spans="1:6" ht="23.25">
      <c r="A134" s="11" t="s">
        <v>184</v>
      </c>
      <c r="B134" s="19" t="s">
        <v>185</v>
      </c>
      <c r="C134" s="15">
        <v>47952000</v>
      </c>
      <c r="D134" s="15">
        <v>47952000</v>
      </c>
      <c r="E134" s="25">
        <f t="shared" si="2"/>
        <v>100</v>
      </c>
    </row>
    <row r="135" spans="1:6">
      <c r="A135" s="11" t="s">
        <v>9</v>
      </c>
      <c r="B135" s="19" t="s">
        <v>186</v>
      </c>
      <c r="C135" s="15">
        <v>47952000</v>
      </c>
      <c r="D135" s="15">
        <v>47952000</v>
      </c>
      <c r="E135" s="25">
        <f t="shared" si="2"/>
        <v>100</v>
      </c>
    </row>
    <row r="136" spans="1:6">
      <c r="A136" s="11" t="s">
        <v>11</v>
      </c>
      <c r="B136" s="19" t="s">
        <v>187</v>
      </c>
      <c r="C136" s="15">
        <v>47952000</v>
      </c>
      <c r="D136" s="15">
        <v>47952000</v>
      </c>
      <c r="E136" s="25">
        <f t="shared" si="2"/>
        <v>100</v>
      </c>
    </row>
    <row r="137" spans="1:6" ht="23.25">
      <c r="A137" s="11" t="s">
        <v>13</v>
      </c>
      <c r="B137" s="19" t="s">
        <v>188</v>
      </c>
      <c r="C137" s="15">
        <v>47952000</v>
      </c>
      <c r="D137" s="15">
        <v>47952000</v>
      </c>
      <c r="E137" s="25">
        <f t="shared" si="2"/>
        <v>100</v>
      </c>
    </row>
    <row r="138" spans="1:6" ht="35.25" thickBot="1">
      <c r="A138" s="12" t="s">
        <v>15</v>
      </c>
      <c r="B138" s="20" t="s">
        <v>189</v>
      </c>
      <c r="C138" s="21">
        <v>47952000</v>
      </c>
      <c r="D138" s="21">
        <v>47952000</v>
      </c>
      <c r="E138" s="26">
        <f t="shared" si="2"/>
        <v>100</v>
      </c>
    </row>
    <row r="139" spans="1:6" ht="18" customHeight="1">
      <c r="A139" s="4"/>
      <c r="B139" s="5"/>
      <c r="C139" s="5"/>
      <c r="D139" s="5"/>
      <c r="E139" s="27"/>
    </row>
    <row r="140" spans="1:6" ht="15" customHeight="1">
      <c r="A140" s="6"/>
      <c r="B140" s="7"/>
      <c r="C140" s="7"/>
      <c r="D140" s="7"/>
      <c r="E140" s="28"/>
      <c r="F140" s="8"/>
    </row>
    <row r="141" spans="1:6">
      <c r="A141" s="8"/>
      <c r="B141" s="8"/>
      <c r="C141" s="8"/>
      <c r="D141" s="8"/>
      <c r="E141" s="29"/>
      <c r="F141" s="8"/>
    </row>
  </sheetData>
  <mergeCells count="6">
    <mergeCell ref="A1:E1"/>
    <mergeCell ref="D4:D7"/>
    <mergeCell ref="E4:E7"/>
    <mergeCell ref="A4:A7"/>
    <mergeCell ref="B4:B7"/>
    <mergeCell ref="C4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martynova</dc:creator>
  <cp:lastModifiedBy>martynova</cp:lastModifiedBy>
  <dcterms:created xsi:type="dcterms:W3CDTF">2016-05-12T09:28:24Z</dcterms:created>
  <dcterms:modified xsi:type="dcterms:W3CDTF">2016-05-12T12:43:15Z</dcterms:modified>
</cp:coreProperties>
</file>