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3130" windowHeight="12660"/>
  </bookViews>
  <sheets>
    <sheet name="Оценка льгот на 2016-2019 г" sheetId="1" r:id="rId1"/>
  </sheets>
  <definedNames>
    <definedName name="_xlnm.Print_Titles" localSheetId="0">'Оценка льгот на 2016-2019 г'!$5:$6</definedName>
    <definedName name="_xlnm.Print_Area" localSheetId="0">'Оценка льгот на 2016-2019 г'!$A$1:$H$20</definedName>
  </definedNames>
  <calcPr calcId="125725"/>
</workbook>
</file>

<file path=xl/calcChain.xml><?xml version="1.0" encoding="utf-8"?>
<calcChain xmlns="http://schemas.openxmlformats.org/spreadsheetml/2006/main">
  <c r="E16" i="1"/>
  <c r="F16"/>
  <c r="G16"/>
  <c r="H16"/>
  <c r="D16"/>
  <c r="G7" l="1"/>
  <c r="H7"/>
  <c r="E7"/>
  <c r="F7"/>
  <c r="G20" l="1"/>
  <c r="D7"/>
  <c r="H20" l="1"/>
  <c r="E20"/>
  <c r="F20"/>
  <c r="D20"/>
</calcChain>
</file>

<file path=xl/sharedStrings.xml><?xml version="1.0" encoding="utf-8"?>
<sst xmlns="http://schemas.openxmlformats.org/spreadsheetml/2006/main" count="45" uniqueCount="33">
  <si>
    <t xml:space="preserve">Наименование налога </t>
  </si>
  <si>
    <t>Категории налогоплательщиков, которым предоставлена льгота и цель</t>
  </si>
  <si>
    <t>-</t>
  </si>
  <si>
    <t xml:space="preserve">налоговая ставка снижена в отношении: а) автомобилей легковых  с мощностью двигателя до 90 л.с.  с 8 руб. до 1 руб.; свыше 90 л.с. до 100 л.с. с 10 руб. до 1 руб.;  свыше 100 л.с. до 150 л.с. с 14 руб. до 1,4 руб.;  свыше 150 л.с. до 200 л.с. с 20 руб. до 2 руб.; б) мотоциклов и мотороллеров с мощностью двигателя до 20 л.с.  с 1,5 руб. до 0,4 руб.; свыше 20 л.с. до 35 л.с. с 2,5 руб. до 0,8 руб.; свыше 35 л.с. с 5 руб. до 2 руб.; в) грузовых автомобилей с мощностью двигателя до 100 л.с. с 15 руб. до 1 руб.; свыше 100 л.с. до 150 л.с. с 20 руб. до 1,6 руб. </t>
  </si>
  <si>
    <t xml:space="preserve">налоговая ставка снижена в отношении автобусов с мощностью двигателя до 200 л.с.  с 30 руб. до 10 руб.; свыше 200 л.с. с 40 руб. до 20 руб. </t>
  </si>
  <si>
    <t xml:space="preserve">налогоплательщиков налога в отношении легковых автомобилей отечественного производства
</t>
  </si>
  <si>
    <t>налоговая ставка снижена в отношении автомобилей легковых  с мощностью двигателя до 90 л.с.  с 8 руб. до 5 руб.</t>
  </si>
  <si>
    <t xml:space="preserve">учреждения социального обслуживания, имеющие специальный транспорт, для обслуживания граждан пожилого возраста и инвалидов
</t>
  </si>
  <si>
    <t>предоставлена налоговая льгота в виде полного освобождения от уплаты транспортного налога</t>
  </si>
  <si>
    <t>налоговая ставка снижена на 4,5 % с 18 % до 13,5 %</t>
  </si>
  <si>
    <t>налоговая ставка снижена в отношении: а) автомобилей легковых  с мощностью двигателя до 90 л.с. с 8 руб. до 2,7 руб.; свыше 90 л.с. до 100 л.с. с  10 руб. до 2,7 руб.; свыше 100 л.с. до 150 л.с. с 14 руб. до 3,8 руб.;  свыше 150 л.с. до 200 л.с. с 20 руб. до 5,4 руб.; свыше 200 л.с. до 250 л.с. с 45 руб. до 8,1 руб.; свыше 250 л.с. с 120 руб. до 16,2 руб.; б) мотоциклов и мотороллеров с мощностью двигателя до 20 л.с. 1,5 руб. до 1,1 руб.; свыше 20 л.с. до 35 л.с. с 2,5 руб. до 2,2 руб.; свыше 35 л.с. с 5 руб. до 4 руб.;</t>
  </si>
  <si>
    <t xml:space="preserve">в) автобусов с мощностью двигателя до 200 л.с. с 30 руб. до 5,4 руб.; свыше 200 л.с. с 40 руб. до 10,8 руб.; г) грузовых автомобилей с мощностью двигателя до 100 л.с. с 15 руб. до 2,7 руб.; свыше 100 л.с. до 150 л.с. с 20 руб. до 4,3 руб.; свыше 150 л. с. до 200 л.с. с 25 руб. до 5,4 руб.; свыше 200 л.с. до 250 л.с. с 30 руб. до 7 руб.; свыше 250 л.с. с 40 руб. до 9,2 руб.; </t>
  </si>
  <si>
    <t xml:space="preserve">д) других самоходных транспортных средств, машин и механизмов на пневматическом и гусеничном ходу (с каждой лошадиной силы) с 10 руб. до 2,7 руб.; е) снегоходов, мотосаней с мощностью двигателя до 50 л.с. с 5 руб. до 2,7 руб.; свыше 50 л.с. с 10 руб. до 5,4 руб.; ж) катеров, моторных лодок и других водных транспортных средств с мощностью двигателя до 100 л.с. с 40 руб. до 5,4 руб.; свыше 100 л.с. с 60 руб. до 10,8 руб.; з) яхт и других парусно-моторных судов с мощностью двигателя до 100 л.с. с 80 руб. до 10,8 руб.; свыше 100 л.с. с 100 руб. до 21,6 руб.; и) гидроциклов с мощностью двигателя до 100 л.с. с 50 руб. до 13,5 руб.; свыше 100 л.с. с 100 руб. до 27 руб.; </t>
  </si>
  <si>
    <t>к) несамоходных (буксируемых) судов с каждой регистровой тонны валовой вместимости с 20 руб. до 10,8 руб.; л) самолетов, вертолетов и иных воздушных судов (с каждой лошадиной силы) с 25 руб. до 13,5 руб.; м) других водных и воздушных транспортных средств, не имеющих двигателей (с единицы транспортного средства) с 200 руб. до 108 руб.</t>
  </si>
  <si>
    <t xml:space="preserve">Герои Советского Союза, Герои Российской Федерации, ветераны труда, достигшие возраста, дающего право на назначение страховой пенсии, инвалиды 1 и 2 группы, а также лица, награжденные орденами Славы трех степеней, орденами и медалями СССР за самоотверженный труд и безупречную службу в тылу в годы Великой Отечественной войны. Пониженные ставки транспортного налога применяются в отношении одной  единицы транспортного средства по выбору плательщика                                                                                                                                                                         </t>
  </si>
  <si>
    <t>организации автотранспорта общего пользования городского, пригородного сообщения (кроме такси) по транспортным средствам, осуществляющим льготные перевозки отдельных категорий граждан по единым социальным проездным билетам и микропроцессорным пластиковым картам "Социальная карта жителя Республики Алтай" в соответствии с заключенными контрактами (договорами) с бюджетными учреждениями Республики Алтай в сфере социальной поддержки населения</t>
  </si>
  <si>
    <t xml:space="preserve">социальные инвесторы, определенные в соответствии с Законом Республики Алтай от 5 июня 2002 г. № 5-31 "Об инвестиционной деятельности в Республике Алтай"; резиденты особой экономической зоны туристско-рекреационного типа, созданной на территориях муниципального образования "Майминский район" и муниципального образования "Чемальский район" в Республике Алтай                                                                                                                                </t>
  </si>
  <si>
    <t>2015 год (факт)</t>
  </si>
  <si>
    <t>2016 год (оценка)</t>
  </si>
  <si>
    <t>2017 год (оценка)</t>
  </si>
  <si>
    <t>2018 год (оценка)</t>
  </si>
  <si>
    <t>2019 год (оценка)</t>
  </si>
  <si>
    <t>Объем налоговых льгот по транспортному налогу  (Закон Республики Алтай от 27.11.2002 г. № 7-12
"О транспортном налоге на территории Республики Алтай")</t>
  </si>
  <si>
    <t>Объем выпадающих доходов по налогу на прибыль организаций (Закон Республики Алтай от 25.09.2008 г. № 82-РЗ
"Об установлении пониженной налоговой ставки налога на прибыль организаций, подлежащего зачислению в республиканский бюджет Республики Алтай")</t>
  </si>
  <si>
    <t>тыс. рублей</t>
  </si>
  <si>
    <t>На территории Республики Алтай налоговые льготы по региональным налогам установлены только по транспортному налогу.</t>
  </si>
  <si>
    <t>Пониженные налоговые ставки</t>
  </si>
  <si>
    <t>ИТОГО, в том числе:</t>
  </si>
  <si>
    <t>ВСЕГО</t>
  </si>
  <si>
    <t xml:space="preserve">организации, осуществляющие инвестиционные проекты, которым придан статус регионального значения
</t>
  </si>
  <si>
    <t>социальные инвесторы, определенные в соответствии с Законом Республики Алтай от 5 июня 2002 года № 5-31 "Об инвестиционной деятельности в Республике Алтай"</t>
  </si>
  <si>
    <t>резиденты особой экономической зоны туристско-рекреационного типа, созданной на территориях муниципального образования "Майминский район" и муниципального образования "Чемальский район" в Республике Алтай (далее - особая экономическая зона), от деятельности, осуществляемой на территории особой экономической зоны, при условии ведения раздельного учета доходов (расходов), полученных (понесенных) от деятельности, осуществляемой на территории особой экономической зоны, и доходов (расходов), полученных (понесенных) при осуществлении деятельности за пределами территории особой экономической зоны</t>
  </si>
  <si>
    <t xml:space="preserve">Сведения об оценке налоговых льгот по транспортному налогу, выпадающих доходов по  налогу на прибыль организаций, предоставляемых в соответствии с законами Республики Алтай, на 2016 - 2019 годы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</si>
</sst>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5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2" fillId="0" borderId="0" xfId="1" applyFont="1" applyAlignment="1">
      <alignment horizontal="left" vertical="top"/>
    </xf>
    <xf numFmtId="0" fontId="2" fillId="0" borderId="0" xfId="1" applyFont="1"/>
    <xf numFmtId="0" fontId="3" fillId="0" borderId="0" xfId="1" applyFont="1"/>
    <xf numFmtId="0" fontId="3" fillId="0" borderId="0" xfId="1" applyFont="1" applyAlignment="1"/>
    <xf numFmtId="0" fontId="4" fillId="0" borderId="0" xfId="1" applyFont="1"/>
    <xf numFmtId="0" fontId="5" fillId="0" borderId="2" xfId="1" applyFont="1" applyBorder="1" applyAlignment="1">
      <alignment horizontal="justify" vertical="top" wrapText="1"/>
    </xf>
    <xf numFmtId="0" fontId="5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justify" vertical="center" wrapText="1"/>
    </xf>
    <xf numFmtId="0" fontId="5" fillId="0" borderId="6" xfId="1" applyFont="1" applyBorder="1" applyAlignment="1">
      <alignment horizontal="justify" vertical="center" wrapText="1"/>
    </xf>
    <xf numFmtId="0" fontId="5" fillId="0" borderId="3" xfId="1" applyFont="1" applyBorder="1" applyAlignment="1">
      <alignment horizontal="justify" vertical="center" wrapText="1"/>
    </xf>
    <xf numFmtId="164" fontId="9" fillId="2" borderId="2" xfId="1" applyNumberFormat="1" applyFont="1" applyFill="1" applyBorder="1" applyAlignment="1">
      <alignment horizontal="center" vertical="center"/>
    </xf>
    <xf numFmtId="164" fontId="11" fillId="2" borderId="2" xfId="1" applyNumberFormat="1" applyFont="1" applyFill="1" applyBorder="1" applyAlignment="1">
      <alignment horizontal="center" vertical="top"/>
    </xf>
    <xf numFmtId="164" fontId="9" fillId="2" borderId="2" xfId="2" applyNumberFormat="1" applyFont="1" applyFill="1" applyBorder="1" applyAlignment="1">
      <alignment horizontal="center" vertical="top" wrapText="1"/>
    </xf>
    <xf numFmtId="0" fontId="3" fillId="2" borderId="0" xfId="1" applyFont="1" applyFill="1"/>
    <xf numFmtId="164" fontId="11" fillId="2" borderId="1" xfId="2" applyNumberFormat="1" applyFont="1" applyFill="1" applyBorder="1" applyAlignment="1">
      <alignment horizontal="center" vertical="center" wrapText="1"/>
    </xf>
    <xf numFmtId="0" fontId="14" fillId="0" borderId="0" xfId="1" applyFont="1"/>
    <xf numFmtId="0" fontId="7" fillId="0" borderId="0" xfId="0" applyFont="1" applyAlignment="1">
      <alignment horizontal="justify"/>
    </xf>
    <xf numFmtId="164" fontId="11" fillId="2" borderId="1" xfId="1" applyNumberFormat="1" applyFont="1" applyFill="1" applyBorder="1" applyAlignment="1">
      <alignment horizontal="center" vertical="top"/>
    </xf>
    <xf numFmtId="164" fontId="11" fillId="2" borderId="6" xfId="1" applyNumberFormat="1" applyFont="1" applyFill="1" applyBorder="1" applyAlignment="1">
      <alignment horizontal="center" vertical="top"/>
    </xf>
    <xf numFmtId="164" fontId="11" fillId="2" borderId="3" xfId="1" applyNumberFormat="1" applyFont="1" applyFill="1" applyBorder="1" applyAlignment="1">
      <alignment horizontal="center" vertical="top"/>
    </xf>
    <xf numFmtId="0" fontId="9" fillId="0" borderId="1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left" vertical="top"/>
    </xf>
    <xf numFmtId="0" fontId="9" fillId="0" borderId="5" xfId="1" applyFont="1" applyBorder="1" applyAlignment="1">
      <alignment horizontal="left" vertical="top"/>
    </xf>
    <xf numFmtId="0" fontId="7" fillId="0" borderId="1" xfId="1" applyFont="1" applyBorder="1" applyAlignment="1">
      <alignment horizontal="justify" vertical="top" wrapText="1"/>
    </xf>
    <xf numFmtId="0" fontId="7" fillId="0" borderId="6" xfId="1" applyFont="1" applyBorder="1" applyAlignment="1">
      <alignment horizontal="justify" vertical="top" wrapText="1"/>
    </xf>
    <xf numFmtId="0" fontId="7" fillId="0" borderId="3" xfId="1" applyFont="1" applyBorder="1" applyAlignment="1">
      <alignment horizontal="justify" vertical="top" wrapText="1"/>
    </xf>
    <xf numFmtId="0" fontId="13" fillId="0" borderId="0" xfId="1" applyFont="1" applyAlignment="1">
      <alignment horizontal="right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1" fillId="0" borderId="7" xfId="1" applyFont="1" applyBorder="1" applyAlignment="1">
      <alignment horizontal="right"/>
    </xf>
    <xf numFmtId="0" fontId="10" fillId="0" borderId="0" xfId="0" applyFont="1" applyAlignment="1">
      <alignment horizontal="left"/>
    </xf>
    <xf numFmtId="0" fontId="8" fillId="0" borderId="2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NumberFormat="1" applyFont="1" applyBorder="1" applyAlignment="1">
      <alignment horizontal="left" vertical="center" wrapText="1"/>
    </xf>
    <xf numFmtId="0" fontId="12" fillId="2" borderId="2" xfId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3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view="pageBreakPreview" topLeftCell="A15" zoomScaleSheetLayoutView="100" workbookViewId="0">
      <pane xSplit="1" topLeftCell="B1" activePane="topRight" state="frozen"/>
      <selection activeCell="A13" sqref="A13"/>
      <selection pane="topRight" activeCell="B18" sqref="B18"/>
    </sheetView>
  </sheetViews>
  <sheetFormatPr defaultColWidth="9.140625" defaultRowHeight="20.25"/>
  <cols>
    <col min="1" max="1" width="46.85546875" style="17" customWidth="1"/>
    <col min="2" max="2" width="71" style="1" customWidth="1"/>
    <col min="3" max="3" width="62.42578125" style="2" customWidth="1"/>
    <col min="4" max="5" width="17.28515625" style="3" customWidth="1"/>
    <col min="6" max="6" width="18" style="3" customWidth="1"/>
    <col min="7" max="8" width="17.140625" style="3" customWidth="1"/>
    <col min="9" max="16384" width="9.140625" style="3"/>
  </cols>
  <sheetData>
    <row r="1" spans="1:11">
      <c r="E1" s="30"/>
      <c r="F1" s="30"/>
      <c r="G1" s="30"/>
      <c r="H1" s="30"/>
    </row>
    <row r="2" spans="1:11" ht="81" customHeight="1">
      <c r="A2" s="35" t="s">
        <v>32</v>
      </c>
      <c r="B2" s="35"/>
      <c r="C2" s="35"/>
      <c r="D2" s="35"/>
      <c r="E2" s="35"/>
      <c r="F2" s="35"/>
      <c r="G2" s="35"/>
      <c r="H2" s="35"/>
      <c r="I2" s="4"/>
      <c r="J2" s="4"/>
      <c r="K2" s="4"/>
    </row>
    <row r="3" spans="1:11" ht="27.75" customHeight="1">
      <c r="A3" s="37" t="s">
        <v>25</v>
      </c>
      <c r="B3" s="37"/>
      <c r="C3" s="37"/>
      <c r="D3" s="37"/>
      <c r="E3" s="37"/>
      <c r="F3" s="37"/>
      <c r="G3" s="37"/>
      <c r="H3" s="37"/>
    </row>
    <row r="4" spans="1:11" ht="20.25" customHeight="1">
      <c r="A4" s="18"/>
      <c r="G4" s="36" t="s">
        <v>24</v>
      </c>
      <c r="H4" s="36"/>
    </row>
    <row r="5" spans="1:11" ht="51" customHeight="1">
      <c r="A5" s="31" t="s">
        <v>0</v>
      </c>
      <c r="B5" s="31" t="s">
        <v>1</v>
      </c>
      <c r="C5" s="31" t="s">
        <v>26</v>
      </c>
      <c r="D5" s="33" t="s">
        <v>17</v>
      </c>
      <c r="E5" s="33" t="s">
        <v>18</v>
      </c>
      <c r="F5" s="33" t="s">
        <v>19</v>
      </c>
      <c r="G5" s="33" t="s">
        <v>20</v>
      </c>
      <c r="H5" s="33" t="s">
        <v>21</v>
      </c>
    </row>
    <row r="6" spans="1:11" ht="48.75" customHeight="1">
      <c r="A6" s="32"/>
      <c r="B6" s="32"/>
      <c r="C6" s="32"/>
      <c r="D6" s="34"/>
      <c r="E6" s="34"/>
      <c r="F6" s="34"/>
      <c r="G6" s="34"/>
      <c r="H6" s="34"/>
    </row>
    <row r="7" spans="1:11" ht="27.75" customHeight="1">
      <c r="A7" s="22" t="s">
        <v>22</v>
      </c>
      <c r="B7" s="25" t="s">
        <v>27</v>
      </c>
      <c r="C7" s="26"/>
      <c r="D7" s="12">
        <f>D8+D10+D14+D15</f>
        <v>11685</v>
      </c>
      <c r="E7" s="12">
        <f t="shared" ref="E7:F7" si="0">E8+E10+E14+E15</f>
        <v>12276.2</v>
      </c>
      <c r="F7" s="12">
        <f t="shared" si="0"/>
        <v>12897.499999999998</v>
      </c>
      <c r="G7" s="12">
        <f>G8+G10+G14+G15</f>
        <v>13550.400000000001</v>
      </c>
      <c r="H7" s="12">
        <f>H8+H10+H14+H15</f>
        <v>14236.4</v>
      </c>
    </row>
    <row r="8" spans="1:11" ht="222" customHeight="1">
      <c r="A8" s="23"/>
      <c r="B8" s="6" t="s">
        <v>14</v>
      </c>
      <c r="C8" s="8" t="s">
        <v>3</v>
      </c>
      <c r="D8" s="13">
        <v>4666</v>
      </c>
      <c r="E8" s="13">
        <v>4908.6000000000004</v>
      </c>
      <c r="F8" s="13">
        <v>5163.8999999999996</v>
      </c>
      <c r="G8" s="13">
        <v>5432.4</v>
      </c>
      <c r="H8" s="13">
        <v>5714.9</v>
      </c>
    </row>
    <row r="9" spans="1:11" ht="183" customHeight="1">
      <c r="A9" s="23"/>
      <c r="B9" s="6" t="s">
        <v>15</v>
      </c>
      <c r="C9" s="8" t="s">
        <v>4</v>
      </c>
      <c r="D9" s="13" t="s">
        <v>2</v>
      </c>
      <c r="E9" s="13" t="s">
        <v>2</v>
      </c>
      <c r="F9" s="13" t="s">
        <v>2</v>
      </c>
      <c r="G9" s="13" t="s">
        <v>2</v>
      </c>
      <c r="H9" s="13" t="s">
        <v>2</v>
      </c>
    </row>
    <row r="10" spans="1:11" ht="194.25" customHeight="1">
      <c r="A10" s="23"/>
      <c r="B10" s="27" t="s">
        <v>16</v>
      </c>
      <c r="C10" s="9" t="s">
        <v>10</v>
      </c>
      <c r="D10" s="19">
        <v>6968</v>
      </c>
      <c r="E10" s="19">
        <v>7316.4</v>
      </c>
      <c r="F10" s="19">
        <v>7682.2</v>
      </c>
      <c r="G10" s="19">
        <v>8066.3</v>
      </c>
      <c r="H10" s="19">
        <v>8469.6</v>
      </c>
    </row>
    <row r="11" spans="1:11" ht="156" customHeight="1">
      <c r="A11" s="23"/>
      <c r="B11" s="28"/>
      <c r="C11" s="10" t="s">
        <v>11</v>
      </c>
      <c r="D11" s="20"/>
      <c r="E11" s="20"/>
      <c r="F11" s="20"/>
      <c r="G11" s="20"/>
      <c r="H11" s="20"/>
    </row>
    <row r="12" spans="1:11" ht="303" customHeight="1">
      <c r="A12" s="23"/>
      <c r="B12" s="28"/>
      <c r="C12" s="10" t="s">
        <v>12</v>
      </c>
      <c r="D12" s="20"/>
      <c r="E12" s="20"/>
      <c r="F12" s="20"/>
      <c r="G12" s="20"/>
      <c r="H12" s="20"/>
    </row>
    <row r="13" spans="1:11" ht="183" customHeight="1">
      <c r="A13" s="23"/>
      <c r="B13" s="29"/>
      <c r="C13" s="11" t="s">
        <v>13</v>
      </c>
      <c r="D13" s="21"/>
      <c r="E13" s="21"/>
      <c r="F13" s="21"/>
      <c r="G13" s="21"/>
      <c r="H13" s="21"/>
    </row>
    <row r="14" spans="1:11" ht="74.25" customHeight="1">
      <c r="A14" s="23"/>
      <c r="B14" s="7" t="s">
        <v>5</v>
      </c>
      <c r="C14" s="7" t="s">
        <v>6</v>
      </c>
      <c r="D14" s="13">
        <v>47</v>
      </c>
      <c r="E14" s="13">
        <v>47</v>
      </c>
      <c r="F14" s="13">
        <v>47</v>
      </c>
      <c r="G14" s="13">
        <v>47</v>
      </c>
      <c r="H14" s="13">
        <v>47</v>
      </c>
    </row>
    <row r="15" spans="1:11" ht="100.5" customHeight="1">
      <c r="A15" s="24"/>
      <c r="B15" s="7" t="s">
        <v>7</v>
      </c>
      <c r="C15" s="7" t="s">
        <v>8</v>
      </c>
      <c r="D15" s="13">
        <v>4</v>
      </c>
      <c r="E15" s="13">
        <v>4.2</v>
      </c>
      <c r="F15" s="13">
        <v>4.4000000000000004</v>
      </c>
      <c r="G15" s="13">
        <v>4.7</v>
      </c>
      <c r="H15" s="13">
        <v>4.9000000000000004</v>
      </c>
    </row>
    <row r="16" spans="1:11" s="5" customFormat="1" ht="46.5" customHeight="1">
      <c r="A16" s="38" t="s">
        <v>23</v>
      </c>
      <c r="B16" s="39" t="s">
        <v>27</v>
      </c>
      <c r="C16" s="39"/>
      <c r="D16" s="14">
        <f>D17+D19</f>
        <v>132731</v>
      </c>
      <c r="E16" s="14">
        <f t="shared" ref="E16:H16" si="1">E17+E19</f>
        <v>80502</v>
      </c>
      <c r="F16" s="14">
        <f t="shared" si="1"/>
        <v>76476.899999999994</v>
      </c>
      <c r="G16" s="14">
        <f t="shared" si="1"/>
        <v>72653.100000000006</v>
      </c>
      <c r="H16" s="14">
        <f t="shared" si="1"/>
        <v>69020.399999999994</v>
      </c>
    </row>
    <row r="17" spans="1:8" ht="99.75" customHeight="1">
      <c r="A17" s="38"/>
      <c r="B17" s="40" t="s">
        <v>30</v>
      </c>
      <c r="C17" s="40" t="s">
        <v>9</v>
      </c>
      <c r="D17" s="16">
        <v>132712</v>
      </c>
      <c r="E17" s="16">
        <v>80483</v>
      </c>
      <c r="F17" s="16">
        <v>76457.899999999994</v>
      </c>
      <c r="G17" s="16">
        <v>72634.100000000006</v>
      </c>
      <c r="H17" s="16">
        <v>69001.399999999994</v>
      </c>
    </row>
    <row r="18" spans="1:8" ht="235.5" customHeight="1">
      <c r="A18" s="38"/>
      <c r="B18" s="41" t="s">
        <v>31</v>
      </c>
      <c r="C18" s="40" t="s">
        <v>9</v>
      </c>
      <c r="D18" s="16" t="s">
        <v>2</v>
      </c>
      <c r="E18" s="16" t="s">
        <v>2</v>
      </c>
      <c r="F18" s="16" t="s">
        <v>2</v>
      </c>
      <c r="G18" s="16" t="s">
        <v>2</v>
      </c>
      <c r="H18" s="16" t="s">
        <v>2</v>
      </c>
    </row>
    <row r="19" spans="1:8" ht="70.5" customHeight="1">
      <c r="A19" s="38"/>
      <c r="B19" s="40" t="s">
        <v>29</v>
      </c>
      <c r="C19" s="40" t="s">
        <v>9</v>
      </c>
      <c r="D19" s="16">
        <v>19</v>
      </c>
      <c r="E19" s="16">
        <v>19</v>
      </c>
      <c r="F19" s="16">
        <v>19</v>
      </c>
      <c r="G19" s="16">
        <v>19</v>
      </c>
      <c r="H19" s="16">
        <v>19</v>
      </c>
    </row>
    <row r="20" spans="1:8" s="15" customFormat="1" ht="30" customHeight="1">
      <c r="A20" s="42" t="s">
        <v>28</v>
      </c>
      <c r="B20" s="42"/>
      <c r="C20" s="42"/>
      <c r="D20" s="14">
        <f>D7+D16</f>
        <v>144416</v>
      </c>
      <c r="E20" s="14">
        <f>E7+E16</f>
        <v>92778.2</v>
      </c>
      <c r="F20" s="14">
        <f>F7+F16</f>
        <v>89374.399999999994</v>
      </c>
      <c r="G20" s="14">
        <f>G7+G16</f>
        <v>86203.5</v>
      </c>
      <c r="H20" s="14">
        <f>H7+H16</f>
        <v>83256.799999999988</v>
      </c>
    </row>
  </sheetData>
  <mergeCells count="23">
    <mergeCell ref="E1:H1"/>
    <mergeCell ref="A5:A6"/>
    <mergeCell ref="B5:B6"/>
    <mergeCell ref="C5:C6"/>
    <mergeCell ref="D5:D6"/>
    <mergeCell ref="A2:H2"/>
    <mergeCell ref="E5:E6"/>
    <mergeCell ref="F5:F6"/>
    <mergeCell ref="G5:G6"/>
    <mergeCell ref="H5:H6"/>
    <mergeCell ref="G4:H4"/>
    <mergeCell ref="A3:H3"/>
    <mergeCell ref="B16:C16"/>
    <mergeCell ref="F10:F13"/>
    <mergeCell ref="H10:H13"/>
    <mergeCell ref="A20:C20"/>
    <mergeCell ref="A16:A19"/>
    <mergeCell ref="A7:A15"/>
    <mergeCell ref="B7:C7"/>
    <mergeCell ref="B10:B13"/>
    <mergeCell ref="D10:D13"/>
    <mergeCell ref="E10:E13"/>
    <mergeCell ref="G10:G13"/>
  </mergeCells>
  <pageMargins left="0.43307086614173229" right="0.35433070866141736" top="0.39370078740157483" bottom="0.43307086614173229" header="0.31496062992125984" footer="0.31496062992125984"/>
  <pageSetup paperSize="9" scale="5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Оценка льгот на 2016-2019 г</vt:lpstr>
      <vt:lpstr>'Оценка льгот на 2016-2019 г'!Заголовки_для_печати</vt:lpstr>
      <vt:lpstr>'Оценка льгот на 2016-2019 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Arbaeva</dc:creator>
  <cp:lastModifiedBy>Arbaeva</cp:lastModifiedBy>
  <cp:lastPrinted>2016-11-14T09:08:24Z</cp:lastPrinted>
  <dcterms:created xsi:type="dcterms:W3CDTF">2016-04-13T07:10:17Z</dcterms:created>
  <dcterms:modified xsi:type="dcterms:W3CDTF">2016-11-14T09:12:40Z</dcterms:modified>
</cp:coreProperties>
</file>