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5" yWindow="1005" windowWidth="15000" windowHeight="100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5"/>
</calcChain>
</file>

<file path=xl/sharedStrings.xml><?xml version="1.0" encoding="utf-8"?>
<sst xmlns="http://schemas.openxmlformats.org/spreadsheetml/2006/main" count="157" uniqueCount="157">
  <si>
    <t>0412</t>
  </si>
  <si>
    <t>0703</t>
  </si>
  <si>
    <t>Бюджет:  К Консолидированный бюджет</t>
  </si>
  <si>
    <t>Обслуживание государственного внутреннего и муниципального долга</t>
  </si>
  <si>
    <t>1006</t>
  </si>
  <si>
    <t>0902</t>
  </si>
  <si>
    <t>Физическая культура</t>
  </si>
  <si>
    <t>Прикладные научные исследования в области национальной экономики</t>
  </si>
  <si>
    <t>Профессиональная подготовка, переподготовка и повышение квалификации</t>
  </si>
  <si>
    <t>Другие вопросы в области жилищно-коммунального хозяйства</t>
  </si>
  <si>
    <t>Медицинская помощь в дневных стационарах всех типов</t>
  </si>
  <si>
    <t>1105</t>
  </si>
  <si>
    <t>0603</t>
  </si>
  <si>
    <t>Молодежная политика и оздоровление детей</t>
  </si>
  <si>
    <t>Дорожное хозяйство (дорожные фонды)</t>
  </si>
  <si>
    <t>0503</t>
  </si>
  <si>
    <t>0901</t>
  </si>
  <si>
    <t>0801</t>
  </si>
  <si>
    <t>Начальное профессиональное образование</t>
  </si>
  <si>
    <t>0106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</si>
  <si>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</si>
  <si>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</si>
  <si>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</si>
  <si>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0411</t>
  </si>
  <si>
    <t>0702</t>
  </si>
  <si>
    <t>0900</t>
  </si>
  <si>
    <t>ОХРАНА ОКРУЖАЮЩЕЙ СРЕДЫ</t>
  </si>
  <si>
    <t>Периодическая печать и издательства</t>
  </si>
  <si>
    <t>0105</t>
  </si>
  <si>
    <t>0112</t>
  </si>
  <si>
    <t>0701</t>
  </si>
  <si>
    <t>1103</t>
  </si>
  <si>
    <t>0410</t>
  </si>
  <si>
    <t>0310</t>
  </si>
  <si>
    <t>0601</t>
  </si>
  <si>
    <t>1004</t>
  </si>
  <si>
    <t>0204</t>
  </si>
  <si>
    <t>Прикладные научные исследования в области общегосударственных вопросов</t>
  </si>
  <si>
    <t>0104</t>
  </si>
  <si>
    <t>0502</t>
  </si>
  <si>
    <t>Транспорт</t>
  </si>
  <si>
    <t>0111</t>
  </si>
  <si>
    <t>0800</t>
  </si>
  <si>
    <t>1202</t>
  </si>
  <si>
    <t>0700</t>
  </si>
  <si>
    <t>Массовый спорт</t>
  </si>
  <si>
    <t>Среднее профессиональное образование</t>
  </si>
  <si>
    <t>0203</t>
  </si>
  <si>
    <t>1003</t>
  </si>
  <si>
    <t>Организация:  77 Республика Алтай</t>
  </si>
  <si>
    <t>0103</t>
  </si>
  <si>
    <t>0501</t>
  </si>
  <si>
    <t>1301</t>
  </si>
  <si>
    <t>0401</t>
  </si>
  <si>
    <t>1201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</si>
  <si>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</si>
  <si>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</si>
  <si>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Коммунальное хозяйство</t>
  </si>
  <si>
    <t>Расходы бюджета - всего</t>
  </si>
  <si>
    <t>Другие вопросы в области социальной политики</t>
  </si>
  <si>
    <t>Телевидение и радиовещание</t>
  </si>
  <si>
    <t>Резервные фонды</t>
  </si>
  <si>
    <t>1102</t>
  </si>
  <si>
    <t>0600</t>
  </si>
  <si>
    <t>1002</t>
  </si>
  <si>
    <t>Общее образование</t>
  </si>
  <si>
    <t>0500</t>
  </si>
  <si>
    <t>1300</t>
  </si>
  <si>
    <t>Другие вопросы в области культуры, кинематографии</t>
  </si>
  <si>
    <t>ФИЗИЧЕСКАЯ КУЛЬТУРА И СПОРТ</t>
  </si>
  <si>
    <t>1101</t>
  </si>
  <si>
    <t>1001</t>
  </si>
  <si>
    <t>Жилищное хозяйство</t>
  </si>
  <si>
    <t>0102</t>
  </si>
  <si>
    <t>0400</t>
  </si>
  <si>
    <t>1200</t>
  </si>
  <si>
    <t>Охрана семьи и детства</t>
  </si>
  <si>
    <t>Стационарная медицинская помощь</t>
  </si>
  <si>
    <t>0300</t>
  </si>
  <si>
    <t>1100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</si>
  <si>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</si>
  <si>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</si>
  <si>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</si>
  <si>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Спорт высших достижений</t>
  </si>
  <si>
    <t>Обеспечение проведения выборов и референдумов</t>
  </si>
  <si>
    <t>ЖИЛИЩНО-КОММУНАЛЬНОЕ ХОЗЯЙСТВО</t>
  </si>
  <si>
    <t>НАЦИОНАЛЬНАЯ ОБОРОНА</t>
  </si>
  <si>
    <t>ЗДРАВООХРАНЕНИЕ</t>
  </si>
  <si>
    <t>1000</t>
  </si>
  <si>
    <t>0200</t>
  </si>
  <si>
    <t>0100</t>
  </si>
  <si>
    <t>9600</t>
  </si>
  <si>
    <t>Другие вопросы в области физической культуры и спорта</t>
  </si>
  <si>
    <t>0909</t>
  </si>
  <si>
    <t>Общеэкономические вопросы</t>
  </si>
  <si>
    <t>НАЦИОНАЛЬНАЯ БЕЗОПАСНОСТЬ И ПРАВООХРАНИТЕЛЬНАЯ ДЕЯТЕЛЬНОСТЬ</t>
  </si>
  <si>
    <t>СРЕДСТВА МАССОВОЙ ИНФОРМАЦИИ</t>
  </si>
  <si>
    <t>Другие вопросы в области образования</t>
  </si>
  <si>
    <t>ОБРАЗОВАНИЕ</t>
  </si>
  <si>
    <t>Другие вопросы в области национальной безопасности и правоохранительной деятельности</t>
  </si>
  <si>
    <t>Амбулаторная помощь</t>
  </si>
  <si>
    <t>0709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</si>
  <si>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</si>
  <si>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обслуживание населения</t>
  </si>
  <si>
    <t>Судебная система</t>
  </si>
  <si>
    <t>Форма:  0503317M Отчет об исполнении консолидированного бюджета</t>
  </si>
  <si>
    <t>Мобилизационная подготовка экономики</t>
  </si>
  <si>
    <t>Скорая медицинская помощь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</si>
  <si>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</si>
  <si>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</si>
  <si>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Пенсионное обеспечение</t>
  </si>
  <si>
    <t>Культура</t>
  </si>
  <si>
    <t>Обеспечение пожарной безопасности</t>
  </si>
  <si>
    <t>ОБСЛУЖИВАНИЕ ГОСУДАРСТВЕННОГО И МУНИЦИПАЛЬНОГО ДОЛГА</t>
  </si>
  <si>
    <t>0409</t>
  </si>
  <si>
    <t>0707</t>
  </si>
  <si>
    <t>НАЦИОНАЛЬНАЯ ЭКОНОМИКА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</si>
  <si>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</si>
  <si>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населения</t>
  </si>
  <si>
    <t>Другие вопросы в области здравоохранения</t>
  </si>
  <si>
    <t>0906</t>
  </si>
  <si>
    <t>Связь и информатика</t>
  </si>
  <si>
    <t>Водное хозяйство</t>
  </si>
  <si>
    <t>0309</t>
  </si>
  <si>
    <t>Сельское хозяйство и рыболовство</t>
  </si>
  <si>
    <t>Мобилизационная и вневойсковая подготовка</t>
  </si>
  <si>
    <t>0408</t>
  </si>
  <si>
    <t>Экологический контроль</t>
  </si>
  <si>
    <t>Лесное хозяйство</t>
  </si>
  <si>
    <t>0904</t>
  </si>
  <si>
    <t>СОЦИАЛЬНАЯ ПОЛИТИКА</t>
  </si>
  <si>
    <t>0407</t>
  </si>
  <si>
    <t>Заготовка, переработка, хранение и обеспечение безопасности донорской крови и её компонентов</t>
  </si>
  <si>
    <t>0705</t>
  </si>
  <si>
    <t>0605</t>
  </si>
  <si>
    <t>0314</t>
  </si>
  <si>
    <t>0903</t>
  </si>
  <si>
    <t>ОБЩЕГОСУДАРСТВЕННЫЕ ВОПРОСЫ</t>
  </si>
  <si>
    <t>0406</t>
  </si>
  <si>
    <t>0804</t>
  </si>
  <si>
    <t>0704</t>
  </si>
  <si>
    <t>Благоустройство</t>
  </si>
  <si>
    <t>0107</t>
  </si>
  <si>
    <t>0505</t>
  </si>
  <si>
    <t>0405</t>
  </si>
  <si>
    <t>0302</t>
  </si>
  <si>
    <t>0905</t>
  </si>
  <si>
    <t>Органы внутренних дел</t>
  </si>
  <si>
    <t>Санаторно-оздоровительная помощь</t>
  </si>
  <si>
    <t>Наименование показателя</t>
  </si>
  <si>
    <t>Раздел / Подраздел</t>
  </si>
  <si>
    <t>Темп роста / снижения к 2016 году,%</t>
  </si>
  <si>
    <t>1</t>
  </si>
  <si>
    <t>2</t>
  </si>
  <si>
    <t>Сведения об исполнении консолидированного бюджета Республики Алтай по расходам в разрезе разделов и подразделов за первое полугодие 2017 года в с равнении с первым полугодием 2016 года</t>
  </si>
  <si>
    <t>Исполнено за  первое полугодие 2016года</t>
  </si>
  <si>
    <t>Исполнено за  первое полугодие 2017 года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</si>
</sst>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##\ ###\ ###\ ###\ ##0.00"/>
    <numFmt numFmtId="166" formatCode="#,##0.0"/>
    <numFmt numFmtId="167" formatCode="_(* #,##0.0_);_(* \(#,##0.0\);_(* &quot;-&quot;??_);_(@_)"/>
  </numFmts>
  <fonts count="8">
    <font>
      <sz val="11"/>
      <color theme="1"/>
      <name val="Calibri"/>
      <family val="2"/>
    </font>
    <font>
      <sz val="11"/>
      <name val="Calibri"/>
      <family val="2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 applyBorder="1"/>
    <xf numFmtId="49" fontId="3" fillId="0" borderId="1" xfId="0" applyNumberFormat="1" applyFont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/>
    <xf numFmtId="0" fontId="5" fillId="0" borderId="0" xfId="0" applyFont="1" applyFill="1" applyBorder="1" applyAlignment="1">
      <alignment wrapText="1"/>
    </xf>
    <xf numFmtId="0" fontId="6" fillId="0" borderId="6" xfId="0" applyFont="1" applyFill="1" applyBorder="1" applyAlignment="1">
      <alignment horizontal="left" vertical="center" wrapText="1"/>
    </xf>
    <xf numFmtId="165" fontId="6" fillId="0" borderId="5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165" fontId="6" fillId="0" borderId="4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 wrapText="1"/>
    </xf>
    <xf numFmtId="165" fontId="6" fillId="0" borderId="8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7" fontId="7" fillId="0" borderId="5" xfId="1" applyNumberFormat="1" applyFont="1" applyFill="1" applyBorder="1" applyAlignment="1">
      <alignment horizontal="center" vertical="center"/>
    </xf>
    <xf numFmtId="167" fontId="7" fillId="0" borderId="4" xfId="1" applyNumberFormat="1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horizontal="center" vertical="center"/>
    </xf>
    <xf numFmtId="167" fontId="7" fillId="0" borderId="1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77"/>
  <sheetViews>
    <sheetView tabSelected="1" topLeftCell="B1" zoomScaleNormal="100" zoomScaleSheetLayoutView="100" workbookViewId="0">
      <selection activeCell="G2" sqref="G1:G1048576"/>
    </sheetView>
  </sheetViews>
  <sheetFormatPr defaultRowHeight="15"/>
  <cols>
    <col min="1" max="1" width="2" style="10" hidden="1" customWidth="1"/>
    <col min="2" max="2" width="42.140625" style="10" customWidth="1"/>
    <col min="3" max="3" width="12.5703125" style="26" customWidth="1"/>
    <col min="4" max="4" width="22.140625" style="10" customWidth="1"/>
    <col min="5" max="5" width="22.7109375" style="10" customWidth="1"/>
    <col min="6" max="6" width="15" style="26" customWidth="1"/>
    <col min="7" max="16384" width="9.140625" style="10"/>
  </cols>
  <sheetData>
    <row r="1" spans="1:6" ht="73.5" customHeight="1">
      <c r="A1" s="9" t="s">
        <v>105</v>
      </c>
      <c r="B1" s="31" t="s">
        <v>154</v>
      </c>
      <c r="C1" s="31"/>
      <c r="D1" s="31"/>
      <c r="E1" s="31"/>
      <c r="F1" s="31"/>
    </row>
    <row r="2" spans="1:6" ht="15.75" thickBot="1">
      <c r="A2" s="9" t="s">
        <v>49</v>
      </c>
      <c r="B2" s="11"/>
      <c r="C2" s="21"/>
      <c r="D2" s="11"/>
      <c r="E2" s="11"/>
      <c r="F2" s="21"/>
    </row>
    <row r="3" spans="1:6" ht="47.25">
      <c r="A3" s="9" t="s">
        <v>2</v>
      </c>
      <c r="B3" s="1" t="s">
        <v>149</v>
      </c>
      <c r="C3" s="3" t="s">
        <v>150</v>
      </c>
      <c r="D3" s="2" t="s">
        <v>155</v>
      </c>
      <c r="E3" s="2" t="s">
        <v>156</v>
      </c>
      <c r="F3" s="4" t="s">
        <v>151</v>
      </c>
    </row>
    <row r="4" spans="1:6" ht="16.5" thickBot="1">
      <c r="A4" s="9"/>
      <c r="B4" s="5" t="s">
        <v>152</v>
      </c>
      <c r="C4" s="6" t="s">
        <v>153</v>
      </c>
      <c r="D4" s="7">
        <v>3</v>
      </c>
      <c r="E4" s="7">
        <v>4</v>
      </c>
      <c r="F4" s="8">
        <v>5</v>
      </c>
    </row>
    <row r="5" spans="1:6" ht="31.5">
      <c r="A5" s="12"/>
      <c r="B5" s="13" t="s">
        <v>137</v>
      </c>
      <c r="C5" s="22" t="s">
        <v>90</v>
      </c>
      <c r="D5" s="14">
        <v>628603334.48000002</v>
      </c>
      <c r="E5" s="14">
        <v>605220337.84000003</v>
      </c>
      <c r="F5" s="27">
        <f>E5/D5*100</f>
        <v>96.280166623783003</v>
      </c>
    </row>
    <row r="6" spans="1:6" ht="63">
      <c r="A6" s="12"/>
      <c r="B6" s="15" t="s">
        <v>81</v>
      </c>
      <c r="C6" s="23" t="s">
        <v>73</v>
      </c>
      <c r="D6" s="16">
        <v>30156170.489999998</v>
      </c>
      <c r="E6" s="16">
        <v>27330642.18</v>
      </c>
      <c r="F6" s="28">
        <f t="shared" ref="F6:F69" si="0">E6/D6*100</f>
        <v>90.630347739488457</v>
      </c>
    </row>
    <row r="7" spans="1:6" ht="78.75">
      <c r="A7" s="12"/>
      <c r="B7" s="15" t="s">
        <v>117</v>
      </c>
      <c r="C7" s="23" t="s">
        <v>50</v>
      </c>
      <c r="D7" s="16">
        <v>49469911.219999999</v>
      </c>
      <c r="E7" s="16">
        <v>49846615.520000003</v>
      </c>
      <c r="F7" s="28">
        <f t="shared" si="0"/>
        <v>100.76148165765801</v>
      </c>
    </row>
    <row r="8" spans="1:6" ht="94.5">
      <c r="A8" s="12"/>
      <c r="B8" s="15" t="s">
        <v>55</v>
      </c>
      <c r="C8" s="23" t="s">
        <v>38</v>
      </c>
      <c r="D8" s="16">
        <v>215698917.43000001</v>
      </c>
      <c r="E8" s="16">
        <v>204994429.08000001</v>
      </c>
      <c r="F8" s="28">
        <f t="shared" si="0"/>
        <v>95.037300846225207</v>
      </c>
    </row>
    <row r="9" spans="1:6" ht="15.75">
      <c r="A9" s="12"/>
      <c r="B9" s="15" t="s">
        <v>104</v>
      </c>
      <c r="C9" s="23" t="s">
        <v>28</v>
      </c>
      <c r="D9" s="16">
        <v>22327459.760000002</v>
      </c>
      <c r="E9" s="16">
        <v>22431778.59</v>
      </c>
      <c r="F9" s="28">
        <f t="shared" si="0"/>
        <v>100.46722211626997</v>
      </c>
    </row>
    <row r="10" spans="1:6" ht="63">
      <c r="A10" s="12"/>
      <c r="B10" s="15" t="s">
        <v>102</v>
      </c>
      <c r="C10" s="23" t="s">
        <v>19</v>
      </c>
      <c r="D10" s="16">
        <v>61733339.880000003</v>
      </c>
      <c r="E10" s="16">
        <v>61358762.509999998</v>
      </c>
      <c r="F10" s="28">
        <f t="shared" si="0"/>
        <v>99.39323326628994</v>
      </c>
    </row>
    <row r="11" spans="1:6" ht="31.5">
      <c r="A11" s="12"/>
      <c r="B11" s="15" t="s">
        <v>84</v>
      </c>
      <c r="C11" s="23" t="s">
        <v>142</v>
      </c>
      <c r="D11" s="16">
        <v>6389697.9299999997</v>
      </c>
      <c r="E11" s="16">
        <v>7951858.6200000001</v>
      </c>
      <c r="F11" s="28">
        <f t="shared" si="0"/>
        <v>124.44811487356179</v>
      </c>
    </row>
    <row r="12" spans="1:6" ht="15.75">
      <c r="A12" s="12"/>
      <c r="B12" s="15" t="s">
        <v>61</v>
      </c>
      <c r="C12" s="23" t="s">
        <v>41</v>
      </c>
      <c r="D12" s="16">
        <v>38600</v>
      </c>
      <c r="E12" s="16">
        <v>0</v>
      </c>
      <c r="F12" s="28">
        <f t="shared" si="0"/>
        <v>0</v>
      </c>
    </row>
    <row r="13" spans="1:6" ht="31.5">
      <c r="A13" s="12"/>
      <c r="B13" s="15" t="s">
        <v>37</v>
      </c>
      <c r="C13" s="23" t="s">
        <v>29</v>
      </c>
      <c r="D13" s="16">
        <v>11062979.720000001</v>
      </c>
      <c r="E13" s="16">
        <v>9197795.9900000002</v>
      </c>
      <c r="F13" s="28">
        <f t="shared" si="0"/>
        <v>83.140313213915931</v>
      </c>
    </row>
    <row r="14" spans="1:6" ht="15.75">
      <c r="A14" s="12"/>
      <c r="B14" s="15" t="s">
        <v>82</v>
      </c>
      <c r="C14" s="23" t="s">
        <v>20</v>
      </c>
      <c r="D14" s="16">
        <v>231726258.05000001</v>
      </c>
      <c r="E14" s="16">
        <v>222108455.34999999</v>
      </c>
      <c r="F14" s="28">
        <f t="shared" si="0"/>
        <v>95.84949811862721</v>
      </c>
    </row>
    <row r="15" spans="1:6" ht="15.75">
      <c r="A15" s="12"/>
      <c r="B15" s="15" t="s">
        <v>86</v>
      </c>
      <c r="C15" s="23" t="s">
        <v>89</v>
      </c>
      <c r="D15" s="16">
        <v>3160151.26</v>
      </c>
      <c r="E15" s="16">
        <v>3721282.11</v>
      </c>
      <c r="F15" s="28">
        <f t="shared" si="0"/>
        <v>117.75645542992142</v>
      </c>
    </row>
    <row r="16" spans="1:6" ht="31.5">
      <c r="A16" s="12"/>
      <c r="B16" s="15" t="s">
        <v>125</v>
      </c>
      <c r="C16" s="23" t="s">
        <v>47</v>
      </c>
      <c r="D16" s="16">
        <v>2561286.69</v>
      </c>
      <c r="E16" s="16">
        <v>2711151.31</v>
      </c>
      <c r="F16" s="28">
        <f t="shared" si="0"/>
        <v>105.85114585513269</v>
      </c>
    </row>
    <row r="17" spans="1:6" ht="31.5">
      <c r="A17" s="12"/>
      <c r="B17" s="15" t="s">
        <v>106</v>
      </c>
      <c r="C17" s="23" t="s">
        <v>36</v>
      </c>
      <c r="D17" s="16">
        <v>598864.56999999995</v>
      </c>
      <c r="E17" s="16">
        <v>1010130.8</v>
      </c>
      <c r="F17" s="28">
        <f t="shared" si="0"/>
        <v>168.67432982385318</v>
      </c>
    </row>
    <row r="18" spans="1:6" ht="47.25">
      <c r="A18" s="12"/>
      <c r="B18" s="15" t="s">
        <v>95</v>
      </c>
      <c r="C18" s="23" t="s">
        <v>78</v>
      </c>
      <c r="D18" s="16">
        <v>82310588.670000002</v>
      </c>
      <c r="E18" s="16">
        <v>120281670.20999999</v>
      </c>
      <c r="F18" s="28">
        <f t="shared" si="0"/>
        <v>146.13146638063034</v>
      </c>
    </row>
    <row r="19" spans="1:6" ht="15.75">
      <c r="A19" s="12"/>
      <c r="B19" s="15" t="s">
        <v>147</v>
      </c>
      <c r="C19" s="23" t="s">
        <v>145</v>
      </c>
      <c r="D19" s="16">
        <v>40000</v>
      </c>
      <c r="E19" s="16"/>
      <c r="F19" s="28">
        <f t="shared" si="0"/>
        <v>0</v>
      </c>
    </row>
    <row r="20" spans="1:6" ht="63">
      <c r="A20" s="12"/>
      <c r="B20" s="15" t="s">
        <v>21</v>
      </c>
      <c r="C20" s="23" t="s">
        <v>123</v>
      </c>
      <c r="D20" s="16">
        <v>24411798.27</v>
      </c>
      <c r="E20" s="16">
        <v>36501362.689999998</v>
      </c>
      <c r="F20" s="28">
        <f t="shared" si="0"/>
        <v>149.52344881063937</v>
      </c>
    </row>
    <row r="21" spans="1:6" ht="15.75">
      <c r="A21" s="12"/>
      <c r="B21" s="15" t="s">
        <v>112</v>
      </c>
      <c r="C21" s="23" t="s">
        <v>33</v>
      </c>
      <c r="D21" s="16">
        <v>53165105.020000003</v>
      </c>
      <c r="E21" s="16">
        <v>55321607.560000002</v>
      </c>
      <c r="F21" s="28">
        <f t="shared" si="0"/>
        <v>104.0562367725762</v>
      </c>
    </row>
    <row r="22" spans="1:6" ht="47.25">
      <c r="A22" s="12"/>
      <c r="B22" s="15" t="s">
        <v>99</v>
      </c>
      <c r="C22" s="23" t="s">
        <v>135</v>
      </c>
      <c r="D22" s="16">
        <v>4693685.38</v>
      </c>
      <c r="E22" s="16">
        <v>28458699.960000001</v>
      </c>
      <c r="F22" s="28">
        <f t="shared" si="0"/>
        <v>606.31886579496302</v>
      </c>
    </row>
    <row r="23" spans="1:6" ht="15.75">
      <c r="A23" s="12"/>
      <c r="B23" s="15" t="s">
        <v>116</v>
      </c>
      <c r="C23" s="23" t="s">
        <v>74</v>
      </c>
      <c r="D23" s="16">
        <v>1686075310.8800001</v>
      </c>
      <c r="E23" s="16">
        <v>1196801118.6700001</v>
      </c>
      <c r="F23" s="28">
        <f t="shared" si="0"/>
        <v>70.981474608353238</v>
      </c>
    </row>
    <row r="24" spans="1:6" ht="15.75">
      <c r="A24" s="12"/>
      <c r="B24" s="15" t="s">
        <v>94</v>
      </c>
      <c r="C24" s="23" t="s">
        <v>53</v>
      </c>
      <c r="D24" s="16">
        <v>37574450.109999999</v>
      </c>
      <c r="E24" s="16">
        <v>32289109.920000002</v>
      </c>
      <c r="F24" s="28">
        <f t="shared" si="0"/>
        <v>85.933685856939874</v>
      </c>
    </row>
    <row r="25" spans="1:6" ht="15.75">
      <c r="A25" s="12"/>
      <c r="B25" s="15" t="s">
        <v>124</v>
      </c>
      <c r="C25" s="23" t="s">
        <v>144</v>
      </c>
      <c r="D25" s="16">
        <v>516253005.98000002</v>
      </c>
      <c r="E25" s="16">
        <v>269748061.45999998</v>
      </c>
      <c r="F25" s="28">
        <f t="shared" si="0"/>
        <v>52.251136232696368</v>
      </c>
    </row>
    <row r="26" spans="1:6" ht="15.75">
      <c r="A26" s="12"/>
      <c r="B26" s="15" t="s">
        <v>122</v>
      </c>
      <c r="C26" s="23" t="s">
        <v>138</v>
      </c>
      <c r="D26" s="16">
        <v>45497800.600000001</v>
      </c>
      <c r="E26" s="16">
        <v>45817716.210000001</v>
      </c>
      <c r="F26" s="28">
        <f t="shared" si="0"/>
        <v>100.70314521972739</v>
      </c>
    </row>
    <row r="27" spans="1:6" ht="15.75">
      <c r="A27" s="12"/>
      <c r="B27" s="15" t="s">
        <v>128</v>
      </c>
      <c r="C27" s="23" t="s">
        <v>131</v>
      </c>
      <c r="D27" s="16">
        <v>222975868.75</v>
      </c>
      <c r="E27" s="16">
        <v>252841187.56999999</v>
      </c>
      <c r="F27" s="28">
        <f t="shared" si="0"/>
        <v>113.39396903684001</v>
      </c>
    </row>
    <row r="28" spans="1:6" ht="15.75">
      <c r="A28" s="12"/>
      <c r="B28" s="15" t="s">
        <v>40</v>
      </c>
      <c r="C28" s="23" t="s">
        <v>126</v>
      </c>
      <c r="D28" s="16">
        <v>10637773.939999999</v>
      </c>
      <c r="E28" s="16">
        <v>8621383.7799999993</v>
      </c>
      <c r="F28" s="28">
        <f t="shared" si="0"/>
        <v>81.044998969023013</v>
      </c>
    </row>
    <row r="29" spans="1:6" ht="15.75">
      <c r="A29" s="12"/>
      <c r="B29" s="15" t="s">
        <v>14</v>
      </c>
      <c r="C29" s="23" t="s">
        <v>114</v>
      </c>
      <c r="D29" s="16">
        <v>692128572.14999998</v>
      </c>
      <c r="E29" s="16">
        <v>436295599.73000002</v>
      </c>
      <c r="F29" s="28">
        <f t="shared" si="0"/>
        <v>63.036784968247908</v>
      </c>
    </row>
    <row r="30" spans="1:6" ht="15.75">
      <c r="A30" s="12"/>
      <c r="B30" s="15" t="s">
        <v>121</v>
      </c>
      <c r="C30" s="23" t="s">
        <v>32</v>
      </c>
      <c r="D30" s="16">
        <v>30537281.27</v>
      </c>
      <c r="E30" s="16">
        <v>39324761.140000001</v>
      </c>
      <c r="F30" s="28">
        <f t="shared" si="0"/>
        <v>128.77623516089781</v>
      </c>
    </row>
    <row r="31" spans="1:6" ht="31.5">
      <c r="A31" s="12"/>
      <c r="B31" s="15" t="s">
        <v>7</v>
      </c>
      <c r="C31" s="23" t="s">
        <v>23</v>
      </c>
      <c r="D31" s="16">
        <v>150000</v>
      </c>
      <c r="E31" s="16">
        <v>1455000</v>
      </c>
      <c r="F31" s="28">
        <f t="shared" si="0"/>
        <v>969.99999999999989</v>
      </c>
    </row>
    <row r="32" spans="1:6" ht="31.5">
      <c r="A32" s="12"/>
      <c r="B32" s="15" t="s">
        <v>80</v>
      </c>
      <c r="C32" s="23" t="s">
        <v>0</v>
      </c>
      <c r="D32" s="16">
        <v>130320558.08</v>
      </c>
      <c r="E32" s="16">
        <v>110408298.86</v>
      </c>
      <c r="F32" s="28">
        <f t="shared" si="0"/>
        <v>84.720554060414287</v>
      </c>
    </row>
    <row r="33" spans="1:6" ht="31.5">
      <c r="A33" s="12"/>
      <c r="B33" s="15" t="s">
        <v>85</v>
      </c>
      <c r="C33" s="23" t="s">
        <v>66</v>
      </c>
      <c r="D33" s="16">
        <v>334604952.54000002</v>
      </c>
      <c r="E33" s="16">
        <v>357538167.94</v>
      </c>
      <c r="F33" s="28">
        <f t="shared" si="0"/>
        <v>106.85381827911182</v>
      </c>
    </row>
    <row r="34" spans="1:6" ht="15.75">
      <c r="A34" s="12"/>
      <c r="B34" s="15" t="s">
        <v>72</v>
      </c>
      <c r="C34" s="23" t="s">
        <v>51</v>
      </c>
      <c r="D34" s="16">
        <v>91609055.519999996</v>
      </c>
      <c r="E34" s="16">
        <v>59289182.770000003</v>
      </c>
      <c r="F34" s="28">
        <f t="shared" si="0"/>
        <v>64.719783905048615</v>
      </c>
    </row>
    <row r="35" spans="1:6" ht="15.75">
      <c r="A35" s="12"/>
      <c r="B35" s="15" t="s">
        <v>57</v>
      </c>
      <c r="C35" s="23" t="s">
        <v>39</v>
      </c>
      <c r="D35" s="16">
        <v>154360947.75</v>
      </c>
      <c r="E35" s="16">
        <v>132113977.91</v>
      </c>
      <c r="F35" s="28">
        <f t="shared" si="0"/>
        <v>85.587695486276246</v>
      </c>
    </row>
    <row r="36" spans="1:6" ht="15.75">
      <c r="A36" s="12"/>
      <c r="B36" s="15" t="s">
        <v>141</v>
      </c>
      <c r="C36" s="23" t="s">
        <v>15</v>
      </c>
      <c r="D36" s="16">
        <v>59173604.490000002</v>
      </c>
      <c r="E36" s="16">
        <v>128839804.14</v>
      </c>
      <c r="F36" s="28">
        <f t="shared" si="0"/>
        <v>217.73188442791783</v>
      </c>
    </row>
    <row r="37" spans="1:6" ht="31.5">
      <c r="A37" s="12"/>
      <c r="B37" s="15" t="s">
        <v>9</v>
      </c>
      <c r="C37" s="23" t="s">
        <v>143</v>
      </c>
      <c r="D37" s="16">
        <v>29461344.780000001</v>
      </c>
      <c r="E37" s="16">
        <v>37295203.119999997</v>
      </c>
      <c r="F37" s="28">
        <f t="shared" si="0"/>
        <v>126.5902944977517</v>
      </c>
    </row>
    <row r="38" spans="1:6" ht="15.75">
      <c r="A38" s="12"/>
      <c r="B38" s="15" t="s">
        <v>26</v>
      </c>
      <c r="C38" s="23" t="s">
        <v>63</v>
      </c>
      <c r="D38" s="16">
        <v>20476066.02</v>
      </c>
      <c r="E38" s="16">
        <v>34721530.369999997</v>
      </c>
      <c r="F38" s="28">
        <f t="shared" si="0"/>
        <v>169.57129526778112</v>
      </c>
    </row>
    <row r="39" spans="1:6" ht="15.75">
      <c r="A39" s="12"/>
      <c r="B39" s="15" t="s">
        <v>127</v>
      </c>
      <c r="C39" s="23" t="s">
        <v>34</v>
      </c>
      <c r="D39" s="16">
        <v>200000</v>
      </c>
      <c r="E39" s="16">
        <v>200000</v>
      </c>
      <c r="F39" s="28">
        <f t="shared" si="0"/>
        <v>100</v>
      </c>
    </row>
    <row r="40" spans="1:6" ht="31.5">
      <c r="A40" s="12"/>
      <c r="B40" s="15" t="s">
        <v>109</v>
      </c>
      <c r="C40" s="23" t="s">
        <v>12</v>
      </c>
      <c r="D40" s="16">
        <v>8249912.7800000003</v>
      </c>
      <c r="E40" s="16">
        <v>22196216.399999999</v>
      </c>
      <c r="F40" s="28">
        <f t="shared" si="0"/>
        <v>269.04789167964992</v>
      </c>
    </row>
    <row r="41" spans="1:6" ht="31.5">
      <c r="A41" s="12"/>
      <c r="B41" s="15" t="s">
        <v>108</v>
      </c>
      <c r="C41" s="23" t="s">
        <v>134</v>
      </c>
      <c r="D41" s="16">
        <v>12026153.24</v>
      </c>
      <c r="E41" s="16">
        <v>12325313.970000001</v>
      </c>
      <c r="F41" s="28">
        <f t="shared" si="0"/>
        <v>102.48758455035288</v>
      </c>
    </row>
    <row r="42" spans="1:6" ht="15.75">
      <c r="A42" s="12"/>
      <c r="B42" s="15" t="s">
        <v>98</v>
      </c>
      <c r="C42" s="23" t="s">
        <v>44</v>
      </c>
      <c r="D42" s="16">
        <v>2749853566.5300002</v>
      </c>
      <c r="E42" s="16">
        <v>2976266025.0700002</v>
      </c>
      <c r="F42" s="28">
        <f t="shared" si="0"/>
        <v>108.23361873867729</v>
      </c>
    </row>
    <row r="43" spans="1:6" ht="15.75">
      <c r="A43" s="12"/>
      <c r="B43" s="15" t="s">
        <v>22</v>
      </c>
      <c r="C43" s="23" t="s">
        <v>30</v>
      </c>
      <c r="D43" s="16">
        <v>452429373.81999999</v>
      </c>
      <c r="E43" s="16">
        <v>516579474.16000003</v>
      </c>
      <c r="F43" s="28">
        <f t="shared" si="0"/>
        <v>114.1790308171994</v>
      </c>
    </row>
    <row r="44" spans="1:6" ht="15.75">
      <c r="A44" s="12"/>
      <c r="B44" s="15" t="s">
        <v>65</v>
      </c>
      <c r="C44" s="23" t="s">
        <v>24</v>
      </c>
      <c r="D44" s="16">
        <v>1899964477.6199999</v>
      </c>
      <c r="E44" s="16">
        <v>1879152914.0999999</v>
      </c>
      <c r="F44" s="28">
        <f t="shared" si="0"/>
        <v>98.904634072629108</v>
      </c>
    </row>
    <row r="45" spans="1:6" ht="31.5">
      <c r="A45" s="12"/>
      <c r="B45" s="15" t="s">
        <v>18</v>
      </c>
      <c r="C45" s="23" t="s">
        <v>1</v>
      </c>
      <c r="D45" s="16"/>
      <c r="E45" s="16">
        <v>214743110.05000001</v>
      </c>
      <c r="F45" s="28" t="e">
        <f t="shared" si="0"/>
        <v>#DIV/0!</v>
      </c>
    </row>
    <row r="46" spans="1:6" ht="15.75">
      <c r="A46" s="12"/>
      <c r="B46" s="15" t="s">
        <v>46</v>
      </c>
      <c r="C46" s="23" t="s">
        <v>140</v>
      </c>
      <c r="D46" s="16">
        <v>184686517.03999999</v>
      </c>
      <c r="E46" s="16">
        <v>186260173.68000001</v>
      </c>
      <c r="F46" s="28">
        <f t="shared" si="0"/>
        <v>100.8520690439244</v>
      </c>
    </row>
    <row r="47" spans="1:6" ht="47.25">
      <c r="A47" s="12"/>
      <c r="B47" s="15" t="s">
        <v>8</v>
      </c>
      <c r="C47" s="23" t="s">
        <v>133</v>
      </c>
      <c r="D47" s="16">
        <v>11257605.01</v>
      </c>
      <c r="E47" s="16">
        <v>5726379.5199999996</v>
      </c>
      <c r="F47" s="28">
        <f t="shared" si="0"/>
        <v>50.866765310324205</v>
      </c>
    </row>
    <row r="48" spans="1:6" ht="31.5">
      <c r="A48" s="12"/>
      <c r="B48" s="15" t="s">
        <v>13</v>
      </c>
      <c r="C48" s="23" t="s">
        <v>115</v>
      </c>
      <c r="D48" s="16">
        <v>93913491.200000003</v>
      </c>
      <c r="E48" s="16">
        <v>60165115.109999999</v>
      </c>
      <c r="F48" s="28">
        <f t="shared" si="0"/>
        <v>64.06440048306925</v>
      </c>
    </row>
    <row r="49" spans="1:6" ht="15.75">
      <c r="A49" s="12"/>
      <c r="B49" s="15" t="s">
        <v>97</v>
      </c>
      <c r="C49" s="23" t="s">
        <v>101</v>
      </c>
      <c r="D49" s="16">
        <v>107602101.84</v>
      </c>
      <c r="E49" s="16">
        <v>113638858.45</v>
      </c>
      <c r="F49" s="28">
        <f t="shared" si="0"/>
        <v>105.6102590068142</v>
      </c>
    </row>
    <row r="50" spans="1:6" ht="15.75">
      <c r="A50" s="12"/>
      <c r="B50" s="15" t="s">
        <v>56</v>
      </c>
      <c r="C50" s="23" t="s">
        <v>42</v>
      </c>
      <c r="D50" s="16">
        <v>310300159.92000002</v>
      </c>
      <c r="E50" s="16">
        <v>311261681.98000002</v>
      </c>
      <c r="F50" s="28">
        <f t="shared" si="0"/>
        <v>100.30986837397953</v>
      </c>
    </row>
    <row r="51" spans="1:6" ht="15.75">
      <c r="A51" s="12"/>
      <c r="B51" s="15" t="s">
        <v>111</v>
      </c>
      <c r="C51" s="23" t="s">
        <v>17</v>
      </c>
      <c r="D51" s="16">
        <v>289976172.55000001</v>
      </c>
      <c r="E51" s="16">
        <v>288628787.27999997</v>
      </c>
      <c r="F51" s="28">
        <f t="shared" si="0"/>
        <v>99.535346212017572</v>
      </c>
    </row>
    <row r="52" spans="1:6" ht="31.5">
      <c r="A52" s="12"/>
      <c r="B52" s="15" t="s">
        <v>68</v>
      </c>
      <c r="C52" s="23" t="s">
        <v>139</v>
      </c>
      <c r="D52" s="16">
        <v>20323987.370000001</v>
      </c>
      <c r="E52" s="16">
        <v>22632894.699999999</v>
      </c>
      <c r="F52" s="28">
        <f t="shared" si="0"/>
        <v>111.3605036647885</v>
      </c>
    </row>
    <row r="53" spans="1:6" ht="15.75">
      <c r="A53" s="12"/>
      <c r="B53" s="15" t="s">
        <v>87</v>
      </c>
      <c r="C53" s="23" t="s">
        <v>25</v>
      </c>
      <c r="D53" s="16">
        <v>1183916043.8299999</v>
      </c>
      <c r="E53" s="16">
        <v>332204712.70999998</v>
      </c>
      <c r="F53" s="28">
        <f t="shared" si="0"/>
        <v>28.059820157121013</v>
      </c>
    </row>
    <row r="54" spans="1:6" ht="15.75">
      <c r="A54" s="12"/>
      <c r="B54" s="15" t="s">
        <v>77</v>
      </c>
      <c r="C54" s="23" t="s">
        <v>16</v>
      </c>
      <c r="D54" s="16">
        <v>102167739.93000001</v>
      </c>
      <c r="E54" s="16">
        <v>103446205.81</v>
      </c>
      <c r="F54" s="28">
        <f t="shared" si="0"/>
        <v>101.2513400813955</v>
      </c>
    </row>
    <row r="55" spans="1:6" ht="15.75">
      <c r="A55" s="12"/>
      <c r="B55" s="15" t="s">
        <v>100</v>
      </c>
      <c r="C55" s="23" t="s">
        <v>5</v>
      </c>
      <c r="D55" s="16">
        <v>105649517.43000001</v>
      </c>
      <c r="E55" s="16">
        <v>86468600.930000007</v>
      </c>
      <c r="F55" s="28">
        <f t="shared" si="0"/>
        <v>81.844766576706178</v>
      </c>
    </row>
    <row r="56" spans="1:6" ht="31.5">
      <c r="A56" s="12"/>
      <c r="B56" s="15" t="s">
        <v>10</v>
      </c>
      <c r="C56" s="23" t="s">
        <v>136</v>
      </c>
      <c r="D56" s="16">
        <v>3817450</v>
      </c>
      <c r="E56" s="16">
        <v>3903350</v>
      </c>
      <c r="F56" s="28">
        <f t="shared" si="0"/>
        <v>102.25019319179034</v>
      </c>
    </row>
    <row r="57" spans="1:6" ht="15.75">
      <c r="A57" s="12"/>
      <c r="B57" s="15" t="s">
        <v>107</v>
      </c>
      <c r="C57" s="23" t="s">
        <v>129</v>
      </c>
      <c r="D57" s="16">
        <v>3000000</v>
      </c>
      <c r="E57" s="16">
        <v>1440000</v>
      </c>
      <c r="F57" s="28">
        <f t="shared" si="0"/>
        <v>48</v>
      </c>
    </row>
    <row r="58" spans="1:6" ht="15.75">
      <c r="A58" s="12"/>
      <c r="B58" s="15" t="s">
        <v>148</v>
      </c>
      <c r="C58" s="23" t="s">
        <v>146</v>
      </c>
      <c r="D58" s="16">
        <v>10193900</v>
      </c>
      <c r="E58" s="16"/>
      <c r="F58" s="28">
        <f t="shared" si="0"/>
        <v>0</v>
      </c>
    </row>
    <row r="59" spans="1:6" ht="47.25">
      <c r="A59" s="12"/>
      <c r="B59" s="15" t="s">
        <v>132</v>
      </c>
      <c r="C59" s="23" t="s">
        <v>120</v>
      </c>
      <c r="D59" s="16">
        <v>13736563</v>
      </c>
      <c r="E59" s="16">
        <v>13503000</v>
      </c>
      <c r="F59" s="28">
        <f t="shared" si="0"/>
        <v>98.299698403450705</v>
      </c>
    </row>
    <row r="60" spans="1:6" ht="31.5">
      <c r="A60" s="12"/>
      <c r="B60" s="15" t="s">
        <v>119</v>
      </c>
      <c r="C60" s="23" t="s">
        <v>93</v>
      </c>
      <c r="D60" s="16">
        <v>945350873.47000003</v>
      </c>
      <c r="E60" s="16">
        <v>123443555.97</v>
      </c>
      <c r="F60" s="28">
        <f t="shared" si="0"/>
        <v>13.057961803842073</v>
      </c>
    </row>
    <row r="61" spans="1:6" ht="15.75">
      <c r="A61" s="12"/>
      <c r="B61" s="15" t="s">
        <v>130</v>
      </c>
      <c r="C61" s="23" t="s">
        <v>88</v>
      </c>
      <c r="D61" s="16">
        <v>1277763533.77</v>
      </c>
      <c r="E61" s="16">
        <v>1977238522.1700001</v>
      </c>
      <c r="F61" s="28">
        <f t="shared" si="0"/>
        <v>154.74213106835361</v>
      </c>
    </row>
    <row r="62" spans="1:6" ht="15.75">
      <c r="A62" s="12"/>
      <c r="B62" s="15" t="s">
        <v>110</v>
      </c>
      <c r="C62" s="23" t="s">
        <v>71</v>
      </c>
      <c r="D62" s="16">
        <v>13419911.859999999</v>
      </c>
      <c r="E62" s="16">
        <v>14928550.92</v>
      </c>
      <c r="F62" s="28">
        <f t="shared" si="0"/>
        <v>111.24179559253827</v>
      </c>
    </row>
    <row r="63" spans="1:6" ht="15.75">
      <c r="A63" s="12"/>
      <c r="B63" s="15" t="s">
        <v>103</v>
      </c>
      <c r="C63" s="23" t="s">
        <v>64</v>
      </c>
      <c r="D63" s="16">
        <v>157917547.05000001</v>
      </c>
      <c r="E63" s="16">
        <v>151107245.41</v>
      </c>
      <c r="F63" s="28">
        <f t="shared" si="0"/>
        <v>95.687431974963673</v>
      </c>
    </row>
    <row r="64" spans="1:6" ht="15.75">
      <c r="A64" s="12"/>
      <c r="B64" s="15" t="s">
        <v>118</v>
      </c>
      <c r="C64" s="23" t="s">
        <v>48</v>
      </c>
      <c r="D64" s="16">
        <v>703995507.80999994</v>
      </c>
      <c r="E64" s="16">
        <v>1381604279.3</v>
      </c>
      <c r="F64" s="28">
        <f t="shared" si="0"/>
        <v>196.25186012875506</v>
      </c>
    </row>
    <row r="65" spans="1:6" ht="15.75">
      <c r="A65" s="12"/>
      <c r="B65" s="15" t="s">
        <v>76</v>
      </c>
      <c r="C65" s="23" t="s">
        <v>35</v>
      </c>
      <c r="D65" s="16">
        <v>380711959.69999999</v>
      </c>
      <c r="E65" s="16">
        <v>406917298.04000002</v>
      </c>
      <c r="F65" s="28">
        <f t="shared" si="0"/>
        <v>106.88324537023995</v>
      </c>
    </row>
    <row r="66" spans="1:6" ht="31.5">
      <c r="A66" s="12"/>
      <c r="B66" s="15" t="s">
        <v>59</v>
      </c>
      <c r="C66" s="23" t="s">
        <v>4</v>
      </c>
      <c r="D66" s="16">
        <v>21718607.350000001</v>
      </c>
      <c r="E66" s="16">
        <v>22681148.5</v>
      </c>
      <c r="F66" s="28">
        <f t="shared" si="0"/>
        <v>104.43187325268349</v>
      </c>
    </row>
    <row r="67" spans="1:6" ht="15.75">
      <c r="A67" s="12"/>
      <c r="B67" s="15" t="s">
        <v>69</v>
      </c>
      <c r="C67" s="23" t="s">
        <v>79</v>
      </c>
      <c r="D67" s="16">
        <v>65429235.170000002</v>
      </c>
      <c r="E67" s="16">
        <v>122768919.14</v>
      </c>
      <c r="F67" s="28">
        <f t="shared" si="0"/>
        <v>187.63618254289307</v>
      </c>
    </row>
    <row r="68" spans="1:6" ht="15.75">
      <c r="A68" s="12"/>
      <c r="B68" s="15" t="s">
        <v>6</v>
      </c>
      <c r="C68" s="23" t="s">
        <v>70</v>
      </c>
      <c r="D68" s="16">
        <v>9359803.5999999996</v>
      </c>
      <c r="E68" s="16">
        <v>4682559.72</v>
      </c>
      <c r="F68" s="28">
        <f t="shared" si="0"/>
        <v>50.028397177051872</v>
      </c>
    </row>
    <row r="69" spans="1:6" ht="15.75">
      <c r="A69" s="12"/>
      <c r="B69" s="15" t="s">
        <v>45</v>
      </c>
      <c r="C69" s="23" t="s">
        <v>62</v>
      </c>
      <c r="D69" s="16">
        <v>20183580.23</v>
      </c>
      <c r="E69" s="16">
        <v>69913430.299999997</v>
      </c>
      <c r="F69" s="28">
        <f t="shared" si="0"/>
        <v>346.38765522919317</v>
      </c>
    </row>
    <row r="70" spans="1:6" ht="15.75">
      <c r="A70" s="12"/>
      <c r="B70" s="15" t="s">
        <v>83</v>
      </c>
      <c r="C70" s="23" t="s">
        <v>31</v>
      </c>
      <c r="D70" s="16">
        <v>10369764.76</v>
      </c>
      <c r="E70" s="16">
        <v>16444032</v>
      </c>
      <c r="F70" s="28">
        <f t="shared" ref="F70:F77" si="1">E70/D70*100</f>
        <v>158.57671201405344</v>
      </c>
    </row>
    <row r="71" spans="1:6" ht="31.5">
      <c r="A71" s="12"/>
      <c r="B71" s="15" t="s">
        <v>92</v>
      </c>
      <c r="C71" s="23" t="s">
        <v>11</v>
      </c>
      <c r="D71" s="16">
        <v>25516086.579999998</v>
      </c>
      <c r="E71" s="16">
        <v>31728897.120000001</v>
      </c>
      <c r="F71" s="28">
        <f t="shared" si="1"/>
        <v>124.3486026766727</v>
      </c>
    </row>
    <row r="72" spans="1:6" ht="31.5">
      <c r="A72" s="12"/>
      <c r="B72" s="15" t="s">
        <v>96</v>
      </c>
      <c r="C72" s="23" t="s">
        <v>75</v>
      </c>
      <c r="D72" s="16">
        <v>22522706.559999999</v>
      </c>
      <c r="E72" s="16">
        <v>22145644.100000001</v>
      </c>
      <c r="F72" s="28">
        <f t="shared" si="1"/>
        <v>98.325856357469689</v>
      </c>
    </row>
    <row r="73" spans="1:6" ht="15.75">
      <c r="A73" s="12"/>
      <c r="B73" s="15" t="s">
        <v>60</v>
      </c>
      <c r="C73" s="23" t="s">
        <v>54</v>
      </c>
      <c r="D73" s="16">
        <v>116800</v>
      </c>
      <c r="E73" s="16">
        <v>116750</v>
      </c>
      <c r="F73" s="28">
        <f t="shared" si="1"/>
        <v>99.957191780821915</v>
      </c>
    </row>
    <row r="74" spans="1:6" ht="15.75">
      <c r="A74" s="12"/>
      <c r="B74" s="15" t="s">
        <v>27</v>
      </c>
      <c r="C74" s="23" t="s">
        <v>43</v>
      </c>
      <c r="D74" s="16">
        <v>22405906.559999999</v>
      </c>
      <c r="E74" s="16">
        <v>22028894.100000001</v>
      </c>
      <c r="F74" s="28">
        <f t="shared" si="1"/>
        <v>98.317352350861555</v>
      </c>
    </row>
    <row r="75" spans="1:6" ht="47.25">
      <c r="A75" s="12"/>
      <c r="B75" s="15" t="s">
        <v>113</v>
      </c>
      <c r="C75" s="23" t="s">
        <v>67</v>
      </c>
      <c r="D75" s="16">
        <v>60374027.490000002</v>
      </c>
      <c r="E75" s="16">
        <v>40559048.740000002</v>
      </c>
      <c r="F75" s="28">
        <f t="shared" si="1"/>
        <v>67.179630755489967</v>
      </c>
    </row>
    <row r="76" spans="1:6" ht="32.25" thickBot="1">
      <c r="A76" s="12"/>
      <c r="B76" s="17" t="s">
        <v>3</v>
      </c>
      <c r="C76" s="24" t="s">
        <v>52</v>
      </c>
      <c r="D76" s="18">
        <v>60374027.490000002</v>
      </c>
      <c r="E76" s="18">
        <v>40559048.740000002</v>
      </c>
      <c r="F76" s="29">
        <f t="shared" si="1"/>
        <v>67.179630755489967</v>
      </c>
    </row>
    <row r="77" spans="1:6" ht="16.5" thickBot="1">
      <c r="B77" s="19" t="s">
        <v>58</v>
      </c>
      <c r="C77" s="25" t="s">
        <v>91</v>
      </c>
      <c r="D77" s="20">
        <v>8425389677.1199999</v>
      </c>
      <c r="E77" s="20">
        <v>8100728661.0500002</v>
      </c>
      <c r="F77" s="30">
        <f t="shared" si="1"/>
        <v>96.146635010228081</v>
      </c>
    </row>
  </sheetData>
  <mergeCells count="1">
    <mergeCell ref="B1:F1"/>
  </mergeCells>
  <pageMargins left="0.69999998807907104" right="0.69999998807907104" top="0.75" bottom="0.75" header="0.30000001192092896" footer="0.30000001192092896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2017-08-15T09:01:07Z</dcterms:created>
  <dcterms:modified xsi:type="dcterms:W3CDTF">2017-08-16T03:12:03Z</dcterms:modified>
</cp:coreProperties>
</file>