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27420" windowHeight="11700"/>
  </bookViews>
  <sheets>
    <sheet name="31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"/>
  <c r="E78"/>
  <c r="D78"/>
</calcChain>
</file>

<file path=xl/sharedStrings.xml><?xml version="1.0" encoding="utf-8"?>
<sst xmlns="http://schemas.openxmlformats.org/spreadsheetml/2006/main" count="152" uniqueCount="152">
  <si>
    <t>Наименование показателя</t>
  </si>
  <si>
    <t>Раздел / Подраздел</t>
  </si>
  <si>
    <t>Исполнено за  1 квартал 2015 года, тыс.руб.</t>
  </si>
  <si>
    <t>1</t>
  </si>
  <si>
    <t>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</si>
  <si>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</si>
  <si>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</si>
  <si>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</si>
  <si>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</si>
  <si>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</si>
  <si>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</si>
  <si>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</si>
  <si>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</si>
  <si>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</si>
  <si>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</si>
  <si>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</si>
  <si>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</si>
  <si>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</si>
  <si>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</si>
  <si>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</si>
  <si>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</si>
  <si>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</si>
  <si>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</si>
  <si>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</si>
  <si>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</si>
  <si>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</si>
  <si>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</si>
  <si>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</si>
  <si>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</si>
  <si>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</si>
  <si>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</si>
  <si>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</si>
  <si>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</si>
  <si>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</si>
  <si>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</si>
  <si>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</si>
  <si>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</si>
  <si>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</si>
  <si>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</si>
  <si>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</si>
  <si>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</si>
  <si>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</si>
  <si>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</si>
  <si>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</si>
  <si>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</si>
  <si>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</si>
  <si>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</si>
  <si>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</si>
  <si>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</si>
  <si>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</si>
  <si>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</si>
  <si>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</si>
  <si>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</si>
  <si>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</si>
  <si>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</si>
  <si>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</si>
  <si>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</si>
  <si>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</si>
  <si>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</si>
  <si>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</si>
  <si>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</si>
  <si>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</si>
  <si>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</si>
  <si>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</si>
  <si>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</si>
  <si>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</si>
  <si>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</si>
  <si>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</si>
  <si>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</si>
  <si>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</si>
  <si>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</si>
  <si>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</si>
  <si>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</si>
  <si>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</si>
  <si>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</si>
  <si>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</si>
  <si>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</si>
  <si>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</si>
  <si>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</si>
  <si>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</si>
  <si>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</si>
  <si>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</si>
  <si>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</si>
  <si>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</si>
  <si>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</si>
  <si>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</si>
  <si>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</si>
  <si>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</si>
  <si>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</si>
  <si>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</si>
  <si>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</si>
  <si>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</si>
  <si>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</si>
  <si>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</si>
  <si>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</si>
  <si>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</si>
  <si>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</si>
  <si>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</si>
  <si>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</si>
  <si>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</si>
  <si>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</si>
  <si>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</si>
  <si>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</si>
  <si>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</si>
  <si>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</si>
  <si>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</si>
  <si>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</si>
  <si>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</si>
  <si>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</si>
  <si>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</si>
  <si>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</si>
  <si>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</si>
  <si>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</si>
  <si>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</si>
  <si>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</si>
  <si>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</si>
  <si>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</si>
  <si>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</si>
  <si>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</si>
  <si>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</si>
  <si>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</si>
  <si>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</si>
  <si>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</si>
  <si>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</si>
  <si>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</si>
  <si>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</si>
  <si>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</si>
  <si>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</si>
  <si>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</si>
  <si>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</si>
  <si>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</si>
  <si>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</si>
  <si>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</si>
  <si>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</si>
  <si>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</si>
  <si>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</si>
  <si>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</si>
  <si>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</si>
  <si>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</si>
  <si>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</si>
  <si>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</si>
  <si>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</si>
  <si>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</si>
  <si>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</si>
  <si>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>0411</t>
  </si>
  <si>
    <t>0703</t>
  </si>
  <si>
    <t>Исполнено за  1 квартал 2017 года, тыс.руб.</t>
  </si>
  <si>
    <t>Дополнительное образование детей</t>
  </si>
  <si>
    <t>Прикладные научные исследования в области национальной экономики</t>
  </si>
  <si>
    <t>Сведения об исполнении консолидированного бюджета Республики Алтай по расходам в разрезе разделов и подразделов за 1 квартал 2018 года в с равнении с 1 кварталом 2017 года</t>
  </si>
  <si>
    <t>Темп роста / снижения к 2017 году,%</t>
  </si>
  <si>
    <t>Исполнено за  1 квартал 2018 года, тыс.руб.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</si>
</sst>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##\ ###\ ###\ ###\ ##0.00"/>
    <numFmt numFmtId="167" formatCode="0.0"/>
    <numFmt numFmtId="168" formatCode="_(* #,##0.00_);_(* \(#,##0.00\);_(* &quot;-&quot;??_);_(@_)"/>
  </numFmts>
  <fonts count="8"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168" fontId="5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Border="1"/>
    <xf numFmtId="164" fontId="7" fillId="0" borderId="1" xfId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/>
    </xf>
    <xf numFmtId="0" fontId="1" fillId="0" borderId="1" xfId="0" applyFont="1" applyBorder="1" applyAlignment="1">
      <alignment horizontal="justify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workbookViewId="0">
      <selection activeCell="B1" sqref="B1:G2"/>
    </sheetView>
  </sheetViews>
  <sheetFormatPr defaultRowHeight="15.75"/>
  <cols>
    <col min="1" max="1" width="2.85546875" style="7" customWidth="1"/>
    <col min="2" max="2" width="38.140625" style="7" customWidth="1"/>
    <col min="3" max="3" width="12" style="7" customWidth="1"/>
    <col min="4" max="4" width="14.42578125" style="7" hidden="1" customWidth="1"/>
    <col min="5" max="5" width="20.28515625" style="7" customWidth="1"/>
    <col min="6" max="6" width="19.28515625" style="7" customWidth="1"/>
    <col min="7" max="7" width="19" style="7" customWidth="1"/>
    <col min="8" max="16384" width="9.140625" style="7"/>
  </cols>
  <sheetData>
    <row r="1" spans="2:7" ht="18.75" customHeight="1">
      <c r="B1" s="19" t="s">
        <v>149</v>
      </c>
      <c r="C1" s="19"/>
      <c r="D1" s="19"/>
      <c r="E1" s="19"/>
      <c r="F1" s="19"/>
      <c r="G1" s="19"/>
    </row>
    <row r="2" spans="2:7" ht="18.75" customHeight="1">
      <c r="B2" s="19"/>
      <c r="C2" s="19"/>
      <c r="D2" s="19"/>
      <c r="E2" s="19"/>
      <c r="F2" s="19"/>
      <c r="G2" s="19"/>
    </row>
    <row r="4" spans="2:7" ht="15" customHeight="1">
      <c r="B4" s="20" t="s">
        <v>0</v>
      </c>
      <c r="C4" s="21" t="s">
        <v>1</v>
      </c>
      <c r="D4" s="18" t="s">
        <v>2</v>
      </c>
      <c r="E4" s="18" t="s">
        <v>146</v>
      </c>
      <c r="F4" s="18" t="s">
        <v>151</v>
      </c>
      <c r="G4" s="22" t="s">
        <v>150</v>
      </c>
    </row>
    <row r="5" spans="2:7" ht="67.5" customHeight="1">
      <c r="B5" s="20"/>
      <c r="C5" s="21"/>
      <c r="D5" s="18"/>
      <c r="E5" s="18"/>
      <c r="F5" s="18"/>
      <c r="G5" s="22"/>
    </row>
    <row r="6" spans="2:7">
      <c r="B6" s="12" t="s">
        <v>3</v>
      </c>
      <c r="C6" s="8" t="s">
        <v>4</v>
      </c>
      <c r="D6" s="9">
        <v>4</v>
      </c>
      <c r="E6" s="9">
        <v>3</v>
      </c>
      <c r="F6" s="9">
        <v>4</v>
      </c>
      <c r="G6" s="10">
        <v>5</v>
      </c>
    </row>
    <row r="7" spans="2:7" ht="31.5">
      <c r="B7" s="1" t="s">
        <v>5</v>
      </c>
      <c r="C7" s="1" t="s">
        <v>6</v>
      </c>
      <c r="D7" s="2">
        <v>290478.17657999997</v>
      </c>
      <c r="E7" s="6">
        <v>279722.11119000003</v>
      </c>
      <c r="F7" s="15">
        <v>308882.23806</v>
      </c>
      <c r="G7" s="3">
        <f>F7/E7*100</f>
        <v>110.42467710040738</v>
      </c>
    </row>
    <row r="8" spans="2:7" ht="63">
      <c r="B8" s="4" t="s">
        <v>7</v>
      </c>
      <c r="C8" s="4" t="s">
        <v>8</v>
      </c>
      <c r="D8" s="5">
        <v>14578.959800000001</v>
      </c>
      <c r="E8" s="6">
        <v>13631.60456</v>
      </c>
      <c r="F8" s="15">
        <v>14100.065929999999</v>
      </c>
      <c r="G8" s="3">
        <f t="shared" ref="G8:G71" si="0">F8/E8*100</f>
        <v>103.43658274371185</v>
      </c>
    </row>
    <row r="9" spans="2:7" ht="94.5">
      <c r="B9" s="4" t="s">
        <v>9</v>
      </c>
      <c r="C9" s="4" t="s">
        <v>10</v>
      </c>
      <c r="D9" s="5">
        <v>19264.233329999999</v>
      </c>
      <c r="E9" s="6">
        <v>22531.563480000001</v>
      </c>
      <c r="F9" s="15">
        <v>23795.39991</v>
      </c>
      <c r="G9" s="3">
        <f t="shared" si="0"/>
        <v>105.60918211965999</v>
      </c>
    </row>
    <row r="10" spans="2:7" ht="119.25" customHeight="1">
      <c r="B10" s="4" t="s">
        <v>11</v>
      </c>
      <c r="C10" s="4" t="s">
        <v>12</v>
      </c>
      <c r="D10" s="5">
        <v>109372.39787</v>
      </c>
      <c r="E10" s="6">
        <v>96364.686790000007</v>
      </c>
      <c r="F10" s="15">
        <v>99511.852620000005</v>
      </c>
      <c r="G10" s="3">
        <f t="shared" si="0"/>
        <v>103.26589120437694</v>
      </c>
    </row>
    <row r="11" spans="2:7" ht="23.25" customHeight="1">
      <c r="B11" s="4" t="s">
        <v>13</v>
      </c>
      <c r="C11" s="4" t="s">
        <v>14</v>
      </c>
      <c r="D11" s="5">
        <v>9013.3737200000014</v>
      </c>
      <c r="E11" s="6">
        <v>10335.24516</v>
      </c>
      <c r="F11" s="15">
        <v>12488.422329999999</v>
      </c>
      <c r="G11" s="3">
        <f t="shared" si="0"/>
        <v>120.83334392814731</v>
      </c>
    </row>
    <row r="12" spans="2:7" ht="78.75">
      <c r="B12" s="4" t="s">
        <v>15</v>
      </c>
      <c r="C12" s="4" t="s">
        <v>16</v>
      </c>
      <c r="D12" s="5">
        <v>26855.340829999997</v>
      </c>
      <c r="E12" s="6">
        <v>29329.56495</v>
      </c>
      <c r="F12" s="15">
        <v>30077.258000000002</v>
      </c>
      <c r="G12" s="3">
        <f t="shared" si="0"/>
        <v>102.54928107960224</v>
      </c>
    </row>
    <row r="13" spans="2:7" ht="31.5">
      <c r="B13" s="4" t="s">
        <v>17</v>
      </c>
      <c r="C13" s="4" t="s">
        <v>18</v>
      </c>
      <c r="D13" s="5">
        <v>2984.9690499999997</v>
      </c>
      <c r="E13" s="6">
        <v>3073.6536900000001</v>
      </c>
      <c r="F13" s="15">
        <v>2761.4346099999998</v>
      </c>
      <c r="G13" s="3">
        <f t="shared" si="0"/>
        <v>89.842086601499986</v>
      </c>
    </row>
    <row r="14" spans="2:7">
      <c r="B14" s="4" t="s">
        <v>19</v>
      </c>
      <c r="C14" s="4" t="s">
        <v>20</v>
      </c>
      <c r="D14" s="5">
        <v>0</v>
      </c>
      <c r="E14" s="6">
        <v>0</v>
      </c>
      <c r="F14" s="15">
        <v>0</v>
      </c>
      <c r="G14" s="3"/>
    </row>
    <row r="15" spans="2:7" ht="47.25">
      <c r="B15" s="4" t="s">
        <v>21</v>
      </c>
      <c r="C15" s="4" t="s">
        <v>22</v>
      </c>
      <c r="D15" s="5">
        <v>5017.9480000000003</v>
      </c>
      <c r="E15" s="6">
        <v>4289.8973599999999</v>
      </c>
      <c r="F15" s="15">
        <v>5772.3188700000001</v>
      </c>
      <c r="G15" s="3">
        <f t="shared" si="0"/>
        <v>134.55610672232962</v>
      </c>
    </row>
    <row r="16" spans="2:7" ht="31.5">
      <c r="B16" s="4" t="s">
        <v>23</v>
      </c>
      <c r="C16" s="4" t="s">
        <v>24</v>
      </c>
      <c r="D16" s="5">
        <v>103390.95398000001</v>
      </c>
      <c r="E16" s="6">
        <v>100165.8952</v>
      </c>
      <c r="F16" s="15">
        <v>120375.48579000001</v>
      </c>
      <c r="G16" s="3">
        <f t="shared" si="0"/>
        <v>120.17611937640828</v>
      </c>
    </row>
    <row r="17" spans="2:7">
      <c r="B17" s="1" t="s">
        <v>25</v>
      </c>
      <c r="C17" s="1" t="s">
        <v>26</v>
      </c>
      <c r="D17" s="2">
        <v>2165.2892999999999</v>
      </c>
      <c r="E17" s="6">
        <v>1117.55674</v>
      </c>
      <c r="F17" s="15">
        <v>1388.9226699999999</v>
      </c>
      <c r="G17" s="3">
        <f t="shared" si="0"/>
        <v>124.28207179887795</v>
      </c>
    </row>
    <row r="18" spans="2:7" ht="31.5">
      <c r="B18" s="4" t="s">
        <v>27</v>
      </c>
      <c r="C18" s="4" t="s">
        <v>28</v>
      </c>
      <c r="D18" s="5">
        <v>902.69464000000005</v>
      </c>
      <c r="E18" s="6">
        <v>915.26304000000005</v>
      </c>
      <c r="F18" s="15">
        <v>1363.6658200000002</v>
      </c>
      <c r="G18" s="3">
        <f t="shared" si="0"/>
        <v>148.99168440145905</v>
      </c>
    </row>
    <row r="19" spans="2:7" ht="31.5">
      <c r="B19" s="4" t="s">
        <v>29</v>
      </c>
      <c r="C19" s="4" t="s">
        <v>30</v>
      </c>
      <c r="D19" s="5">
        <v>1262.59466</v>
      </c>
      <c r="E19" s="6">
        <v>202.2937</v>
      </c>
      <c r="F19" s="15">
        <v>25.25685</v>
      </c>
      <c r="G19" s="3">
        <f t="shared" si="0"/>
        <v>12.485238047452787</v>
      </c>
    </row>
    <row r="20" spans="2:7" ht="63">
      <c r="B20" s="1" t="s">
        <v>31</v>
      </c>
      <c r="C20" s="1" t="s">
        <v>32</v>
      </c>
      <c r="D20" s="2">
        <v>32027.835019999999</v>
      </c>
      <c r="E20" s="6">
        <v>51386.584009999999</v>
      </c>
      <c r="F20" s="15">
        <v>54238.784350000002</v>
      </c>
      <c r="G20" s="3">
        <f t="shared" si="0"/>
        <v>105.55047663694663</v>
      </c>
    </row>
    <row r="21" spans="2:7" ht="78.75">
      <c r="B21" s="4" t="s">
        <v>33</v>
      </c>
      <c r="C21" s="4" t="s">
        <v>34</v>
      </c>
      <c r="D21" s="5">
        <v>11450.81652</v>
      </c>
      <c r="E21" s="6">
        <v>14870.684130000001</v>
      </c>
      <c r="F21" s="15">
        <v>17523.367420000002</v>
      </c>
      <c r="G21" s="3">
        <f t="shared" si="0"/>
        <v>117.83834063591263</v>
      </c>
    </row>
    <row r="22" spans="2:7" ht="31.5">
      <c r="B22" s="4" t="s">
        <v>35</v>
      </c>
      <c r="C22" s="4" t="s">
        <v>36</v>
      </c>
      <c r="D22" s="5">
        <v>19029.342069999999</v>
      </c>
      <c r="E22" s="6">
        <v>22118.506460000001</v>
      </c>
      <c r="F22" s="15">
        <v>26372.440030000002</v>
      </c>
      <c r="G22" s="3">
        <f t="shared" si="0"/>
        <v>119.23246299515289</v>
      </c>
    </row>
    <row r="23" spans="2:7" ht="47.25">
      <c r="B23" s="4" t="s">
        <v>37</v>
      </c>
      <c r="C23" s="4" t="s">
        <v>38</v>
      </c>
      <c r="D23" s="5">
        <v>1547.67643</v>
      </c>
      <c r="E23" s="6">
        <v>14397.39342</v>
      </c>
      <c r="F23" s="15">
        <v>10342.9769</v>
      </c>
      <c r="G23" s="3">
        <f t="shared" si="0"/>
        <v>71.839232271253721</v>
      </c>
    </row>
    <row r="24" spans="2:7" ht="31.5">
      <c r="B24" s="1" t="s">
        <v>39</v>
      </c>
      <c r="C24" s="1" t="s">
        <v>40</v>
      </c>
      <c r="D24" s="2">
        <v>583437.77347000001</v>
      </c>
      <c r="E24" s="6">
        <v>522416.53677000001</v>
      </c>
      <c r="F24" s="15">
        <v>637934.75023999996</v>
      </c>
      <c r="G24" s="3">
        <f t="shared" si="0"/>
        <v>122.11228116633264</v>
      </c>
    </row>
    <row r="25" spans="2:7">
      <c r="B25" s="4" t="s">
        <v>41</v>
      </c>
      <c r="C25" s="4" t="s">
        <v>42</v>
      </c>
      <c r="D25" s="5">
        <v>13616.48768</v>
      </c>
      <c r="E25" s="6">
        <v>13543.467859999999</v>
      </c>
      <c r="F25" s="15">
        <v>15164.76851</v>
      </c>
      <c r="G25" s="3">
        <f t="shared" si="0"/>
        <v>111.97108943410599</v>
      </c>
    </row>
    <row r="26" spans="2:7">
      <c r="B26" s="4" t="s">
        <v>43</v>
      </c>
      <c r="C26" s="4" t="s">
        <v>44</v>
      </c>
      <c r="D26" s="5">
        <v>121397.75673000001</v>
      </c>
      <c r="E26" s="6">
        <v>80477.700290000008</v>
      </c>
      <c r="F26" s="15">
        <v>87124.636959999989</v>
      </c>
      <c r="G26" s="3">
        <f t="shared" si="0"/>
        <v>108.259352151028</v>
      </c>
    </row>
    <row r="27" spans="2:7">
      <c r="B27" s="4" t="s">
        <v>45</v>
      </c>
      <c r="C27" s="4" t="s">
        <v>46</v>
      </c>
      <c r="D27" s="5">
        <v>427.3134</v>
      </c>
      <c r="E27" s="6">
        <v>757.04</v>
      </c>
      <c r="F27" s="15">
        <v>0</v>
      </c>
      <c r="G27" s="3">
        <f t="shared" si="0"/>
        <v>0</v>
      </c>
    </row>
    <row r="28" spans="2:7">
      <c r="B28" s="4" t="s">
        <v>47</v>
      </c>
      <c r="C28" s="4" t="s">
        <v>48</v>
      </c>
      <c r="D28" s="5">
        <v>92665.213470000002</v>
      </c>
      <c r="E28" s="6">
        <v>176610.68511000002</v>
      </c>
      <c r="F28" s="15">
        <v>223437.27762000001</v>
      </c>
      <c r="G28" s="3">
        <f t="shared" si="0"/>
        <v>126.51402007802335</v>
      </c>
    </row>
    <row r="29" spans="2:7">
      <c r="B29" s="4" t="s">
        <v>49</v>
      </c>
      <c r="C29" s="4" t="s">
        <v>50</v>
      </c>
      <c r="D29" s="5">
        <v>4911.5346799999998</v>
      </c>
      <c r="E29" s="6">
        <v>4195.6947900000005</v>
      </c>
      <c r="F29" s="15">
        <v>10377.660380000001</v>
      </c>
      <c r="G29" s="3">
        <f t="shared" si="0"/>
        <v>247.34068847748577</v>
      </c>
    </row>
    <row r="30" spans="2:7" ht="31.5">
      <c r="B30" s="4" t="s">
        <v>51</v>
      </c>
      <c r="C30" s="4" t="s">
        <v>52</v>
      </c>
      <c r="D30" s="5">
        <v>298150.61176</v>
      </c>
      <c r="E30" s="6">
        <v>187969.52875999999</v>
      </c>
      <c r="F30" s="15">
        <v>221050.34949000002</v>
      </c>
      <c r="G30" s="3">
        <f t="shared" si="0"/>
        <v>117.59903370946773</v>
      </c>
    </row>
    <row r="31" spans="2:7">
      <c r="B31" s="4" t="s">
        <v>53</v>
      </c>
      <c r="C31" s="4" t="s">
        <v>54</v>
      </c>
      <c r="D31" s="5">
        <v>22924.161370000002</v>
      </c>
      <c r="E31" s="6">
        <v>18463.116489999997</v>
      </c>
      <c r="F31" s="15">
        <v>22256.360820000002</v>
      </c>
      <c r="G31" s="3">
        <f t="shared" si="0"/>
        <v>120.54498400665187</v>
      </c>
    </row>
    <row r="32" spans="2:7" ht="31.5">
      <c r="B32" s="4" t="s">
        <v>148</v>
      </c>
      <c r="C32" s="4" t="s">
        <v>144</v>
      </c>
      <c r="D32" s="5"/>
      <c r="E32" s="6">
        <v>148.5</v>
      </c>
      <c r="F32" s="15">
        <v>0</v>
      </c>
      <c r="G32" s="3">
        <f t="shared" si="0"/>
        <v>0</v>
      </c>
    </row>
    <row r="33" spans="2:7" ht="31.5">
      <c r="B33" s="4" t="s">
        <v>55</v>
      </c>
      <c r="C33" s="4" t="s">
        <v>56</v>
      </c>
      <c r="D33" s="5">
        <v>29344.694379999997</v>
      </c>
      <c r="E33" s="6">
        <v>40250.803469999999</v>
      </c>
      <c r="F33" s="15">
        <v>58523.696459999999</v>
      </c>
      <c r="G33" s="3">
        <f t="shared" si="0"/>
        <v>145.39758567457983</v>
      </c>
    </row>
    <row r="34" spans="2:7" ht="31.5">
      <c r="B34" s="1" t="s">
        <v>57</v>
      </c>
      <c r="C34" s="1" t="s">
        <v>58</v>
      </c>
      <c r="D34" s="2">
        <v>167075.87527000002</v>
      </c>
      <c r="E34" s="6">
        <v>147415.62961999999</v>
      </c>
      <c r="F34" s="15">
        <v>312664.50782</v>
      </c>
      <c r="G34" s="3">
        <f t="shared" si="0"/>
        <v>212.09725768289945</v>
      </c>
    </row>
    <row r="35" spans="2:7">
      <c r="B35" s="4" t="s">
        <v>59</v>
      </c>
      <c r="C35" s="4" t="s">
        <v>60</v>
      </c>
      <c r="D35" s="5">
        <v>49226.37326</v>
      </c>
      <c r="E35" s="6">
        <v>29422.755079999999</v>
      </c>
      <c r="F35" s="15">
        <v>12439.272289999999</v>
      </c>
      <c r="G35" s="3">
        <f t="shared" si="0"/>
        <v>42.277727752475315</v>
      </c>
    </row>
    <row r="36" spans="2:7">
      <c r="B36" s="4" t="s">
        <v>61</v>
      </c>
      <c r="C36" s="4" t="s">
        <v>62</v>
      </c>
      <c r="D36" s="5">
        <v>87448.57084</v>
      </c>
      <c r="E36" s="6">
        <v>62455.856159999996</v>
      </c>
      <c r="F36" s="15">
        <v>262488.69374999998</v>
      </c>
      <c r="G36" s="3">
        <f t="shared" si="0"/>
        <v>420.27875348879053</v>
      </c>
    </row>
    <row r="37" spans="2:7">
      <c r="B37" s="4" t="s">
        <v>63</v>
      </c>
      <c r="C37" s="4" t="s">
        <v>64</v>
      </c>
      <c r="D37" s="5">
        <v>23518.485579999997</v>
      </c>
      <c r="E37" s="6">
        <v>33256.757539999999</v>
      </c>
      <c r="F37" s="15">
        <v>23177.851750000002</v>
      </c>
      <c r="G37" s="3">
        <f t="shared" si="0"/>
        <v>69.693660670684864</v>
      </c>
    </row>
    <row r="38" spans="2:7" ht="31.5">
      <c r="B38" s="4" t="s">
        <v>65</v>
      </c>
      <c r="C38" s="4" t="s">
        <v>66</v>
      </c>
      <c r="D38" s="5">
        <v>6882.4455900000003</v>
      </c>
      <c r="E38" s="6">
        <v>22280.260839999999</v>
      </c>
      <c r="F38" s="15">
        <v>14558.69003</v>
      </c>
      <c r="G38" s="3">
        <f t="shared" si="0"/>
        <v>65.343445189217093</v>
      </c>
    </row>
    <row r="39" spans="2:7" ht="31.5">
      <c r="B39" s="1" t="s">
        <v>67</v>
      </c>
      <c r="C39" s="1" t="s">
        <v>68</v>
      </c>
      <c r="D39" s="2">
        <v>7223.1726799999997</v>
      </c>
      <c r="E39" s="6">
        <v>23795.794559999998</v>
      </c>
      <c r="F39" s="15">
        <v>16397.421539999999</v>
      </c>
      <c r="G39" s="3">
        <f t="shared" si="0"/>
        <v>68.90890530532468</v>
      </c>
    </row>
    <row r="40" spans="2:7">
      <c r="B40" s="4" t="s">
        <v>69</v>
      </c>
      <c r="C40" s="4" t="s">
        <v>70</v>
      </c>
      <c r="D40" s="5">
        <v>320</v>
      </c>
      <c r="E40" s="6">
        <v>100</v>
      </c>
      <c r="F40" s="15">
        <v>75</v>
      </c>
      <c r="G40" s="3">
        <f t="shared" si="0"/>
        <v>75</v>
      </c>
    </row>
    <row r="41" spans="2:7" ht="47.25">
      <c r="B41" s="4" t="s">
        <v>71</v>
      </c>
      <c r="C41" s="4" t="s">
        <v>72</v>
      </c>
      <c r="D41" s="5">
        <v>2877.1077500000001</v>
      </c>
      <c r="E41" s="6">
        <v>18210.940640000001</v>
      </c>
      <c r="F41" s="15">
        <v>10371.78276</v>
      </c>
      <c r="G41" s="3">
        <f t="shared" si="0"/>
        <v>56.953580625146657</v>
      </c>
    </row>
    <row r="42" spans="2:7" ht="31.5">
      <c r="B42" s="4" t="s">
        <v>73</v>
      </c>
      <c r="C42" s="4" t="s">
        <v>74</v>
      </c>
      <c r="D42" s="5">
        <v>4026.06493</v>
      </c>
      <c r="E42" s="6">
        <v>5484.8539199999996</v>
      </c>
      <c r="F42" s="15">
        <v>5950.6387800000002</v>
      </c>
      <c r="G42" s="3">
        <f t="shared" si="0"/>
        <v>108.49220173944032</v>
      </c>
    </row>
    <row r="43" spans="2:7">
      <c r="B43" s="1" t="s">
        <v>75</v>
      </c>
      <c r="C43" s="1" t="s">
        <v>76</v>
      </c>
      <c r="D43" s="2">
        <v>1017917.0693099999</v>
      </c>
      <c r="E43" s="6">
        <v>1231726.6394</v>
      </c>
      <c r="F43" s="15">
        <v>1439693.6282500001</v>
      </c>
      <c r="G43" s="3">
        <f t="shared" si="0"/>
        <v>116.88418373019076</v>
      </c>
    </row>
    <row r="44" spans="2:7">
      <c r="B44" s="4" t="s">
        <v>77</v>
      </c>
      <c r="C44" s="4" t="s">
        <v>78</v>
      </c>
      <c r="D44" s="5">
        <v>179914.88262000002</v>
      </c>
      <c r="E44" s="6">
        <v>228124.60055</v>
      </c>
      <c r="F44" s="15">
        <v>284199.45152999996</v>
      </c>
      <c r="G44" s="3">
        <f t="shared" si="0"/>
        <v>124.58079963528948</v>
      </c>
    </row>
    <row r="45" spans="2:7">
      <c r="B45" s="4" t="s">
        <v>79</v>
      </c>
      <c r="C45" s="4" t="s">
        <v>80</v>
      </c>
      <c r="D45" s="5">
        <v>691767.18237000005</v>
      </c>
      <c r="E45" s="6">
        <v>763964.59453999996</v>
      </c>
      <c r="F45" s="15">
        <v>860058.05325999996</v>
      </c>
      <c r="G45" s="3">
        <f t="shared" si="0"/>
        <v>112.57826074752326</v>
      </c>
    </row>
    <row r="46" spans="2:7">
      <c r="B46" s="4" t="s">
        <v>147</v>
      </c>
      <c r="C46" s="11" t="s">
        <v>145</v>
      </c>
      <c r="D46" s="5"/>
      <c r="E46" s="6">
        <v>92902.141040000002</v>
      </c>
      <c r="F46" s="15">
        <v>127768.86926000001</v>
      </c>
      <c r="G46" s="3">
        <f t="shared" si="0"/>
        <v>137.53059706663572</v>
      </c>
    </row>
    <row r="47" spans="2:7" ht="31.5">
      <c r="B47" s="4" t="s">
        <v>81</v>
      </c>
      <c r="C47" s="4" t="s">
        <v>82</v>
      </c>
      <c r="D47" s="5">
        <v>90720.386959999989</v>
      </c>
      <c r="E47" s="6">
        <v>86097.719089999999</v>
      </c>
      <c r="F47" s="15">
        <v>97438.926550000004</v>
      </c>
      <c r="G47" s="3">
        <f t="shared" si="0"/>
        <v>113.17248305747189</v>
      </c>
    </row>
    <row r="48" spans="2:7" ht="47.25">
      <c r="B48" s="4" t="s">
        <v>83</v>
      </c>
      <c r="C48" s="4" t="s">
        <v>84</v>
      </c>
      <c r="D48" s="5">
        <v>4176.0263999999997</v>
      </c>
      <c r="E48" s="6">
        <v>2532.94677</v>
      </c>
      <c r="F48" s="15">
        <v>3501.2575499999998</v>
      </c>
      <c r="G48" s="3">
        <f t="shared" si="0"/>
        <v>138.22862728378612</v>
      </c>
    </row>
    <row r="49" spans="2:7" ht="31.5">
      <c r="B49" s="4" t="s">
        <v>85</v>
      </c>
      <c r="C49" s="4" t="s">
        <v>86</v>
      </c>
      <c r="D49" s="5">
        <v>9412.9771600000004</v>
      </c>
      <c r="E49" s="6">
        <v>5495.0560500000001</v>
      </c>
      <c r="F49" s="15">
        <v>7149.5475700000006</v>
      </c>
      <c r="G49" s="3">
        <f t="shared" si="0"/>
        <v>130.10872873626101</v>
      </c>
    </row>
    <row r="50" spans="2:7" ht="31.5">
      <c r="B50" s="4" t="s">
        <v>87</v>
      </c>
      <c r="C50" s="4" t="s">
        <v>88</v>
      </c>
      <c r="D50" s="5">
        <v>41925.613799999999</v>
      </c>
      <c r="E50" s="6">
        <v>52609.581359999996</v>
      </c>
      <c r="F50" s="15">
        <v>59577.522530000002</v>
      </c>
      <c r="G50" s="3">
        <f t="shared" si="0"/>
        <v>113.24462386864356</v>
      </c>
    </row>
    <row r="51" spans="2:7" ht="31.5">
      <c r="B51" s="1" t="s">
        <v>89</v>
      </c>
      <c r="C51" s="1" t="s">
        <v>90</v>
      </c>
      <c r="D51" s="2">
        <v>111042.0877</v>
      </c>
      <c r="E51" s="6">
        <v>178452.01131</v>
      </c>
      <c r="F51" s="15">
        <v>178648.30105000001</v>
      </c>
      <c r="G51" s="3">
        <f t="shared" si="0"/>
        <v>100.1099958126328</v>
      </c>
    </row>
    <row r="52" spans="2:7">
      <c r="B52" s="4" t="s">
        <v>91</v>
      </c>
      <c r="C52" s="4" t="s">
        <v>92</v>
      </c>
      <c r="D52" s="5">
        <v>102996.90429000001</v>
      </c>
      <c r="E52" s="6">
        <v>167563.67986</v>
      </c>
      <c r="F52" s="15">
        <v>165752.43031999998</v>
      </c>
      <c r="G52" s="3">
        <f t="shared" si="0"/>
        <v>98.919067937924666</v>
      </c>
    </row>
    <row r="53" spans="2:7" ht="31.5">
      <c r="B53" s="4" t="s">
        <v>93</v>
      </c>
      <c r="C53" s="4" t="s">
        <v>94</v>
      </c>
      <c r="D53" s="5">
        <v>8045.1834100000005</v>
      </c>
      <c r="E53" s="6">
        <v>10888.33145</v>
      </c>
      <c r="F53" s="15">
        <v>12895.870730000001</v>
      </c>
      <c r="G53" s="3">
        <f t="shared" si="0"/>
        <v>118.43752910369018</v>
      </c>
    </row>
    <row r="54" spans="2:7">
      <c r="B54" s="1" t="s">
        <v>95</v>
      </c>
      <c r="C54" s="1" t="s">
        <v>96</v>
      </c>
      <c r="D54" s="2">
        <v>529401.82692999998</v>
      </c>
      <c r="E54" s="6">
        <v>180659.31308000002</v>
      </c>
      <c r="F54" s="15">
        <v>251967.88386999999</v>
      </c>
      <c r="G54" s="3">
        <f t="shared" si="0"/>
        <v>139.47129520990867</v>
      </c>
    </row>
    <row r="55" spans="2:7">
      <c r="B55" s="4" t="s">
        <v>97</v>
      </c>
      <c r="C55" s="4" t="s">
        <v>98</v>
      </c>
      <c r="D55" s="5">
        <v>36510.560669999999</v>
      </c>
      <c r="E55" s="6">
        <v>63256.831399999995</v>
      </c>
      <c r="F55" s="15">
        <v>94323.762930000012</v>
      </c>
      <c r="G55" s="3">
        <f t="shared" si="0"/>
        <v>149.11237386133132</v>
      </c>
    </row>
    <row r="56" spans="2:7">
      <c r="B56" s="4" t="s">
        <v>99</v>
      </c>
      <c r="C56" s="4" t="s">
        <v>100</v>
      </c>
      <c r="D56" s="5">
        <v>31554.045239999999</v>
      </c>
      <c r="E56" s="6">
        <v>41640.857560000004</v>
      </c>
      <c r="F56" s="15">
        <v>52863.936079999999</v>
      </c>
      <c r="G56" s="3">
        <f t="shared" si="0"/>
        <v>126.95208306848326</v>
      </c>
    </row>
    <row r="57" spans="2:7" ht="31.5">
      <c r="B57" s="4" t="s">
        <v>101</v>
      </c>
      <c r="C57" s="4" t="s">
        <v>102</v>
      </c>
      <c r="D57" s="5">
        <v>1624.923</v>
      </c>
      <c r="E57" s="6">
        <v>2267.3000000000002</v>
      </c>
      <c r="F57" s="15">
        <v>2439.4639999999999</v>
      </c>
      <c r="G57" s="3">
        <f t="shared" si="0"/>
        <v>107.5933489172143</v>
      </c>
    </row>
    <row r="58" spans="2:7">
      <c r="B58" s="4" t="s">
        <v>103</v>
      </c>
      <c r="C58" s="4" t="s">
        <v>104</v>
      </c>
      <c r="D58" s="5">
        <v>850</v>
      </c>
      <c r="E58" s="6">
        <v>0</v>
      </c>
      <c r="F58" s="15">
        <v>32383.886109999999</v>
      </c>
      <c r="G58" s="3"/>
    </row>
    <row r="59" spans="2:7">
      <c r="B59" s="4" t="s">
        <v>105</v>
      </c>
      <c r="C59" s="4" t="s">
        <v>106</v>
      </c>
      <c r="D59" s="5">
        <v>15292.374</v>
      </c>
      <c r="E59" s="6">
        <v>0</v>
      </c>
      <c r="F59" s="15">
        <v>0</v>
      </c>
      <c r="G59" s="3"/>
    </row>
    <row r="60" spans="2:7" ht="47.25">
      <c r="B60" s="4" t="s">
        <v>107</v>
      </c>
      <c r="C60" s="4" t="s">
        <v>108</v>
      </c>
      <c r="D60" s="5">
        <v>4127.25</v>
      </c>
      <c r="E60" s="6">
        <v>7716</v>
      </c>
      <c r="F60" s="15">
        <v>12835.6</v>
      </c>
      <c r="G60" s="3">
        <f t="shared" si="0"/>
        <v>166.35044064282013</v>
      </c>
    </row>
    <row r="61" spans="2:7" ht="31.5">
      <c r="B61" s="4" t="s">
        <v>109</v>
      </c>
      <c r="C61" s="4" t="s">
        <v>110</v>
      </c>
      <c r="D61" s="5">
        <v>439442.67401999998</v>
      </c>
      <c r="E61" s="6">
        <v>65778.32411999999</v>
      </c>
      <c r="F61" s="15">
        <v>57121.234750000003</v>
      </c>
      <c r="G61" s="3">
        <f t="shared" si="0"/>
        <v>86.838993717433752</v>
      </c>
    </row>
    <row r="62" spans="2:7">
      <c r="B62" s="1" t="s">
        <v>111</v>
      </c>
      <c r="C62" s="1" t="s">
        <v>112</v>
      </c>
      <c r="D62" s="2">
        <v>694798.73853999993</v>
      </c>
      <c r="E62" s="6">
        <v>1060107.8381100001</v>
      </c>
      <c r="F62" s="15">
        <v>1013398.1489400001</v>
      </c>
      <c r="G62" s="3">
        <f t="shared" si="0"/>
        <v>95.593873803133476</v>
      </c>
    </row>
    <row r="63" spans="2:7">
      <c r="B63" s="4" t="s">
        <v>113</v>
      </c>
      <c r="C63" s="4" t="s">
        <v>114</v>
      </c>
      <c r="D63" s="5">
        <v>6628.5744400000003</v>
      </c>
      <c r="E63" s="6">
        <v>7320.03089</v>
      </c>
      <c r="F63" s="15">
        <v>8764.3765299999995</v>
      </c>
      <c r="G63" s="3">
        <f t="shared" si="0"/>
        <v>119.73141454871647</v>
      </c>
    </row>
    <row r="64" spans="2:7" ht="31.5">
      <c r="B64" s="4" t="s">
        <v>115</v>
      </c>
      <c r="C64" s="4" t="s">
        <v>116</v>
      </c>
      <c r="D64" s="5">
        <v>67887.696989999997</v>
      </c>
      <c r="E64" s="6">
        <v>88904.11176</v>
      </c>
      <c r="F64" s="15">
        <v>84038.996680000011</v>
      </c>
      <c r="G64" s="3">
        <f t="shared" si="0"/>
        <v>94.527682709283965</v>
      </c>
    </row>
    <row r="65" spans="2:7">
      <c r="B65" s="4" t="s">
        <v>117</v>
      </c>
      <c r="C65" s="4" t="s">
        <v>118</v>
      </c>
      <c r="D65" s="5">
        <v>446466.17135000002</v>
      </c>
      <c r="E65" s="6">
        <v>768119.22607000009</v>
      </c>
      <c r="F65" s="15">
        <v>716543.08565999998</v>
      </c>
      <c r="G65" s="3">
        <f t="shared" si="0"/>
        <v>93.28539910739066</v>
      </c>
    </row>
    <row r="66" spans="2:7">
      <c r="B66" s="4" t="s">
        <v>119</v>
      </c>
      <c r="C66" s="4" t="s">
        <v>120</v>
      </c>
      <c r="D66" s="5">
        <v>165082.27268999998</v>
      </c>
      <c r="E66" s="6">
        <v>185185.25611000002</v>
      </c>
      <c r="F66" s="15">
        <v>193061.09487</v>
      </c>
      <c r="G66" s="3">
        <f t="shared" si="0"/>
        <v>104.25295130154515</v>
      </c>
    </row>
    <row r="67" spans="2:7" ht="31.5">
      <c r="B67" s="4" t="s">
        <v>121</v>
      </c>
      <c r="C67" s="4" t="s">
        <v>122</v>
      </c>
      <c r="D67" s="5">
        <v>8734.0230700000011</v>
      </c>
      <c r="E67" s="6">
        <v>10579.21328</v>
      </c>
      <c r="F67" s="15">
        <v>10990.5952</v>
      </c>
      <c r="G67" s="3">
        <f t="shared" si="0"/>
        <v>103.88858707270528</v>
      </c>
    </row>
    <row r="68" spans="2:7" ht="31.5">
      <c r="B68" s="1" t="s">
        <v>123</v>
      </c>
      <c r="C68" s="1" t="s">
        <v>124</v>
      </c>
      <c r="D68" s="2">
        <v>26272.4604</v>
      </c>
      <c r="E68" s="6">
        <v>59972.386720000002</v>
      </c>
      <c r="F68" s="15">
        <v>53086.007960000003</v>
      </c>
      <c r="G68" s="3">
        <f t="shared" si="0"/>
        <v>88.517417537255554</v>
      </c>
    </row>
    <row r="69" spans="2:7">
      <c r="B69" s="4" t="s">
        <v>125</v>
      </c>
      <c r="C69" s="4" t="s">
        <v>126</v>
      </c>
      <c r="D69" s="5">
        <v>3222.8938399999997</v>
      </c>
      <c r="E69" s="6">
        <v>1243.9407200000001</v>
      </c>
      <c r="F69" s="15">
        <v>2128.8909800000001</v>
      </c>
      <c r="G69" s="3">
        <f t="shared" si="0"/>
        <v>171.14087076432389</v>
      </c>
    </row>
    <row r="70" spans="2:7">
      <c r="B70" s="4" t="s">
        <v>127</v>
      </c>
      <c r="C70" s="4" t="s">
        <v>128</v>
      </c>
      <c r="D70" s="5">
        <v>4118.2831299999998</v>
      </c>
      <c r="E70" s="6">
        <v>36880.143340000002</v>
      </c>
      <c r="F70" s="15">
        <v>21400.58196</v>
      </c>
      <c r="G70" s="3">
        <f t="shared" si="0"/>
        <v>58.027382818734999</v>
      </c>
    </row>
    <row r="71" spans="2:7">
      <c r="B71" s="4" t="s">
        <v>129</v>
      </c>
      <c r="C71" s="4" t="s">
        <v>130</v>
      </c>
      <c r="D71" s="5">
        <v>7694.4037500000004</v>
      </c>
      <c r="E71" s="6">
        <v>5217.3999999999996</v>
      </c>
      <c r="F71" s="15">
        <v>6715.3729999999996</v>
      </c>
      <c r="G71" s="3">
        <f t="shared" si="0"/>
        <v>128.71110131483115</v>
      </c>
    </row>
    <row r="72" spans="2:7" ht="31.5">
      <c r="B72" s="4" t="s">
        <v>131</v>
      </c>
      <c r="C72" s="4" t="s">
        <v>132</v>
      </c>
      <c r="D72" s="5">
        <v>11236.87968</v>
      </c>
      <c r="E72" s="6">
        <v>16630.90266</v>
      </c>
      <c r="F72" s="15">
        <v>22841.16202</v>
      </c>
      <c r="G72" s="3">
        <f t="shared" ref="G72:G78" si="1">F72/E72*100</f>
        <v>137.34168545725828</v>
      </c>
    </row>
    <row r="73" spans="2:7" ht="31.5">
      <c r="B73" s="1" t="s">
        <v>133</v>
      </c>
      <c r="C73" s="1" t="s">
        <v>134</v>
      </c>
      <c r="D73" s="2">
        <v>10473.47833</v>
      </c>
      <c r="E73" s="6">
        <v>11290.28824</v>
      </c>
      <c r="F73" s="15">
        <v>10241.084419999999</v>
      </c>
      <c r="G73" s="3">
        <f t="shared" si="1"/>
        <v>90.70702361448302</v>
      </c>
    </row>
    <row r="74" spans="2:7">
      <c r="B74" s="4" t="s">
        <v>135</v>
      </c>
      <c r="C74" s="4" t="s">
        <v>136</v>
      </c>
      <c r="D74" s="5">
        <v>33.4</v>
      </c>
      <c r="E74" s="6">
        <v>66.8</v>
      </c>
      <c r="F74" s="15">
        <v>0</v>
      </c>
      <c r="G74" s="3">
        <f t="shared" si="1"/>
        <v>0</v>
      </c>
    </row>
    <row r="75" spans="2:7" ht="31.5">
      <c r="B75" s="4" t="s">
        <v>137</v>
      </c>
      <c r="C75" s="4" t="s">
        <v>138</v>
      </c>
      <c r="D75" s="5">
        <v>10440.07833</v>
      </c>
      <c r="E75" s="6">
        <v>11223.488240000001</v>
      </c>
      <c r="F75" s="15">
        <v>10241.084419999999</v>
      </c>
      <c r="G75" s="3">
        <f t="shared" si="1"/>
        <v>91.246894022673288</v>
      </c>
    </row>
    <row r="76" spans="2:7" ht="47.25">
      <c r="B76" s="1" t="s">
        <v>139</v>
      </c>
      <c r="C76" s="1" t="s">
        <v>140</v>
      </c>
      <c r="D76" s="2">
        <v>30535.232070000002</v>
      </c>
      <c r="E76" s="6">
        <v>24355.763129999999</v>
      </c>
      <c r="F76" s="15">
        <v>12315.148070000001</v>
      </c>
      <c r="G76" s="3">
        <f t="shared" si="1"/>
        <v>50.563589423445023</v>
      </c>
    </row>
    <row r="77" spans="2:7" ht="47.25">
      <c r="B77" s="4" t="s">
        <v>141</v>
      </c>
      <c r="C77" s="4" t="s">
        <v>142</v>
      </c>
      <c r="D77" s="5">
        <v>30535.232070000002</v>
      </c>
      <c r="E77" s="6">
        <v>24355.763129999999</v>
      </c>
      <c r="F77" s="15">
        <v>12315.148070000001</v>
      </c>
      <c r="G77" s="3">
        <f t="shared" si="1"/>
        <v>50.563589423445023</v>
      </c>
    </row>
    <row r="78" spans="2:7">
      <c r="B78" s="1" t="s">
        <v>143</v>
      </c>
      <c r="C78" s="13"/>
      <c r="D78" s="14">
        <f>D76+D73+D68+D62+D54+D51+D43+D39+D34+D24+D20+D17+D7</f>
        <v>3502849.0155999996</v>
      </c>
      <c r="E78" s="16">
        <f>E76+E73+E68+E62+E54+E51+E43+E39+E34+E24+E20+E17+E7</f>
        <v>3772418.4528799998</v>
      </c>
      <c r="F78" s="17">
        <v>4290856.83</v>
      </c>
      <c r="G78" s="3">
        <f t="shared" si="1"/>
        <v>113.74286505051437</v>
      </c>
    </row>
  </sheetData>
  <mergeCells count="7">
    <mergeCell ref="E4:E5"/>
    <mergeCell ref="B1:G2"/>
    <mergeCell ref="B4:B5"/>
    <mergeCell ref="C4:C5"/>
    <mergeCell ref="D4:D5"/>
    <mergeCell ref="G4:G5"/>
    <mergeCell ref="F4:F5"/>
  </mergeCells>
  <pageMargins left="0.15748031496062992" right="0.15748031496062992" top="0.31496062992125984" bottom="0.3937007874015748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Гнездилова</cp:lastModifiedBy>
  <dcterms:created xsi:type="dcterms:W3CDTF">2016-05-24T09:55:41Z</dcterms:created>
  <dcterms:modified xsi:type="dcterms:W3CDTF">2018-05-07T09:23:23Z</dcterms:modified>
</cp:coreProperties>
</file>