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Отдел финансирования социальной сферы\ОТДЕЛ\Для сайта Минфина\открытый бюджет\Ежеквартально\3 квартал\"/>
    </mc:Choice>
  </mc:AlternateContent>
  <bookViews>
    <workbookView xWindow="0" yWindow="0" windowWidth="28800" windowHeight="10845"/>
  </bookViews>
  <sheets>
    <sheet name="пункт 3.1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9" i="1" l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2" i="1"/>
  <c r="E41" i="1"/>
  <c r="E40" i="1"/>
  <c r="E39" i="1"/>
  <c r="E38" i="1"/>
  <c r="E37" i="1"/>
  <c r="E36" i="1"/>
  <c r="E35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5" i="1"/>
  <c r="E14" i="1"/>
  <c r="E13" i="1"/>
  <c r="E12" i="1"/>
  <c r="E11" i="1"/>
  <c r="E10" i="1"/>
  <c r="E9" i="1"/>
  <c r="D8" i="1"/>
  <c r="E8" i="1" s="1"/>
  <c r="C8" i="1"/>
</calcChain>
</file>

<file path=xl/sharedStrings.xml><?xml version="1.0" encoding="utf-8"?>
<sst xmlns="http://schemas.openxmlformats.org/spreadsheetml/2006/main" count="149" uniqueCount="149">
  <si>
    <t xml:space="preserve">Сведения об исполнении консолидированного бюджета Республики Алтай  </t>
  </si>
  <si>
    <t xml:space="preserve">по расходам в разрезе разделов и подразделов классификации расходов бюджетов </t>
  </si>
  <si>
    <t>тыс. руб.</t>
  </si>
  <si>
    <t>Наименование показателя</t>
  </si>
  <si>
    <t>РзПр</t>
  </si>
  <si>
    <t>Темп роста (снижения)</t>
  </si>
  <si>
    <t>РАСХОДЫ - всего</t>
  </si>
  <si>
    <t>9600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</si>
  <si>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</si>
  <si>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</si>
  <si>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</si>
  <si>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</si>
  <si>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</si>
  <si>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</si>
  <si>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</si>
  <si>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</si>
  <si>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</si>
  <si>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</si>
  <si>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</si>
  <si>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</si>
  <si>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</si>
  <si>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</si>
  <si>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</t>
  </si>
  <si>
    <t>0111</t>
  </si>
  <si>
    <t>Прикладные научные исследования в области общегосударственных вопросов</t>
  </si>
  <si>
    <t>0112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</si>
  <si>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</si>
  <si>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</si>
  <si>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</si>
  <si>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</si>
  <si>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</si>
  <si>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</si>
  <si>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Мобилизационная подготовка экономики</t>
  </si>
  <si>
    <t>0204</t>
  </si>
  <si>
    <t>НАЦИОНАЛЬНАЯ БЕЗОПАСНОСТЬ И ПРАВООХРАНИТЕЛЬНАЯ ДЕЯТЕЛЬНОСТЬ</t>
  </si>
  <si>
    <t>0300</t>
  </si>
  <si>
    <t>Гражданская оборона</t>
  </si>
  <si>
    <t>0309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</si>
  <si>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</si>
  <si>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</si>
  <si>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</si>
  <si>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</si>
  <si>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</si>
  <si>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</si>
  <si>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Общеэкономические вопросы</t>
  </si>
  <si>
    <t>0401</t>
  </si>
  <si>
    <t>Сельское хозяйство и рыболовство</t>
  </si>
  <si>
    <t>0405</t>
  </si>
  <si>
    <t>Водное хозяйство</t>
  </si>
  <si>
    <t>0406</t>
  </si>
  <si>
    <t>Лесное хозяйство</t>
  </si>
  <si>
    <t>0407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</si>
  <si>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</si>
  <si>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</si>
  <si>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</si>
  <si>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</si>
  <si>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</si>
  <si>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</si>
  <si>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</si>
  <si>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</si>
  <si>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</si>
  <si>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</si>
  <si>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</si>
  <si>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</si>
  <si>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</si>
  <si>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</si>
  <si>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</si>
  <si>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</si>
  <si>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</si>
  <si>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</si>
  <si>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</si>
  <si>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</si>
  <si>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Экологический контроль</t>
  </si>
  <si>
    <t>0601</t>
  </si>
  <si>
    <t>Охрана объектов растительного и животного мира и среды их обитания</t>
  </si>
  <si>
    <t>0603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</si>
  <si>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</si>
  <si>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</si>
  <si>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</si>
  <si>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</si>
  <si>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</si>
  <si>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</si>
  <si>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</si>
  <si>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</si>
  <si>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</si>
  <si>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</si>
  <si>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Среднее профессиональное образование</t>
  </si>
  <si>
    <t>0704</t>
  </si>
  <si>
    <t>Профессиональная подготовка, переподготовка и повышение квалификации</t>
  </si>
  <si>
    <t>0705</t>
  </si>
  <si>
    <t>Молодежная политика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</si>
  <si>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</si>
  <si>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</si>
  <si>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</si>
  <si>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</si>
  <si>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</si>
  <si>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</si>
  <si>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</si>
  <si>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</si>
  <si>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</si>
  <si>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ЗДРАВООХРАНЕНИЕ</t>
  </si>
  <si>
    <t>0900</t>
  </si>
  <si>
    <t>Стационарная медицинская помощь</t>
  </si>
  <si>
    <t>0901</t>
  </si>
  <si>
    <t>Амбулаторная помощь</t>
  </si>
  <si>
    <t>0902</t>
  </si>
  <si>
    <t>Медицинская помощь в дневных стационарах всех типов</t>
  </si>
  <si>
    <t>0903</t>
  </si>
  <si>
    <t>Скорая медицинская помощь</t>
  </si>
  <si>
    <t>0904</t>
  </si>
  <si>
    <t>Заготовка, переработка, хранение и обеспечение безопасности донорской крови и ее компонентов</t>
  </si>
  <si>
    <t>0906</t>
  </si>
  <si>
    <t>Другие вопросы в области здравоохранения</t>
  </si>
  <si>
    <t>0909</t>
  </si>
  <si>
    <t>СОЦИАЛЬНАЯ ПОЛИТИКА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</si>
  <si>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</si>
  <si>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</si>
  <si>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</si>
  <si>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</si>
  <si>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</si>
  <si>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</si>
  <si>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</si>
  <si>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</si>
  <si>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</si>
  <si>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</si>
  <si>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</si>
  <si>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</si>
  <si>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</si>
  <si>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</si>
  <si>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</si>
  <si>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</si>
  <si>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</si>
  <si>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Спорт высших достижений</t>
  </si>
  <si>
    <t>1103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</si>
  <si>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</si>
  <si>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</si>
  <si>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</si>
  <si>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</si>
  <si>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</si>
  <si>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</si>
  <si>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</si>
  <si>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</si>
  <si>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ОБСЛУЖИВАНИЕ ГОСУДАРСТВЕННОГО (МУНИЦИПАЛЬНОГО) ДОЛГА</t>
  </si>
  <si>
    <t>1300</t>
  </si>
  <si>
    <t>Обслуживание государственного (муниципального) внутреннего долга</t>
  </si>
  <si>
    <t>1301</t>
  </si>
  <si>
    <t>за 9 месяцев 2022 года в сравнении с соответствующим периодом прошлого года</t>
  </si>
  <si>
    <t>Исполнено на 01.10.2021 г.</t>
  </si>
  <si>
    <t>Исполнено на 01.10.2022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</si>
</sst>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#\ ###\ ###\ ###\ ##0.00"/>
    <numFmt numFmtId="165" formatCode="0.0"/>
  </numFmts>
  <fonts count="7" x14ac:knownFonts="1">
    <font>
      <sz val="11"/>
      <color theme="1"/>
      <name val="Segoe UI"/>
      <family val="2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horizontal="right" vertical="center"/>
    </xf>
    <xf numFmtId="0" fontId="1" fillId="2" borderId="7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vertical="top" wrapText="1"/>
    </xf>
    <xf numFmtId="164" fontId="1" fillId="2" borderId="8" xfId="0" applyNumberFormat="1" applyFont="1" applyFill="1" applyBorder="1" applyAlignment="1">
      <alignment horizontal="right" wrapText="1"/>
    </xf>
    <xf numFmtId="165" fontId="4" fillId="2" borderId="9" xfId="0" applyNumberFormat="1" applyFont="1" applyFill="1" applyBorder="1" applyAlignment="1"/>
    <xf numFmtId="0" fontId="2" fillId="2" borderId="10" xfId="0" applyFont="1" applyFill="1" applyBorder="1" applyAlignment="1">
      <alignment horizontal="left" vertical="top" wrapText="1"/>
    </xf>
    <xf numFmtId="0" fontId="2" fillId="2" borderId="11" xfId="0" applyFont="1" applyFill="1" applyBorder="1" applyAlignment="1">
      <alignment horizontal="left" vertical="top" wrapText="1"/>
    </xf>
    <xf numFmtId="165" fontId="5" fillId="2" borderId="9" xfId="0" applyNumberFormat="1" applyFont="1" applyFill="1" applyBorder="1" applyAlignment="1"/>
    <xf numFmtId="0" fontId="2" fillId="2" borderId="4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165" fontId="5" fillId="2" borderId="12" xfId="0" applyNumberFormat="1" applyFont="1" applyFill="1" applyBorder="1" applyAlignment="1"/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right"/>
    </xf>
    <xf numFmtId="4" fontId="2" fillId="0" borderId="5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9"/>
  <sheetViews>
    <sheetView tabSelected="1" workbookViewId="0">
      <selection activeCell="C11" sqref="C11"/>
    </sheetView>
  </sheetViews>
  <sheetFormatPr defaultRowHeight="16.5" x14ac:dyDescent="0.3"/>
  <cols>
    <col min="1" max="1" width="34.375" style="1" customWidth="1"/>
    <col min="2" max="2" width="9" style="1"/>
    <col min="3" max="3" width="17" style="1" customWidth="1"/>
    <col min="4" max="4" width="14.875" style="1" customWidth="1"/>
    <col min="5" max="5" width="10.875" style="1" customWidth="1"/>
    <col min="6" max="16384" width="9" style="1"/>
  </cols>
  <sheetData>
    <row r="1" spans="1:5" ht="21" customHeight="1" x14ac:dyDescent="0.3">
      <c r="A1" s="23" t="s">
        <v>0</v>
      </c>
      <c r="B1" s="23"/>
      <c r="C1" s="23"/>
      <c r="D1" s="23"/>
      <c r="E1" s="23"/>
    </row>
    <row r="2" spans="1:5" ht="21" customHeight="1" x14ac:dyDescent="0.3">
      <c r="A2" s="23" t="s">
        <v>1</v>
      </c>
      <c r="B2" s="23"/>
      <c r="C2" s="23"/>
      <c r="D2" s="23"/>
      <c r="E2" s="23"/>
    </row>
    <row r="3" spans="1:5" ht="21" customHeight="1" x14ac:dyDescent="0.3">
      <c r="A3" s="23" t="s">
        <v>146</v>
      </c>
      <c r="B3" s="23"/>
      <c r="C3" s="23"/>
      <c r="D3" s="23"/>
      <c r="E3" s="23"/>
    </row>
    <row r="4" spans="1:5" ht="7.5" customHeight="1" x14ac:dyDescent="0.3">
      <c r="A4" s="2"/>
      <c r="B4" s="2"/>
      <c r="C4" s="2"/>
      <c r="D4" s="2"/>
      <c r="E4" s="2"/>
    </row>
    <row r="5" spans="1:5" ht="17.25" customHeight="1" thickBot="1" x14ac:dyDescent="0.35">
      <c r="A5" s="3"/>
      <c r="B5" s="3"/>
      <c r="C5" s="3"/>
      <c r="D5" s="4" t="s">
        <v>2</v>
      </c>
    </row>
    <row r="6" spans="1:5" ht="16.5" customHeight="1" x14ac:dyDescent="0.3">
      <c r="A6" s="15" t="s">
        <v>3</v>
      </c>
      <c r="B6" s="17" t="s">
        <v>4</v>
      </c>
      <c r="C6" s="17" t="s">
        <v>147</v>
      </c>
      <c r="D6" s="17" t="s">
        <v>148</v>
      </c>
      <c r="E6" s="19" t="s">
        <v>5</v>
      </c>
    </row>
    <row r="7" spans="1:5" ht="17.25" thickBot="1" x14ac:dyDescent="0.35">
      <c r="A7" s="16"/>
      <c r="B7" s="18"/>
      <c r="C7" s="18"/>
      <c r="D7" s="18"/>
      <c r="E7" s="20"/>
    </row>
    <row r="8" spans="1:5" x14ac:dyDescent="0.3">
      <c r="A8" s="5" t="s">
        <v>6</v>
      </c>
      <c r="B8" s="6" t="s">
        <v>7</v>
      </c>
      <c r="C8" s="7">
        <f>C9+C19+C22+C26+C36+C41+C46+C54+C57+C64+C70+C75+C78</f>
        <v>20876608.81842</v>
      </c>
      <c r="D8" s="7">
        <f>D9+D19+D22+D26+D36+D41+D46+D54+D57+D64+D70+D75+D78</f>
        <v>24250362.79504</v>
      </c>
      <c r="E8" s="8">
        <f>D8/C8*100</f>
        <v>116.1604502242876</v>
      </c>
    </row>
    <row r="9" spans="1:5" ht="31.5" x14ac:dyDescent="0.3">
      <c r="A9" s="9" t="s">
        <v>8</v>
      </c>
      <c r="B9" s="10" t="s">
        <v>9</v>
      </c>
      <c r="C9" s="21">
        <v>1354524.0734300001</v>
      </c>
      <c r="D9" s="21">
        <v>1609670.56161</v>
      </c>
      <c r="E9" s="11">
        <f t="shared" ref="E9:E72" si="0">D9/C9*100</f>
        <v>118.836615249953</v>
      </c>
    </row>
    <row r="10" spans="1:5" ht="63" x14ac:dyDescent="0.3">
      <c r="A10" s="9" t="s">
        <v>10</v>
      </c>
      <c r="B10" s="10" t="s">
        <v>11</v>
      </c>
      <c r="C10" s="21">
        <v>55940.900030000004</v>
      </c>
      <c r="D10" s="21">
        <v>60202.029320000001</v>
      </c>
      <c r="E10" s="11">
        <f t="shared" si="0"/>
        <v>107.61719830698976</v>
      </c>
    </row>
    <row r="11" spans="1:5" ht="84" customHeight="1" x14ac:dyDescent="0.3">
      <c r="A11" s="9" t="s">
        <v>12</v>
      </c>
      <c r="B11" s="10" t="s">
        <v>13</v>
      </c>
      <c r="C11" s="21">
        <v>95261.753260000012</v>
      </c>
      <c r="D11" s="21">
        <v>104979.20131999999</v>
      </c>
      <c r="E11" s="11">
        <f t="shared" si="0"/>
        <v>110.20078649348173</v>
      </c>
    </row>
    <row r="12" spans="1:5" ht="94.5" x14ac:dyDescent="0.3">
      <c r="A12" s="9" t="s">
        <v>14</v>
      </c>
      <c r="B12" s="10" t="s">
        <v>15</v>
      </c>
      <c r="C12" s="21">
        <v>394369.49881000002</v>
      </c>
      <c r="D12" s="21">
        <v>426883.79027999996</v>
      </c>
      <c r="E12" s="11">
        <f t="shared" si="0"/>
        <v>108.2446263131685</v>
      </c>
    </row>
    <row r="13" spans="1:5" x14ac:dyDescent="0.3">
      <c r="A13" s="9" t="s">
        <v>16</v>
      </c>
      <c r="B13" s="10" t="s">
        <v>17</v>
      </c>
      <c r="C13" s="21">
        <v>55128.289079999995</v>
      </c>
      <c r="D13" s="21">
        <v>58919.835579999999</v>
      </c>
      <c r="E13" s="11">
        <f t="shared" si="0"/>
        <v>106.87767852635126</v>
      </c>
    </row>
    <row r="14" spans="1:5" ht="66" customHeight="1" x14ac:dyDescent="0.3">
      <c r="A14" s="9" t="s">
        <v>18</v>
      </c>
      <c r="B14" s="10" t="s">
        <v>19</v>
      </c>
      <c r="C14" s="21">
        <v>122260.43944</v>
      </c>
      <c r="D14" s="21">
        <v>145050.42990000002</v>
      </c>
      <c r="E14" s="11">
        <f t="shared" si="0"/>
        <v>118.64052719292273</v>
      </c>
    </row>
    <row r="15" spans="1:5" ht="31.5" x14ac:dyDescent="0.3">
      <c r="A15" s="9" t="s">
        <v>20</v>
      </c>
      <c r="B15" s="10" t="s">
        <v>21</v>
      </c>
      <c r="C15" s="21">
        <v>23200.308519999999</v>
      </c>
      <c r="D15" s="21">
        <v>29306.04465</v>
      </c>
      <c r="E15" s="11">
        <f t="shared" si="0"/>
        <v>126.31747816946704</v>
      </c>
    </row>
    <row r="16" spans="1:5" x14ac:dyDescent="0.3">
      <c r="A16" s="9" t="s">
        <v>22</v>
      </c>
      <c r="B16" s="10" t="s">
        <v>23</v>
      </c>
      <c r="C16" s="21">
        <v>0</v>
      </c>
      <c r="D16" s="21">
        <v>600</v>
      </c>
      <c r="E16" s="11"/>
    </row>
    <row r="17" spans="1:5" ht="47.25" x14ac:dyDescent="0.3">
      <c r="A17" s="9" t="s">
        <v>24</v>
      </c>
      <c r="B17" s="10" t="s">
        <v>25</v>
      </c>
      <c r="C17" s="21">
        <v>18231.224329999997</v>
      </c>
      <c r="D17" s="21">
        <v>20117.045389999999</v>
      </c>
      <c r="E17" s="11">
        <f t="shared" si="0"/>
        <v>110.34390793434991</v>
      </c>
    </row>
    <row r="18" spans="1:5" ht="31.5" x14ac:dyDescent="0.3">
      <c r="A18" s="9" t="s">
        <v>26</v>
      </c>
      <c r="B18" s="10" t="s">
        <v>27</v>
      </c>
      <c r="C18" s="21">
        <v>590131.65996000008</v>
      </c>
      <c r="D18" s="21">
        <v>763612.18516999995</v>
      </c>
      <c r="E18" s="11">
        <f t="shared" si="0"/>
        <v>129.39691885396533</v>
      </c>
    </row>
    <row r="19" spans="1:5" x14ac:dyDescent="0.3">
      <c r="A19" s="9" t="s">
        <v>28</v>
      </c>
      <c r="B19" s="10" t="s">
        <v>29</v>
      </c>
      <c r="C19" s="21">
        <v>12771.103590000001</v>
      </c>
      <c r="D19" s="21">
        <v>10682.034210000002</v>
      </c>
      <c r="E19" s="11">
        <f t="shared" si="0"/>
        <v>83.642217250232179</v>
      </c>
    </row>
    <row r="20" spans="1:5" ht="31.5" x14ac:dyDescent="0.3">
      <c r="A20" s="9" t="s">
        <v>30</v>
      </c>
      <c r="B20" s="10" t="s">
        <v>31</v>
      </c>
      <c r="C20" s="21">
        <v>9663.4876899999999</v>
      </c>
      <c r="D20" s="21">
        <v>10235.365039999999</v>
      </c>
      <c r="E20" s="11">
        <f t="shared" si="0"/>
        <v>105.91791875092665</v>
      </c>
    </row>
    <row r="21" spans="1:5" ht="31.5" x14ac:dyDescent="0.3">
      <c r="A21" s="9" t="s">
        <v>32</v>
      </c>
      <c r="B21" s="10" t="s">
        <v>33</v>
      </c>
      <c r="C21" s="21">
        <v>3107.6158999999998</v>
      </c>
      <c r="D21" s="21">
        <v>446.66917000000001</v>
      </c>
      <c r="E21" s="11">
        <f t="shared" si="0"/>
        <v>14.373371239347824</v>
      </c>
    </row>
    <row r="22" spans="1:5" ht="53.25" customHeight="1" x14ac:dyDescent="0.3">
      <c r="A22" s="9" t="s">
        <v>34</v>
      </c>
      <c r="B22" s="10" t="s">
        <v>35</v>
      </c>
      <c r="C22" s="21">
        <v>187310.87044999999</v>
      </c>
      <c r="D22" s="21">
        <v>215074.84431000001</v>
      </c>
      <c r="E22" s="11">
        <f t="shared" si="0"/>
        <v>114.82240394980772</v>
      </c>
    </row>
    <row r="23" spans="1:5" x14ac:dyDescent="0.3">
      <c r="A23" s="9" t="s">
        <v>36</v>
      </c>
      <c r="B23" s="10" t="s">
        <v>37</v>
      </c>
      <c r="C23" s="21">
        <v>24694.945319999999</v>
      </c>
      <c r="D23" s="21">
        <v>19909.129239999998</v>
      </c>
      <c r="E23" s="11">
        <f t="shared" si="0"/>
        <v>80.620260470372244</v>
      </c>
    </row>
    <row r="24" spans="1:5" ht="63" x14ac:dyDescent="0.3">
      <c r="A24" s="9" t="s">
        <v>38</v>
      </c>
      <c r="B24" s="10" t="s">
        <v>39</v>
      </c>
      <c r="C24" s="21">
        <v>150187.23293999999</v>
      </c>
      <c r="D24" s="21">
        <v>182001.45791999999</v>
      </c>
      <c r="E24" s="11">
        <f t="shared" si="0"/>
        <v>121.18304223149903</v>
      </c>
    </row>
    <row r="25" spans="1:5" ht="47.25" x14ac:dyDescent="0.3">
      <c r="A25" s="9" t="s">
        <v>40</v>
      </c>
      <c r="B25" s="10" t="s">
        <v>41</v>
      </c>
      <c r="C25" s="21">
        <v>12428.69219</v>
      </c>
      <c r="D25" s="21">
        <v>13164.257150000001</v>
      </c>
      <c r="E25" s="11">
        <f t="shared" si="0"/>
        <v>105.91828125401503</v>
      </c>
    </row>
    <row r="26" spans="1:5" x14ac:dyDescent="0.3">
      <c r="A26" s="9" t="s">
        <v>42</v>
      </c>
      <c r="B26" s="10" t="s">
        <v>43</v>
      </c>
      <c r="C26" s="21">
        <v>5003662.7864799993</v>
      </c>
      <c r="D26" s="21">
        <v>6734276.3098999998</v>
      </c>
      <c r="E26" s="11">
        <f t="shared" si="0"/>
        <v>134.58693355787591</v>
      </c>
    </row>
    <row r="27" spans="1:5" x14ac:dyDescent="0.3">
      <c r="A27" s="9" t="s">
        <v>44</v>
      </c>
      <c r="B27" s="10" t="s">
        <v>45</v>
      </c>
      <c r="C27" s="21">
        <v>51564.299650000001</v>
      </c>
      <c r="D27" s="21">
        <v>66322.296679999999</v>
      </c>
      <c r="E27" s="11">
        <f t="shared" si="0"/>
        <v>128.62057107373124</v>
      </c>
    </row>
    <row r="28" spans="1:5" x14ac:dyDescent="0.3">
      <c r="A28" s="9" t="s">
        <v>46</v>
      </c>
      <c r="B28" s="10" t="s">
        <v>47</v>
      </c>
      <c r="C28" s="21">
        <v>652257.92527000001</v>
      </c>
      <c r="D28" s="21">
        <v>680497.30742999993</v>
      </c>
      <c r="E28" s="11">
        <f t="shared" si="0"/>
        <v>104.32948087956315</v>
      </c>
    </row>
    <row r="29" spans="1:5" x14ac:dyDescent="0.3">
      <c r="A29" s="9" t="s">
        <v>48</v>
      </c>
      <c r="B29" s="10" t="s">
        <v>49</v>
      </c>
      <c r="C29" s="21">
        <v>14688.56187</v>
      </c>
      <c r="D29" s="21">
        <v>29527.863149999997</v>
      </c>
      <c r="E29" s="11">
        <f t="shared" si="0"/>
        <v>201.02623668221645</v>
      </c>
    </row>
    <row r="30" spans="1:5" x14ac:dyDescent="0.3">
      <c r="A30" s="9" t="s">
        <v>50</v>
      </c>
      <c r="B30" s="10" t="s">
        <v>51</v>
      </c>
      <c r="C30" s="21">
        <v>440977.88172</v>
      </c>
      <c r="D30" s="21">
        <v>407328.14980000001</v>
      </c>
      <c r="E30" s="11">
        <f t="shared" si="0"/>
        <v>92.369292584754632</v>
      </c>
    </row>
    <row r="31" spans="1:5" x14ac:dyDescent="0.3">
      <c r="A31" s="9" t="s">
        <v>52</v>
      </c>
      <c r="B31" s="10" t="s">
        <v>53</v>
      </c>
      <c r="C31" s="21">
        <v>129673.54331000001</v>
      </c>
      <c r="D31" s="21">
        <v>69152.787049999999</v>
      </c>
      <c r="E31" s="11">
        <f t="shared" si="0"/>
        <v>53.328370062875543</v>
      </c>
    </row>
    <row r="32" spans="1:5" ht="31.5" x14ac:dyDescent="0.3">
      <c r="A32" s="9" t="s">
        <v>54</v>
      </c>
      <c r="B32" s="10" t="s">
        <v>55</v>
      </c>
      <c r="C32" s="21">
        <v>3252626.9820400001</v>
      </c>
      <c r="D32" s="21">
        <v>4458039.0406099996</v>
      </c>
      <c r="E32" s="11">
        <f t="shared" si="0"/>
        <v>137.05964640968398</v>
      </c>
    </row>
    <row r="33" spans="1:5" x14ac:dyDescent="0.3">
      <c r="A33" s="9" t="s">
        <v>56</v>
      </c>
      <c r="B33" s="10" t="s">
        <v>57</v>
      </c>
      <c r="C33" s="21">
        <v>95077.162299999996</v>
      </c>
      <c r="D33" s="21">
        <v>83185.682879999993</v>
      </c>
      <c r="E33" s="11">
        <f t="shared" si="0"/>
        <v>87.492812014647185</v>
      </c>
    </row>
    <row r="34" spans="1:5" x14ac:dyDescent="0.3">
      <c r="A34" s="9"/>
      <c r="B34" s="10"/>
      <c r="C34" s="21">
        <v>0</v>
      </c>
      <c r="D34" s="21">
        <v>2000</v>
      </c>
      <c r="E34" s="11"/>
    </row>
    <row r="35" spans="1:5" ht="31.5" x14ac:dyDescent="0.3">
      <c r="A35" s="9" t="s">
        <v>58</v>
      </c>
      <c r="B35" s="10" t="s">
        <v>59</v>
      </c>
      <c r="C35" s="21">
        <v>366796.43031999998</v>
      </c>
      <c r="D35" s="21">
        <v>938223.18229999999</v>
      </c>
      <c r="E35" s="11">
        <f t="shared" si="0"/>
        <v>255.78852593561959</v>
      </c>
    </row>
    <row r="36" spans="1:5" ht="31.5" x14ac:dyDescent="0.3">
      <c r="A36" s="9" t="s">
        <v>60</v>
      </c>
      <c r="B36" s="10" t="s">
        <v>61</v>
      </c>
      <c r="C36" s="21">
        <v>669265.07418</v>
      </c>
      <c r="D36" s="21">
        <v>709270.41271000006</v>
      </c>
      <c r="E36" s="11">
        <f t="shared" si="0"/>
        <v>105.97750279723105</v>
      </c>
    </row>
    <row r="37" spans="1:5" x14ac:dyDescent="0.3">
      <c r="A37" s="9" t="s">
        <v>62</v>
      </c>
      <c r="B37" s="10" t="s">
        <v>63</v>
      </c>
      <c r="C37" s="21">
        <v>56981.307090000002</v>
      </c>
      <c r="D37" s="21">
        <v>72745.038400000005</v>
      </c>
      <c r="E37" s="11">
        <f t="shared" si="0"/>
        <v>127.6647415004042</v>
      </c>
    </row>
    <row r="38" spans="1:5" x14ac:dyDescent="0.3">
      <c r="A38" s="9" t="s">
        <v>64</v>
      </c>
      <c r="B38" s="10" t="s">
        <v>65</v>
      </c>
      <c r="C38" s="21">
        <v>303672.99911000003</v>
      </c>
      <c r="D38" s="21">
        <v>317761.06306000001</v>
      </c>
      <c r="E38" s="11">
        <f t="shared" si="0"/>
        <v>104.63922179162752</v>
      </c>
    </row>
    <row r="39" spans="1:5" x14ac:dyDescent="0.3">
      <c r="A39" s="9" t="s">
        <v>66</v>
      </c>
      <c r="B39" s="10" t="s">
        <v>67</v>
      </c>
      <c r="C39" s="21">
        <v>235409.18601</v>
      </c>
      <c r="D39" s="21">
        <v>256510.22810000001</v>
      </c>
      <c r="E39" s="11">
        <f t="shared" si="0"/>
        <v>108.96355934432552</v>
      </c>
    </row>
    <row r="40" spans="1:5" ht="31.5" x14ac:dyDescent="0.3">
      <c r="A40" s="9" t="s">
        <v>68</v>
      </c>
      <c r="B40" s="10" t="s">
        <v>69</v>
      </c>
      <c r="C40" s="21">
        <v>73201.581969999999</v>
      </c>
      <c r="D40" s="21">
        <v>62254.083149999999</v>
      </c>
      <c r="E40" s="11">
        <f t="shared" si="0"/>
        <v>85.044723726754185</v>
      </c>
    </row>
    <row r="41" spans="1:5" x14ac:dyDescent="0.3">
      <c r="A41" s="9" t="s">
        <v>70</v>
      </c>
      <c r="B41" s="10" t="s">
        <v>71</v>
      </c>
      <c r="C41" s="21">
        <v>39525.819280000003</v>
      </c>
      <c r="D41" s="21">
        <v>44013.310030000001</v>
      </c>
      <c r="E41" s="11">
        <f t="shared" si="0"/>
        <v>111.35331495145164</v>
      </c>
    </row>
    <row r="42" spans="1:5" x14ac:dyDescent="0.3">
      <c r="A42" s="9" t="s">
        <v>72</v>
      </c>
      <c r="B42" s="10" t="s">
        <v>73</v>
      </c>
      <c r="C42" s="21">
        <v>200</v>
      </c>
      <c r="D42" s="21">
        <v>225</v>
      </c>
      <c r="E42" s="11">
        <f t="shared" si="0"/>
        <v>112.5</v>
      </c>
    </row>
    <row r="43" spans="1:5" ht="36" customHeight="1" x14ac:dyDescent="0.3">
      <c r="A43" s="9"/>
      <c r="B43" s="10"/>
      <c r="C43" s="21">
        <v>0</v>
      </c>
      <c r="D43" s="21">
        <v>0</v>
      </c>
      <c r="E43" s="11"/>
    </row>
    <row r="44" spans="1:5" ht="31.5" x14ac:dyDescent="0.3">
      <c r="A44" s="9" t="s">
        <v>74</v>
      </c>
      <c r="B44" s="10" t="s">
        <v>75</v>
      </c>
      <c r="C44" s="21">
        <v>14585.2055</v>
      </c>
      <c r="D44" s="21">
        <v>17457.98026</v>
      </c>
      <c r="E44" s="11">
        <f t="shared" si="0"/>
        <v>119.6964983455324</v>
      </c>
    </row>
    <row r="45" spans="1:5" ht="31.5" x14ac:dyDescent="0.3">
      <c r="A45" s="9" t="s">
        <v>76</v>
      </c>
      <c r="B45" s="10" t="s">
        <v>77</v>
      </c>
      <c r="C45" s="21">
        <v>24740.61378</v>
      </c>
      <c r="D45" s="21">
        <v>26330.32977</v>
      </c>
      <c r="E45" s="11">
        <f t="shared" si="0"/>
        <v>106.42553173553482</v>
      </c>
    </row>
    <row r="46" spans="1:5" x14ac:dyDescent="0.3">
      <c r="A46" s="9" t="s">
        <v>78</v>
      </c>
      <c r="B46" s="10" t="s">
        <v>79</v>
      </c>
      <c r="C46" s="21">
        <v>6440180.5083599994</v>
      </c>
      <c r="D46" s="21">
        <v>7337062.8345100004</v>
      </c>
      <c r="E46" s="11">
        <f t="shared" si="0"/>
        <v>113.92635384964377</v>
      </c>
    </row>
    <row r="47" spans="1:5" x14ac:dyDescent="0.3">
      <c r="A47" s="9" t="s">
        <v>80</v>
      </c>
      <c r="B47" s="10" t="s">
        <v>81</v>
      </c>
      <c r="C47" s="21">
        <v>1472402.91307</v>
      </c>
      <c r="D47" s="21">
        <v>1526562.6229700001</v>
      </c>
      <c r="E47" s="11">
        <f t="shared" si="0"/>
        <v>103.67832129502349</v>
      </c>
    </row>
    <row r="48" spans="1:5" x14ac:dyDescent="0.3">
      <c r="A48" s="9" t="s">
        <v>82</v>
      </c>
      <c r="B48" s="10" t="s">
        <v>83</v>
      </c>
      <c r="C48" s="21">
        <v>3729994.3576999996</v>
      </c>
      <c r="D48" s="21">
        <v>4417499.7596700005</v>
      </c>
      <c r="E48" s="11">
        <f t="shared" si="0"/>
        <v>118.43180809511821</v>
      </c>
    </row>
    <row r="49" spans="1:5" x14ac:dyDescent="0.3">
      <c r="A49" s="9" t="s">
        <v>84</v>
      </c>
      <c r="B49" s="10" t="s">
        <v>85</v>
      </c>
      <c r="C49" s="21">
        <v>527319.80229999998</v>
      </c>
      <c r="D49" s="21">
        <v>541319.58236999996</v>
      </c>
      <c r="E49" s="11">
        <f t="shared" si="0"/>
        <v>102.65489367342882</v>
      </c>
    </row>
    <row r="50" spans="1:5" ht="31.5" x14ac:dyDescent="0.3">
      <c r="A50" s="9" t="s">
        <v>86</v>
      </c>
      <c r="B50" s="10" t="s">
        <v>87</v>
      </c>
      <c r="C50" s="21">
        <v>336549.27352999995</v>
      </c>
      <c r="D50" s="21">
        <v>388706.83947000001</v>
      </c>
      <c r="E50" s="11">
        <f t="shared" si="0"/>
        <v>115.49775026786702</v>
      </c>
    </row>
    <row r="51" spans="1:5" ht="47.25" x14ac:dyDescent="0.3">
      <c r="A51" s="9" t="s">
        <v>88</v>
      </c>
      <c r="B51" s="10" t="s">
        <v>89</v>
      </c>
      <c r="C51" s="21">
        <v>12668.71026</v>
      </c>
      <c r="D51" s="21">
        <v>12956.96161</v>
      </c>
      <c r="E51" s="11">
        <f t="shared" si="0"/>
        <v>102.27530146387609</v>
      </c>
    </row>
    <row r="52" spans="1:5" ht="21" customHeight="1" x14ac:dyDescent="0.3">
      <c r="A52" s="9" t="s">
        <v>90</v>
      </c>
      <c r="B52" s="10" t="s">
        <v>91</v>
      </c>
      <c r="C52" s="21">
        <v>81886.906209999986</v>
      </c>
      <c r="D52" s="21">
        <v>106285.19681000001</v>
      </c>
      <c r="E52" s="11">
        <f t="shared" si="0"/>
        <v>129.79510611553732</v>
      </c>
    </row>
    <row r="53" spans="1:5" ht="31.5" x14ac:dyDescent="0.3">
      <c r="A53" s="9" t="s">
        <v>92</v>
      </c>
      <c r="B53" s="10" t="s">
        <v>93</v>
      </c>
      <c r="C53" s="21">
        <v>279358.54529000004</v>
      </c>
      <c r="D53" s="21">
        <v>343731.87161000003</v>
      </c>
      <c r="E53" s="11">
        <f t="shared" si="0"/>
        <v>123.04326372159997</v>
      </c>
    </row>
    <row r="54" spans="1:5" x14ac:dyDescent="0.3">
      <c r="A54" s="9" t="s">
        <v>94</v>
      </c>
      <c r="B54" s="10" t="s">
        <v>95</v>
      </c>
      <c r="C54" s="21">
        <v>799458.07445000007</v>
      </c>
      <c r="D54" s="21">
        <v>818461.21866999997</v>
      </c>
      <c r="E54" s="11">
        <f t="shared" si="0"/>
        <v>102.37700322597571</v>
      </c>
    </row>
    <row r="55" spans="1:5" x14ac:dyDescent="0.3">
      <c r="A55" s="9" t="s">
        <v>96</v>
      </c>
      <c r="B55" s="10" t="s">
        <v>97</v>
      </c>
      <c r="C55" s="21">
        <v>734972.89811000007</v>
      </c>
      <c r="D55" s="21">
        <v>754248.53729000001</v>
      </c>
      <c r="E55" s="11">
        <f t="shared" si="0"/>
        <v>102.62263264802928</v>
      </c>
    </row>
    <row r="56" spans="1:5" ht="31.5" x14ac:dyDescent="0.3">
      <c r="A56" s="9" t="s">
        <v>98</v>
      </c>
      <c r="B56" s="10" t="s">
        <v>99</v>
      </c>
      <c r="C56" s="21">
        <v>64485.176340000005</v>
      </c>
      <c r="D56" s="21">
        <v>64212.681380000002</v>
      </c>
      <c r="E56" s="11">
        <f t="shared" si="0"/>
        <v>99.577430077009836</v>
      </c>
    </row>
    <row r="57" spans="1:5" x14ac:dyDescent="0.3">
      <c r="A57" s="9" t="s">
        <v>100</v>
      </c>
      <c r="B57" s="10" t="s">
        <v>101</v>
      </c>
      <c r="C57" s="21">
        <v>1351949.2432800001</v>
      </c>
      <c r="D57" s="21">
        <v>1015822.00614</v>
      </c>
      <c r="E57" s="11">
        <f t="shared" si="0"/>
        <v>75.13758457939494</v>
      </c>
    </row>
    <row r="58" spans="1:5" x14ac:dyDescent="0.3">
      <c r="A58" s="9" t="s">
        <v>102</v>
      </c>
      <c r="B58" s="10" t="s">
        <v>103</v>
      </c>
      <c r="C58" s="21">
        <v>290344.01030000002</v>
      </c>
      <c r="D58" s="21">
        <v>237864.96599999999</v>
      </c>
      <c r="E58" s="11">
        <f t="shared" si="0"/>
        <v>81.925218899547588</v>
      </c>
    </row>
    <row r="59" spans="1:5" x14ac:dyDescent="0.3">
      <c r="A59" s="9" t="s">
        <v>104</v>
      </c>
      <c r="B59" s="10" t="s">
        <v>105</v>
      </c>
      <c r="C59" s="21">
        <v>419423.75633999996</v>
      </c>
      <c r="D59" s="21">
        <v>386513.66116000002</v>
      </c>
      <c r="E59" s="11">
        <f t="shared" si="0"/>
        <v>92.153497582687748</v>
      </c>
    </row>
    <row r="60" spans="1:5" ht="31.5" x14ac:dyDescent="0.3">
      <c r="A60" s="9" t="s">
        <v>106</v>
      </c>
      <c r="B60" s="10" t="s">
        <v>107</v>
      </c>
      <c r="C60" s="21">
        <v>6443.9462100000001</v>
      </c>
      <c r="D60" s="21">
        <v>6928.3057199999994</v>
      </c>
      <c r="E60" s="11">
        <f t="shared" si="0"/>
        <v>107.51650454884849</v>
      </c>
    </row>
    <row r="61" spans="1:5" x14ac:dyDescent="0.3">
      <c r="A61" s="9" t="s">
        <v>108</v>
      </c>
      <c r="B61" s="10" t="s">
        <v>109</v>
      </c>
      <c r="C61" s="21">
        <v>119688.83261</v>
      </c>
      <c r="D61" s="21">
        <v>99751.254520000002</v>
      </c>
      <c r="E61" s="11">
        <f t="shared" si="0"/>
        <v>83.342156778347416</v>
      </c>
    </row>
    <row r="62" spans="1:5" ht="47.25" x14ac:dyDescent="0.3">
      <c r="A62" s="9" t="s">
        <v>110</v>
      </c>
      <c r="B62" s="10" t="s">
        <v>111</v>
      </c>
      <c r="C62" s="21">
        <v>24077.3887</v>
      </c>
      <c r="D62" s="21">
        <v>32949.016949999997</v>
      </c>
      <c r="E62" s="11">
        <f t="shared" si="0"/>
        <v>136.84630572085251</v>
      </c>
    </row>
    <row r="63" spans="1:5" ht="31.5" x14ac:dyDescent="0.3">
      <c r="A63" s="9" t="s">
        <v>112</v>
      </c>
      <c r="B63" s="10" t="s">
        <v>113</v>
      </c>
      <c r="C63" s="21">
        <v>491971.30911999999</v>
      </c>
      <c r="D63" s="21">
        <v>251814.80179</v>
      </c>
      <c r="E63" s="11">
        <f t="shared" si="0"/>
        <v>51.184855116943041</v>
      </c>
    </row>
    <row r="64" spans="1:5" x14ac:dyDescent="0.3">
      <c r="A64" s="9" t="s">
        <v>114</v>
      </c>
      <c r="B64" s="10" t="s">
        <v>115</v>
      </c>
      <c r="C64" s="21">
        <v>4580438.4428000003</v>
      </c>
      <c r="D64" s="21">
        <v>5182081.90013</v>
      </c>
      <c r="E64" s="11">
        <f t="shared" si="0"/>
        <v>113.13506261121627</v>
      </c>
    </row>
    <row r="65" spans="1:5" ht="19.5" customHeight="1" x14ac:dyDescent="0.3">
      <c r="A65" s="9" t="s">
        <v>116</v>
      </c>
      <c r="B65" s="10" t="s">
        <v>117</v>
      </c>
      <c r="C65" s="21">
        <v>30670.737450000001</v>
      </c>
      <c r="D65" s="21">
        <v>25051.89112</v>
      </c>
      <c r="E65" s="11">
        <f t="shared" si="0"/>
        <v>81.680106847251565</v>
      </c>
    </row>
    <row r="66" spans="1:5" x14ac:dyDescent="0.3">
      <c r="A66" s="9" t="s">
        <v>118</v>
      </c>
      <c r="B66" s="10" t="s">
        <v>119</v>
      </c>
      <c r="C66" s="21">
        <v>357851.69291000004</v>
      </c>
      <c r="D66" s="21">
        <v>404529.64519000001</v>
      </c>
      <c r="E66" s="11">
        <f t="shared" si="0"/>
        <v>113.04393781133781</v>
      </c>
    </row>
    <row r="67" spans="1:5" x14ac:dyDescent="0.3">
      <c r="A67" s="9" t="s">
        <v>120</v>
      </c>
      <c r="B67" s="10" t="s">
        <v>121</v>
      </c>
      <c r="C67" s="21">
        <v>2347471.5372700002</v>
      </c>
      <c r="D67" s="21">
        <v>2614674.6741300002</v>
      </c>
      <c r="E67" s="11">
        <f t="shared" si="0"/>
        <v>111.38259325481512</v>
      </c>
    </row>
    <row r="68" spans="1:5" x14ac:dyDescent="0.3">
      <c r="A68" s="9" t="s">
        <v>122</v>
      </c>
      <c r="B68" s="10" t="s">
        <v>123</v>
      </c>
      <c r="C68" s="21">
        <v>1770684.2725</v>
      </c>
      <c r="D68" s="21">
        <v>2066154.4735999999</v>
      </c>
      <c r="E68" s="11">
        <f t="shared" si="0"/>
        <v>116.68678068071563</v>
      </c>
    </row>
    <row r="69" spans="1:5" ht="20.25" customHeight="1" x14ac:dyDescent="0.3">
      <c r="A69" s="9" t="s">
        <v>124</v>
      </c>
      <c r="B69" s="10" t="s">
        <v>125</v>
      </c>
      <c r="C69" s="21">
        <v>73760.202669999999</v>
      </c>
      <c r="D69" s="21">
        <v>71671.216090000002</v>
      </c>
      <c r="E69" s="11">
        <f t="shared" si="0"/>
        <v>97.167867624569809</v>
      </c>
    </row>
    <row r="70" spans="1:5" ht="24" customHeight="1" x14ac:dyDescent="0.3">
      <c r="A70" s="9" t="s">
        <v>126</v>
      </c>
      <c r="B70" s="10" t="s">
        <v>127</v>
      </c>
      <c r="C70" s="21">
        <v>386543.40087999997</v>
      </c>
      <c r="D70" s="21">
        <v>508546.38533999998</v>
      </c>
      <c r="E70" s="11">
        <f t="shared" si="0"/>
        <v>131.56255783496744</v>
      </c>
    </row>
    <row r="71" spans="1:5" x14ac:dyDescent="0.3">
      <c r="A71" s="9" t="s">
        <v>128</v>
      </c>
      <c r="B71" s="10" t="s">
        <v>129</v>
      </c>
      <c r="C71" s="21">
        <v>52038.684350000003</v>
      </c>
      <c r="D71" s="21">
        <v>56893.894939999998</v>
      </c>
      <c r="E71" s="11">
        <f t="shared" si="0"/>
        <v>109.33000257528609</v>
      </c>
    </row>
    <row r="72" spans="1:5" x14ac:dyDescent="0.3">
      <c r="A72" s="9" t="s">
        <v>130</v>
      </c>
      <c r="B72" s="10" t="s">
        <v>131</v>
      </c>
      <c r="C72" s="21">
        <v>153178.89425000001</v>
      </c>
      <c r="D72" s="21">
        <v>231886.13916999998</v>
      </c>
      <c r="E72" s="11">
        <f t="shared" si="0"/>
        <v>151.38256501025757</v>
      </c>
    </row>
    <row r="73" spans="1:5" x14ac:dyDescent="0.3">
      <c r="A73" s="9" t="s">
        <v>132</v>
      </c>
      <c r="B73" s="10" t="s">
        <v>133</v>
      </c>
      <c r="C73" s="21">
        <v>110729.982</v>
      </c>
      <c r="D73" s="21">
        <v>134752.90325999999</v>
      </c>
      <c r="E73" s="11">
        <f t="shared" ref="E73:E79" si="1">D73/C73*100</f>
        <v>121.69504665863667</v>
      </c>
    </row>
    <row r="74" spans="1:5" ht="31.5" x14ac:dyDescent="0.3">
      <c r="A74" s="9" t="s">
        <v>134</v>
      </c>
      <c r="B74" s="10" t="s">
        <v>135</v>
      </c>
      <c r="C74" s="21">
        <v>70595.840280000004</v>
      </c>
      <c r="D74" s="21">
        <v>85013.447969999994</v>
      </c>
      <c r="E74" s="11">
        <f t="shared" si="1"/>
        <v>120.42274393620971</v>
      </c>
    </row>
    <row r="75" spans="1:5" ht="31.5" x14ac:dyDescent="0.3">
      <c r="A75" s="9" t="s">
        <v>136</v>
      </c>
      <c r="B75" s="10" t="s">
        <v>137</v>
      </c>
      <c r="C75" s="21">
        <v>42385.543450000005</v>
      </c>
      <c r="D75" s="21">
        <v>53645.191800000001</v>
      </c>
      <c r="E75" s="11">
        <f t="shared" si="1"/>
        <v>126.56483185896251</v>
      </c>
    </row>
    <row r="76" spans="1:5" ht="21.75" customHeight="1" x14ac:dyDescent="0.3">
      <c r="A76" s="9" t="s">
        <v>138</v>
      </c>
      <c r="B76" s="10" t="s">
        <v>139</v>
      </c>
      <c r="C76" s="21">
        <v>162.6</v>
      </c>
      <c r="D76" s="21">
        <v>169.6</v>
      </c>
      <c r="E76" s="11">
        <f t="shared" si="1"/>
        <v>104.30504305043051</v>
      </c>
    </row>
    <row r="77" spans="1:5" x14ac:dyDescent="0.3">
      <c r="A77" s="9" t="s">
        <v>140</v>
      </c>
      <c r="B77" s="10" t="s">
        <v>141</v>
      </c>
      <c r="C77" s="21">
        <v>42222.943450000006</v>
      </c>
      <c r="D77" s="21">
        <v>53475.591799999995</v>
      </c>
      <c r="E77" s="11">
        <f t="shared" si="1"/>
        <v>126.65055401295095</v>
      </c>
    </row>
    <row r="78" spans="1:5" ht="33" customHeight="1" x14ac:dyDescent="0.3">
      <c r="A78" s="9" t="s">
        <v>142</v>
      </c>
      <c r="B78" s="10" t="s">
        <v>143</v>
      </c>
      <c r="C78" s="21">
        <v>8593.8777899999986</v>
      </c>
      <c r="D78" s="21">
        <v>11755.785679999999</v>
      </c>
      <c r="E78" s="11">
        <f t="shared" si="1"/>
        <v>136.79256288330348</v>
      </c>
    </row>
    <row r="79" spans="1:5" ht="38.25" customHeight="1" thickBot="1" x14ac:dyDescent="0.35">
      <c r="A79" s="12" t="s">
        <v>144</v>
      </c>
      <c r="B79" s="13" t="s">
        <v>145</v>
      </c>
      <c r="C79" s="22">
        <v>8593.8777899999986</v>
      </c>
      <c r="D79" s="22">
        <v>11755.785679999999</v>
      </c>
      <c r="E79" s="14">
        <f t="shared" si="1"/>
        <v>136.79256288330348</v>
      </c>
    </row>
  </sheetData>
  <mergeCells count="8">
    <mergeCell ref="A1:E1"/>
    <mergeCell ref="A2:E2"/>
    <mergeCell ref="A3:E3"/>
    <mergeCell ref="A6:A7"/>
    <mergeCell ref="B6:B7"/>
    <mergeCell ref="C6:C7"/>
    <mergeCell ref="D6:D7"/>
    <mergeCell ref="E6:E7"/>
  </mergeCells>
  <pageMargins left="0.70866141732283472" right="0.31496062992125984" top="0.55118110236220474" bottom="0.55118110236220474" header="0.31496062992125984" footer="0.31496062992125984"/>
  <pageSetup paperSize="9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пункт 3.11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Сумачакова</dc:creator>
  <cp:lastModifiedBy>Сумачакова</cp:lastModifiedBy>
  <cp:lastPrinted>2022-10-28T05:20:01Z</cp:lastPrinted>
  <dcterms:created xsi:type="dcterms:W3CDTF">2022-07-18T08:44:00Z</dcterms:created>
  <dcterms:modified xsi:type="dcterms:W3CDTF">2022-10-28T05:20:13Z</dcterms:modified>
</cp:coreProperties>
</file>