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3 квартал\"/>
    </mc:Choice>
  </mc:AlternateContent>
  <bookViews>
    <workbookView xWindow="0" yWindow="0" windowWidth="28800" windowHeight="9345"/>
  </bookViews>
  <sheets>
    <sheet name="пункт 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77" i="1" l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<sst xmlns="http://schemas.openxmlformats.org/spreadsheetml/2006/main" count="150" uniqueCount="150">
  <si>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</si>
  <si>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</si>
  <si>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тыс.руб.</t>
  </si>
  <si>
    <t>Наименование показателя</t>
  </si>
  <si>
    <t>РзПр</t>
  </si>
  <si>
    <t>Темп роста (снижения)</t>
  </si>
  <si>
    <t>РАСХОДЫ - 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</si>
  <si>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</si>
  <si>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</si>
  <si>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</si>
  <si>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</si>
  <si>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</si>
  <si>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</si>
  <si>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</si>
  <si>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</si>
  <si>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</si>
  <si>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</si>
  <si>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</si>
  <si>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</si>
  <si>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</si>
  <si>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</si>
  <si>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</si>
  <si>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</si>
  <si>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</si>
  <si>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</si>
  <si>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</si>
  <si>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</si>
  <si>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</si>
  <si>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</si>
  <si>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</si>
  <si>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</si>
  <si>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</si>
  <si>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</si>
  <si>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</si>
  <si>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</si>
  <si>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</si>
  <si>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</si>
  <si>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</si>
  <si>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</si>
  <si>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</si>
  <si>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</si>
  <si>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</si>
  <si>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</si>
  <si>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</si>
  <si>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</si>
  <si>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</si>
  <si>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</si>
  <si>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</si>
  <si>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</si>
  <si>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</si>
  <si>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</si>
  <si>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</si>
  <si>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</si>
  <si>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</si>
  <si>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</si>
  <si>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</si>
  <si>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</si>
  <si>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</si>
  <si>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</si>
  <si>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</si>
  <si>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</si>
  <si>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</si>
  <si>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</si>
  <si>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</si>
  <si>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</si>
  <si>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</si>
  <si>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</si>
  <si>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</si>
  <si>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</si>
  <si>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</si>
  <si>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</si>
  <si>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</si>
  <si>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</si>
  <si>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</si>
  <si>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</si>
  <si>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</si>
  <si>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</si>
  <si>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</si>
  <si>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</si>
  <si>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</si>
  <si>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</si>
  <si>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</si>
  <si>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</si>
  <si>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</si>
  <si>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</si>
  <si>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</si>
  <si>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</si>
  <si>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</si>
  <si>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</si>
  <si>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</si>
  <si>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</si>
  <si>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</si>
  <si>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</si>
  <si>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</si>
  <si>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</si>
  <si>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</si>
  <si>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</si>
  <si>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</si>
  <si>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</si>
  <si>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</si>
  <si>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</si>
  <si>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</si>
  <si>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</si>
  <si>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</si>
  <si>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</si>
  <si>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</si>
  <si>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</si>
  <si>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</si>
  <si>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</si>
  <si>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</si>
  <si>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</si>
  <si>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</si>
  <si>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</si>
  <si>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</si>
  <si>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</si>
  <si>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</si>
  <si>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</si>
  <si>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</si>
  <si>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</si>
  <si>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</si>
  <si>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</si>
  <si>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</si>
  <si>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</si>
  <si>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</si>
  <si>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</si>
  <si>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</si>
  <si>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</si>
  <si>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</si>
  <si>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</si>
  <si>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</si>
  <si>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</si>
  <si>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</si>
  <si>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</si>
  <si>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</si>
  <si>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</si>
  <si>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</si>
  <si>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</si>
  <si>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</si>
  <si>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</si>
  <si>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</si>
  <si>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</si>
  <si>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</si>
  <si>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</si>
  <si>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</si>
  <si>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</si>
  <si>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</si>
  <si>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</si>
  <si>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Исполнено на 01.10.2022 г.</t>
  </si>
  <si>
    <t>Исполнено на 01.10.2023 г.</t>
  </si>
  <si>
    <t>за девять месяцев 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</si>
</sst>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7"/>
  <sheetViews>
    <sheetView tabSelected="1" topLeftCell="A75" workbookViewId="0">
      <selection activeCell="H90" sqref="H90"/>
    </sheetView>
  </sheetViews>
  <sheetFormatPr defaultRowHeight="16.5" x14ac:dyDescent="0.3"/>
  <cols>
    <col min="1" max="1" width="40" style="2" customWidth="1"/>
    <col min="2" max="2" width="11.625" style="2" customWidth="1"/>
    <col min="3" max="3" width="16.375" style="2" customWidth="1"/>
    <col min="4" max="4" width="15.25" style="2" customWidth="1"/>
    <col min="5" max="5" width="12" style="2" customWidth="1"/>
    <col min="6" max="16384" width="9" style="2"/>
  </cols>
  <sheetData>
    <row r="1" spans="1:6" ht="24" customHeight="1" x14ac:dyDescent="0.3">
      <c r="A1" s="24" t="s">
        <v>0</v>
      </c>
      <c r="B1" s="24"/>
      <c r="C1" s="24"/>
      <c r="D1" s="24"/>
      <c r="E1" s="24"/>
      <c r="F1" s="1"/>
    </row>
    <row r="2" spans="1:6" ht="18.75" x14ac:dyDescent="0.3">
      <c r="A2" s="24" t="s">
        <v>1</v>
      </c>
      <c r="B2" s="24"/>
      <c r="C2" s="24"/>
      <c r="D2" s="24"/>
      <c r="E2" s="24"/>
      <c r="F2" s="1"/>
    </row>
    <row r="3" spans="1:6" ht="18.75" x14ac:dyDescent="0.3">
      <c r="A3" s="24" t="s">
        <v>149</v>
      </c>
      <c r="B3" s="24"/>
      <c r="C3" s="24"/>
      <c r="D3" s="24"/>
      <c r="E3" s="24"/>
      <c r="F3" s="1"/>
    </row>
    <row r="4" spans="1:6" ht="17.25" thickBot="1" x14ac:dyDescent="0.35">
      <c r="D4" s="3" t="s">
        <v>2</v>
      </c>
      <c r="F4" s="1"/>
    </row>
    <row r="5" spans="1:6" ht="48.75" customHeight="1" x14ac:dyDescent="0.3">
      <c r="A5" s="4" t="s">
        <v>3</v>
      </c>
      <c r="B5" s="5" t="s">
        <v>4</v>
      </c>
      <c r="C5" s="5" t="s">
        <v>147</v>
      </c>
      <c r="D5" s="5" t="s">
        <v>148</v>
      </c>
      <c r="E5" s="6" t="s">
        <v>5</v>
      </c>
      <c r="F5" s="1"/>
    </row>
    <row r="6" spans="1:6" x14ac:dyDescent="0.3">
      <c r="A6" s="7" t="s">
        <v>6</v>
      </c>
      <c r="B6" s="8"/>
      <c r="C6" s="16">
        <f>C7+C16+C19+C23+C33+C37+C41+C49+C52+C59+C65+C70+C72+C74</f>
        <v>22034285.433209993</v>
      </c>
      <c r="D6" s="22">
        <v>24606533.318179999</v>
      </c>
      <c r="E6" s="17">
        <f>D6/C6*100</f>
        <v>111.67384298786074</v>
      </c>
      <c r="F6" s="9"/>
    </row>
    <row r="7" spans="1:6" x14ac:dyDescent="0.3">
      <c r="A7" s="10" t="s">
        <v>7</v>
      </c>
      <c r="B7" s="11" t="s">
        <v>8</v>
      </c>
      <c r="C7" s="18">
        <v>796307.05333000002</v>
      </c>
      <c r="D7" s="23">
        <v>956444.78591999994</v>
      </c>
      <c r="E7" s="19">
        <f t="shared" ref="E7:E71" si="0">D7/C7*100</f>
        <v>120.11004824336734</v>
      </c>
      <c r="F7" s="9"/>
    </row>
    <row r="8" spans="1:6" ht="65.25" customHeight="1" x14ac:dyDescent="0.3">
      <c r="A8" s="10" t="s">
        <v>9</v>
      </c>
      <c r="B8" s="11" t="s">
        <v>10</v>
      </c>
      <c r="C8" s="18">
        <v>72893.639330000005</v>
      </c>
      <c r="D8" s="23">
        <v>80333.715609999999</v>
      </c>
      <c r="E8" s="19">
        <f t="shared" si="0"/>
        <v>110.20675651316805</v>
      </c>
      <c r="F8" s="9"/>
    </row>
    <row r="9" spans="1:6" ht="78.75" x14ac:dyDescent="0.3">
      <c r="A9" s="10" t="s">
        <v>11</v>
      </c>
      <c r="B9" s="11" t="s">
        <v>12</v>
      </c>
      <c r="C9" s="18">
        <v>99119.104739999995</v>
      </c>
      <c r="D9" s="23">
        <v>129648.70109999999</v>
      </c>
      <c r="E9" s="19">
        <f t="shared" si="0"/>
        <v>130.80092020613219</v>
      </c>
      <c r="F9" s="9"/>
    </row>
    <row r="10" spans="1:6" x14ac:dyDescent="0.3">
      <c r="A10" s="10" t="s">
        <v>13</v>
      </c>
      <c r="B10" s="11" t="s">
        <v>14</v>
      </c>
      <c r="C10" s="18">
        <v>58919.835579999999</v>
      </c>
      <c r="D10" s="23">
        <v>70367.028620000012</v>
      </c>
      <c r="E10" s="19">
        <f t="shared" si="0"/>
        <v>119.42841986457562</v>
      </c>
      <c r="F10" s="9"/>
    </row>
    <row r="11" spans="1:6" ht="63" x14ac:dyDescent="0.3">
      <c r="A11" s="10" t="s">
        <v>15</v>
      </c>
      <c r="B11" s="11" t="s">
        <v>16</v>
      </c>
      <c r="C11" s="18">
        <v>74454.99192</v>
      </c>
      <c r="D11" s="23">
        <v>99537.186700000006</v>
      </c>
      <c r="E11" s="19">
        <f t="shared" si="0"/>
        <v>133.6877274890449</v>
      </c>
      <c r="F11" s="9"/>
    </row>
    <row r="12" spans="1:6" ht="31.5" x14ac:dyDescent="0.3">
      <c r="A12" s="10" t="s">
        <v>17</v>
      </c>
      <c r="B12" s="11" t="s">
        <v>18</v>
      </c>
      <c r="C12" s="18">
        <v>13218.75433</v>
      </c>
      <c r="D12" s="23">
        <v>17161.87587</v>
      </c>
      <c r="E12" s="19">
        <f t="shared" si="0"/>
        <v>129.82975128791884</v>
      </c>
      <c r="F12" s="9"/>
    </row>
    <row r="13" spans="1:6" x14ac:dyDescent="0.3">
      <c r="A13" s="10" t="s">
        <v>19</v>
      </c>
      <c r="B13" s="11" t="s">
        <v>20</v>
      </c>
      <c r="C13" s="18">
        <v>0</v>
      </c>
      <c r="D13" s="23">
        <v>0</v>
      </c>
      <c r="E13" s="19"/>
      <c r="F13" s="9"/>
    </row>
    <row r="14" spans="1:6" ht="31.5" x14ac:dyDescent="0.3">
      <c r="A14" s="10" t="s">
        <v>21</v>
      </c>
      <c r="B14" s="11" t="s">
        <v>22</v>
      </c>
      <c r="C14" s="18">
        <v>20117.045389999999</v>
      </c>
      <c r="D14" s="23">
        <v>24762.687809999999</v>
      </c>
      <c r="E14" s="19">
        <f t="shared" si="0"/>
        <v>123.09306525852601</v>
      </c>
      <c r="F14" s="9"/>
    </row>
    <row r="15" spans="1:6" x14ac:dyDescent="0.3">
      <c r="A15" s="10" t="s">
        <v>23</v>
      </c>
      <c r="B15" s="11" t="s">
        <v>24</v>
      </c>
      <c r="C15" s="18">
        <v>457583.68204000004</v>
      </c>
      <c r="D15" s="23">
        <v>534633.59020999994</v>
      </c>
      <c r="E15" s="19">
        <f t="shared" si="0"/>
        <v>116.83843003895942</v>
      </c>
      <c r="F15" s="9"/>
    </row>
    <row r="16" spans="1:6" x14ac:dyDescent="0.3">
      <c r="A16" s="10" t="s">
        <v>25</v>
      </c>
      <c r="B16" s="11" t="s">
        <v>26</v>
      </c>
      <c r="C16" s="18">
        <v>10466.84852</v>
      </c>
      <c r="D16" s="23">
        <v>14432.355140000001</v>
      </c>
      <c r="E16" s="19">
        <f t="shared" si="0"/>
        <v>137.88634766637477</v>
      </c>
      <c r="F16" s="9"/>
    </row>
    <row r="17" spans="1:6" ht="31.5" x14ac:dyDescent="0.3">
      <c r="A17" s="10" t="s">
        <v>27</v>
      </c>
      <c r="B17" s="11" t="s">
        <v>28</v>
      </c>
      <c r="C17" s="18">
        <v>10271.50706</v>
      </c>
      <c r="D17" s="23">
        <v>13862.203369999999</v>
      </c>
      <c r="E17" s="19">
        <f t="shared" si="0"/>
        <v>134.95783324711067</v>
      </c>
      <c r="F17" s="9"/>
    </row>
    <row r="18" spans="1:6" x14ac:dyDescent="0.3">
      <c r="A18" s="10" t="s">
        <v>29</v>
      </c>
      <c r="B18" s="11" t="s">
        <v>30</v>
      </c>
      <c r="C18" s="18">
        <v>195.34145999999998</v>
      </c>
      <c r="D18" s="23">
        <v>570.15177000000006</v>
      </c>
      <c r="E18" s="19">
        <f t="shared" si="0"/>
        <v>291.87442850073921</v>
      </c>
      <c r="F18" s="9"/>
    </row>
    <row r="19" spans="1:6" ht="33.75" customHeight="1" x14ac:dyDescent="0.3">
      <c r="A19" s="10" t="s">
        <v>31</v>
      </c>
      <c r="B19" s="11" t="s">
        <v>32</v>
      </c>
      <c r="C19" s="18">
        <v>152053.94052</v>
      </c>
      <c r="D19" s="23">
        <v>160091.01150999998</v>
      </c>
      <c r="E19" s="19">
        <f t="shared" si="0"/>
        <v>105.28567096815414</v>
      </c>
      <c r="F19" s="9"/>
    </row>
    <row r="20" spans="1:6" x14ac:dyDescent="0.3">
      <c r="A20" s="10" t="s">
        <v>33</v>
      </c>
      <c r="B20" s="11" t="s">
        <v>34</v>
      </c>
      <c r="C20" s="18">
        <v>3067.8221800000001</v>
      </c>
      <c r="D20" s="23">
        <v>1963.07635</v>
      </c>
      <c r="E20" s="19">
        <f t="shared" si="0"/>
        <v>63.989248229504611</v>
      </c>
      <c r="F20" s="9"/>
    </row>
    <row r="21" spans="1:6" ht="63" x14ac:dyDescent="0.3">
      <c r="A21" s="10" t="s">
        <v>35</v>
      </c>
      <c r="B21" s="11" t="s">
        <v>36</v>
      </c>
      <c r="C21" s="18">
        <v>147385.04771000001</v>
      </c>
      <c r="D21" s="23">
        <v>156282.62236000001</v>
      </c>
      <c r="E21" s="19">
        <f t="shared" si="0"/>
        <v>106.03695882875932</v>
      </c>
      <c r="F21" s="9"/>
    </row>
    <row r="22" spans="1:6" ht="47.25" x14ac:dyDescent="0.3">
      <c r="A22" s="10" t="s">
        <v>37</v>
      </c>
      <c r="B22" s="11" t="s">
        <v>38</v>
      </c>
      <c r="C22" s="18">
        <v>1601.0706299999999</v>
      </c>
      <c r="D22" s="23">
        <v>1845.3128000000002</v>
      </c>
      <c r="E22" s="19">
        <f t="shared" si="0"/>
        <v>115.25492788534883</v>
      </c>
      <c r="F22" s="9"/>
    </row>
    <row r="23" spans="1:6" x14ac:dyDescent="0.3">
      <c r="A23" s="10" t="s">
        <v>39</v>
      </c>
      <c r="B23" s="11" t="s">
        <v>40</v>
      </c>
      <c r="C23" s="18">
        <v>6436099.14714</v>
      </c>
      <c r="D23" s="23">
        <v>7132355.1751699997</v>
      </c>
      <c r="E23" s="19">
        <f t="shared" si="0"/>
        <v>110.81798170153104</v>
      </c>
      <c r="F23" s="9"/>
    </row>
    <row r="24" spans="1:6" x14ac:dyDescent="0.3">
      <c r="A24" s="10" t="s">
        <v>41</v>
      </c>
      <c r="B24" s="11" t="s">
        <v>42</v>
      </c>
      <c r="C24" s="18">
        <v>66322.296679999999</v>
      </c>
      <c r="D24" s="23">
        <v>70787.581040000005</v>
      </c>
      <c r="E24" s="19">
        <f t="shared" si="0"/>
        <v>106.7327046612162</v>
      </c>
      <c r="F24" s="9"/>
    </row>
    <row r="25" spans="1:6" x14ac:dyDescent="0.3">
      <c r="A25" s="10" t="s">
        <v>43</v>
      </c>
      <c r="B25" s="11" t="s">
        <v>44</v>
      </c>
      <c r="C25" s="18">
        <v>669334.82385000004</v>
      </c>
      <c r="D25" s="23">
        <v>836731.15373999998</v>
      </c>
      <c r="E25" s="19">
        <f t="shared" si="0"/>
        <v>125.00935614363222</v>
      </c>
      <c r="F25" s="9"/>
    </row>
    <row r="26" spans="1:6" x14ac:dyDescent="0.3">
      <c r="A26" s="10" t="s">
        <v>45</v>
      </c>
      <c r="B26" s="11" t="s">
        <v>46</v>
      </c>
      <c r="C26" s="18">
        <v>25419.863149999997</v>
      </c>
      <c r="D26" s="23">
        <v>46250.03701</v>
      </c>
      <c r="E26" s="19">
        <f t="shared" si="0"/>
        <v>181.944476793928</v>
      </c>
      <c r="F26" s="9"/>
    </row>
    <row r="27" spans="1:6" x14ac:dyDescent="0.3">
      <c r="A27" s="10" t="s">
        <v>47</v>
      </c>
      <c r="B27" s="11" t="s">
        <v>48</v>
      </c>
      <c r="C27" s="18">
        <v>407328.14980000001</v>
      </c>
      <c r="D27" s="23">
        <v>381427.31969999999</v>
      </c>
      <c r="E27" s="19">
        <f t="shared" si="0"/>
        <v>93.641286487880237</v>
      </c>
      <c r="F27" s="9"/>
    </row>
    <row r="28" spans="1:6" x14ac:dyDescent="0.3">
      <c r="A28" s="10" t="s">
        <v>49</v>
      </c>
      <c r="B28" s="11" t="s">
        <v>50</v>
      </c>
      <c r="C28" s="18">
        <v>19841.570399999997</v>
      </c>
      <c r="D28" s="23">
        <v>35414.761500000001</v>
      </c>
      <c r="E28" s="19">
        <f t="shared" si="0"/>
        <v>178.48769419985027</v>
      </c>
      <c r="F28" s="9"/>
    </row>
    <row r="29" spans="1:6" x14ac:dyDescent="0.3">
      <c r="A29" s="10" t="s">
        <v>51</v>
      </c>
      <c r="B29" s="11" t="s">
        <v>52</v>
      </c>
      <c r="C29" s="18">
        <v>4295410.9358799998</v>
      </c>
      <c r="D29" s="23">
        <v>4883782.0483400002</v>
      </c>
      <c r="E29" s="19">
        <f t="shared" si="0"/>
        <v>113.69766760952433</v>
      </c>
      <c r="F29" s="9"/>
    </row>
    <row r="30" spans="1:6" x14ac:dyDescent="0.3">
      <c r="A30" s="10" t="s">
        <v>53</v>
      </c>
      <c r="B30" s="11" t="s">
        <v>54</v>
      </c>
      <c r="C30" s="18">
        <v>81186.031610000005</v>
      </c>
      <c r="D30" s="23">
        <v>123916.38698000001</v>
      </c>
      <c r="E30" s="19">
        <f t="shared" si="0"/>
        <v>152.63264446187901</v>
      </c>
      <c r="F30" s="9"/>
    </row>
    <row r="31" spans="1:6" ht="31.5" x14ac:dyDescent="0.3">
      <c r="A31" s="12" t="s">
        <v>55</v>
      </c>
      <c r="B31" s="13" t="s">
        <v>56</v>
      </c>
      <c r="C31" s="18">
        <v>2000</v>
      </c>
      <c r="D31" s="23">
        <v>0</v>
      </c>
      <c r="E31" s="19">
        <f t="shared" si="0"/>
        <v>0</v>
      </c>
      <c r="F31" s="9"/>
    </row>
    <row r="32" spans="1:6" ht="31.5" x14ac:dyDescent="0.3">
      <c r="A32" s="10" t="s">
        <v>57</v>
      </c>
      <c r="B32" s="11" t="s">
        <v>58</v>
      </c>
      <c r="C32" s="18">
        <v>869255.47577000002</v>
      </c>
      <c r="D32" s="23">
        <v>754045.88685999997</v>
      </c>
      <c r="E32" s="19">
        <f t="shared" si="0"/>
        <v>86.746176225355882</v>
      </c>
      <c r="F32" s="9"/>
    </row>
    <row r="33" spans="1:6" ht="31.5" x14ac:dyDescent="0.3">
      <c r="A33" s="10" t="s">
        <v>59</v>
      </c>
      <c r="B33" s="11" t="s">
        <v>60</v>
      </c>
      <c r="C33" s="18">
        <v>375843.22185999999</v>
      </c>
      <c r="D33" s="23">
        <v>1179551.4809300001</v>
      </c>
      <c r="E33" s="19">
        <f t="shared" si="0"/>
        <v>313.84136052595306</v>
      </c>
      <c r="F33" s="9"/>
    </row>
    <row r="34" spans="1:6" x14ac:dyDescent="0.3">
      <c r="A34" s="10" t="s">
        <v>61</v>
      </c>
      <c r="B34" s="11" t="s">
        <v>62</v>
      </c>
      <c r="C34" s="18">
        <v>79095.500590000011</v>
      </c>
      <c r="D34" s="23">
        <v>130154.75701999999</v>
      </c>
      <c r="E34" s="19">
        <f t="shared" si="0"/>
        <v>164.55393296601167</v>
      </c>
      <c r="F34" s="9"/>
    </row>
    <row r="35" spans="1:6" x14ac:dyDescent="0.3">
      <c r="A35" s="10" t="s">
        <v>63</v>
      </c>
      <c r="B35" s="11" t="s">
        <v>64</v>
      </c>
      <c r="C35" s="18">
        <v>245151.25587999998</v>
      </c>
      <c r="D35" s="23">
        <v>887709.53380999994</v>
      </c>
      <c r="E35" s="19">
        <f t="shared" si="0"/>
        <v>362.10686770641234</v>
      </c>
      <c r="F35" s="9"/>
    </row>
    <row r="36" spans="1:6" x14ac:dyDescent="0.3">
      <c r="A36" s="10" t="s">
        <v>65</v>
      </c>
      <c r="B36" s="11" t="s">
        <v>66</v>
      </c>
      <c r="C36" s="18">
        <v>51596.465389999998</v>
      </c>
      <c r="D36" s="23">
        <v>161687.19010000001</v>
      </c>
      <c r="E36" s="19">
        <f t="shared" si="0"/>
        <v>313.36873345463096</v>
      </c>
      <c r="F36" s="9"/>
    </row>
    <row r="37" spans="1:6" x14ac:dyDescent="0.3">
      <c r="A37" s="10" t="s">
        <v>67</v>
      </c>
      <c r="B37" s="11" t="s">
        <v>68</v>
      </c>
      <c r="C37" s="18">
        <v>44013.310030000001</v>
      </c>
      <c r="D37" s="23">
        <v>44168.925799999997</v>
      </c>
      <c r="E37" s="19">
        <f t="shared" si="0"/>
        <v>100.353565250816</v>
      </c>
      <c r="F37" s="9"/>
    </row>
    <row r="38" spans="1:6" x14ac:dyDescent="0.3">
      <c r="A38" s="10" t="s">
        <v>69</v>
      </c>
      <c r="B38" s="11" t="s">
        <v>70</v>
      </c>
      <c r="C38" s="18">
        <v>225</v>
      </c>
      <c r="D38" s="23"/>
      <c r="E38" s="19">
        <f t="shared" si="0"/>
        <v>0</v>
      </c>
      <c r="F38" s="9"/>
    </row>
    <row r="39" spans="1:6" ht="31.5" x14ac:dyDescent="0.3">
      <c r="A39" s="10" t="s">
        <v>71</v>
      </c>
      <c r="B39" s="11" t="s">
        <v>72</v>
      </c>
      <c r="C39" s="18">
        <v>17457.98026</v>
      </c>
      <c r="D39" s="23">
        <v>20920.892359999998</v>
      </c>
      <c r="E39" s="19">
        <f t="shared" si="0"/>
        <v>119.83569719078145</v>
      </c>
      <c r="F39" s="9"/>
    </row>
    <row r="40" spans="1:6" ht="31.5" x14ac:dyDescent="0.3">
      <c r="A40" s="10" t="s">
        <v>73</v>
      </c>
      <c r="B40" s="11" t="s">
        <v>74</v>
      </c>
      <c r="C40" s="18">
        <v>26330.32977</v>
      </c>
      <c r="D40" s="23">
        <v>23248.033440000003</v>
      </c>
      <c r="E40" s="19">
        <f t="shared" si="0"/>
        <v>88.293742019471878</v>
      </c>
      <c r="F40" s="9"/>
    </row>
    <row r="41" spans="1:6" x14ac:dyDescent="0.3">
      <c r="A41" s="10" t="s">
        <v>75</v>
      </c>
      <c r="B41" s="11" t="s">
        <v>76</v>
      </c>
      <c r="C41" s="18">
        <v>5150588.5872200001</v>
      </c>
      <c r="D41" s="23">
        <v>5773919.4360100003</v>
      </c>
      <c r="E41" s="19">
        <f t="shared" si="0"/>
        <v>112.10212848948278</v>
      </c>
      <c r="F41" s="9"/>
    </row>
    <row r="42" spans="1:6" x14ac:dyDescent="0.3">
      <c r="A42" s="10" t="s">
        <v>77</v>
      </c>
      <c r="B42" s="11" t="s">
        <v>78</v>
      </c>
      <c r="C42" s="18">
        <v>250254.23475999999</v>
      </c>
      <c r="D42" s="23">
        <v>131222.35981999998</v>
      </c>
      <c r="E42" s="19">
        <f t="shared" si="0"/>
        <v>52.435620098834882</v>
      </c>
      <c r="F42" s="9"/>
    </row>
    <row r="43" spans="1:6" x14ac:dyDescent="0.3">
      <c r="A43" s="10" t="s">
        <v>79</v>
      </c>
      <c r="B43" s="11" t="s">
        <v>80</v>
      </c>
      <c r="C43" s="18">
        <v>4221543.1059900001</v>
      </c>
      <c r="D43" s="23">
        <v>4605712.1161199994</v>
      </c>
      <c r="E43" s="19">
        <f t="shared" si="0"/>
        <v>109.10020342051932</v>
      </c>
      <c r="F43" s="9"/>
    </row>
    <row r="44" spans="1:6" x14ac:dyDescent="0.3">
      <c r="A44" s="10" t="s">
        <v>81</v>
      </c>
      <c r="B44" s="11" t="s">
        <v>82</v>
      </c>
      <c r="C44" s="18">
        <v>135889.52768</v>
      </c>
      <c r="D44" s="23">
        <v>340706.24962999998</v>
      </c>
      <c r="E44" s="19">
        <f t="shared" si="0"/>
        <v>250.72296257612541</v>
      </c>
      <c r="F44" s="9"/>
    </row>
    <row r="45" spans="1:6" x14ac:dyDescent="0.3">
      <c r="A45" s="10" t="s">
        <v>83</v>
      </c>
      <c r="B45" s="11" t="s">
        <v>84</v>
      </c>
      <c r="C45" s="18">
        <v>388706.83947000001</v>
      </c>
      <c r="D45" s="23">
        <v>454679.45074</v>
      </c>
      <c r="E45" s="19">
        <f t="shared" si="0"/>
        <v>116.97233096282879</v>
      </c>
      <c r="F45" s="9"/>
    </row>
    <row r="46" spans="1:6" ht="31.5" x14ac:dyDescent="0.3">
      <c r="A46" s="10" t="s">
        <v>85</v>
      </c>
      <c r="B46" s="11" t="s">
        <v>86</v>
      </c>
      <c r="C46" s="18">
        <v>12635.29838</v>
      </c>
      <c r="D46" s="23">
        <v>19578.99899</v>
      </c>
      <c r="E46" s="19">
        <f t="shared" si="0"/>
        <v>154.95478144774924</v>
      </c>
      <c r="F46" s="9"/>
    </row>
    <row r="47" spans="1:6" x14ac:dyDescent="0.3">
      <c r="A47" s="10" t="s">
        <v>87</v>
      </c>
      <c r="B47" s="11" t="s">
        <v>88</v>
      </c>
      <c r="C47" s="18">
        <v>81549.685970000006</v>
      </c>
      <c r="D47" s="23">
        <v>48419.997000000003</v>
      </c>
      <c r="E47" s="19">
        <f t="shared" si="0"/>
        <v>59.37484175943051</v>
      </c>
      <c r="F47" s="9"/>
    </row>
    <row r="48" spans="1:6" x14ac:dyDescent="0.3">
      <c r="A48" s="10" t="s">
        <v>89</v>
      </c>
      <c r="B48" s="11" t="s">
        <v>90</v>
      </c>
      <c r="C48" s="18">
        <v>60009.894970000001</v>
      </c>
      <c r="D48" s="23">
        <v>173600.26371</v>
      </c>
      <c r="E48" s="19">
        <f t="shared" si="0"/>
        <v>289.28606490110644</v>
      </c>
      <c r="F48" s="9"/>
    </row>
    <row r="49" spans="1:6" x14ac:dyDescent="0.3">
      <c r="A49" s="10" t="s">
        <v>91</v>
      </c>
      <c r="B49" s="11" t="s">
        <v>92</v>
      </c>
      <c r="C49" s="18">
        <v>314829.48339000001</v>
      </c>
      <c r="D49" s="23">
        <v>381243.28749999998</v>
      </c>
      <c r="E49" s="19">
        <f t="shared" si="0"/>
        <v>121.09516662635083</v>
      </c>
      <c r="F49" s="9"/>
    </row>
    <row r="50" spans="1:6" x14ac:dyDescent="0.3">
      <c r="A50" s="10" t="s">
        <v>93</v>
      </c>
      <c r="B50" s="11" t="s">
        <v>94</v>
      </c>
      <c r="C50" s="18">
        <v>289307.02856999997</v>
      </c>
      <c r="D50" s="23">
        <v>348542.30313000001</v>
      </c>
      <c r="E50" s="19">
        <f t="shared" si="0"/>
        <v>120.47488263689647</v>
      </c>
      <c r="F50" s="9"/>
    </row>
    <row r="51" spans="1:6" ht="31.5" x14ac:dyDescent="0.3">
      <c r="A51" s="10" t="s">
        <v>95</v>
      </c>
      <c r="B51" s="11" t="s">
        <v>96</v>
      </c>
      <c r="C51" s="18">
        <v>25522.454819999999</v>
      </c>
      <c r="D51" s="23">
        <v>32700.984370000002</v>
      </c>
      <c r="E51" s="19">
        <f t="shared" si="0"/>
        <v>128.12632875884157</v>
      </c>
      <c r="F51" s="9"/>
    </row>
    <row r="52" spans="1:6" x14ac:dyDescent="0.3">
      <c r="A52" s="10" t="s">
        <v>97</v>
      </c>
      <c r="B52" s="11" t="s">
        <v>98</v>
      </c>
      <c r="C52" s="18">
        <v>1015822.00614</v>
      </c>
      <c r="D52" s="23">
        <v>1231667.67407</v>
      </c>
      <c r="E52" s="19">
        <f t="shared" si="0"/>
        <v>121.24837487525863</v>
      </c>
      <c r="F52" s="9"/>
    </row>
    <row r="53" spans="1:6" x14ac:dyDescent="0.3">
      <c r="A53" s="10" t="s">
        <v>99</v>
      </c>
      <c r="B53" s="11" t="s">
        <v>100</v>
      </c>
      <c r="C53" s="18">
        <v>237864.96599999999</v>
      </c>
      <c r="D53" s="23">
        <v>355479.52589999995</v>
      </c>
      <c r="E53" s="19">
        <f t="shared" si="0"/>
        <v>149.44593643941664</v>
      </c>
      <c r="F53" s="9"/>
    </row>
    <row r="54" spans="1:6" x14ac:dyDescent="0.3">
      <c r="A54" s="10" t="s">
        <v>101</v>
      </c>
      <c r="B54" s="11" t="s">
        <v>102</v>
      </c>
      <c r="C54" s="18">
        <v>386513.66116000002</v>
      </c>
      <c r="D54" s="23">
        <v>452616.40991000005</v>
      </c>
      <c r="E54" s="19">
        <f t="shared" si="0"/>
        <v>117.10230591891973</v>
      </c>
      <c r="F54" s="9"/>
    </row>
    <row r="55" spans="1:6" ht="31.5" x14ac:dyDescent="0.3">
      <c r="A55" s="10" t="s">
        <v>103</v>
      </c>
      <c r="B55" s="11" t="s">
        <v>104</v>
      </c>
      <c r="C55" s="18">
        <v>6928.3057199999994</v>
      </c>
      <c r="D55" s="23">
        <v>6476.8226799999993</v>
      </c>
      <c r="E55" s="19">
        <f t="shared" si="0"/>
        <v>93.483500032385976</v>
      </c>
      <c r="F55" s="9"/>
    </row>
    <row r="56" spans="1:6" x14ac:dyDescent="0.3">
      <c r="A56" s="10" t="s">
        <v>105</v>
      </c>
      <c r="B56" s="11" t="s">
        <v>106</v>
      </c>
      <c r="C56" s="18">
        <v>99751.254520000002</v>
      </c>
      <c r="D56" s="23">
        <v>118411.1602</v>
      </c>
      <c r="E56" s="19">
        <f t="shared" si="0"/>
        <v>118.70643709674719</v>
      </c>
      <c r="F56" s="9"/>
    </row>
    <row r="57" spans="1:6" ht="47.25" x14ac:dyDescent="0.3">
      <c r="A57" s="10" t="s">
        <v>107</v>
      </c>
      <c r="B57" s="11" t="s">
        <v>108</v>
      </c>
      <c r="C57" s="18">
        <v>32949.016949999997</v>
      </c>
      <c r="D57" s="23">
        <v>31321.343789999999</v>
      </c>
      <c r="E57" s="19">
        <f t="shared" si="0"/>
        <v>95.060025121629621</v>
      </c>
      <c r="F57" s="9"/>
    </row>
    <row r="58" spans="1:6" x14ac:dyDescent="0.3">
      <c r="A58" s="10" t="s">
        <v>109</v>
      </c>
      <c r="B58" s="11" t="s">
        <v>110</v>
      </c>
      <c r="C58" s="18">
        <v>251814.80179</v>
      </c>
      <c r="D58" s="23">
        <v>267362.41159000003</v>
      </c>
      <c r="E58" s="19">
        <f t="shared" si="0"/>
        <v>106.1742239492998</v>
      </c>
      <c r="F58" s="9"/>
    </row>
    <row r="59" spans="1:6" x14ac:dyDescent="0.3">
      <c r="A59" s="10" t="s">
        <v>111</v>
      </c>
      <c r="B59" s="11" t="s">
        <v>112</v>
      </c>
      <c r="C59" s="18">
        <v>5137947.1805299995</v>
      </c>
      <c r="D59" s="23">
        <v>5226355.5471400004</v>
      </c>
      <c r="E59" s="19">
        <f t="shared" si="0"/>
        <v>101.72069434549698</v>
      </c>
      <c r="F59" s="9"/>
    </row>
    <row r="60" spans="1:6" x14ac:dyDescent="0.3">
      <c r="A60" s="10" t="s">
        <v>113</v>
      </c>
      <c r="B60" s="11" t="s">
        <v>114</v>
      </c>
      <c r="C60" s="18">
        <v>17144.059000000001</v>
      </c>
      <c r="D60" s="23">
        <v>20274.690019999998</v>
      </c>
      <c r="E60" s="19">
        <f t="shared" si="0"/>
        <v>118.26073405370336</v>
      </c>
      <c r="F60" s="9"/>
    </row>
    <row r="61" spans="1:6" x14ac:dyDescent="0.3">
      <c r="A61" s="10" t="s">
        <v>115</v>
      </c>
      <c r="B61" s="11" t="s">
        <v>116</v>
      </c>
      <c r="C61" s="18">
        <v>404529.64519000001</v>
      </c>
      <c r="D61" s="23">
        <v>477606.45630999998</v>
      </c>
      <c r="E61" s="19">
        <f t="shared" si="0"/>
        <v>118.06463679211376</v>
      </c>
      <c r="F61" s="9"/>
    </row>
    <row r="62" spans="1:6" x14ac:dyDescent="0.3">
      <c r="A62" s="10" t="s">
        <v>117</v>
      </c>
      <c r="B62" s="11" t="s">
        <v>118</v>
      </c>
      <c r="C62" s="18">
        <v>2607125.5062100003</v>
      </c>
      <c r="D62" s="23">
        <v>3069436.9726499999</v>
      </c>
      <c r="E62" s="19">
        <f t="shared" si="0"/>
        <v>117.7326126164162</v>
      </c>
      <c r="F62" s="9"/>
    </row>
    <row r="63" spans="1:6" x14ac:dyDescent="0.3">
      <c r="A63" s="10" t="s">
        <v>119</v>
      </c>
      <c r="B63" s="11" t="s">
        <v>120</v>
      </c>
      <c r="C63" s="18">
        <v>2069314.5870999999</v>
      </c>
      <c r="D63" s="23">
        <v>1555826.7404700001</v>
      </c>
      <c r="E63" s="19">
        <f t="shared" si="0"/>
        <v>75.18560735854004</v>
      </c>
      <c r="F63" s="9"/>
    </row>
    <row r="64" spans="1:6" ht="31.5" x14ac:dyDescent="0.3">
      <c r="A64" s="10" t="s">
        <v>121</v>
      </c>
      <c r="B64" s="11" t="s">
        <v>122</v>
      </c>
      <c r="C64" s="18">
        <v>39833.383030000005</v>
      </c>
      <c r="D64" s="23">
        <v>103210.68768999999</v>
      </c>
      <c r="E64" s="19">
        <f t="shared" si="0"/>
        <v>259.10600566431469</v>
      </c>
      <c r="F64" s="9"/>
    </row>
    <row r="65" spans="1:6" x14ac:dyDescent="0.3">
      <c r="A65" s="10" t="s">
        <v>123</v>
      </c>
      <c r="B65" s="11" t="s">
        <v>124</v>
      </c>
      <c r="C65" s="18">
        <v>396888.93097000004</v>
      </c>
      <c r="D65" s="23">
        <v>133918.74234999999</v>
      </c>
      <c r="E65" s="19">
        <f t="shared" si="0"/>
        <v>33.742120754716289</v>
      </c>
      <c r="F65" s="9"/>
    </row>
    <row r="66" spans="1:6" x14ac:dyDescent="0.3">
      <c r="A66" s="10"/>
      <c r="B66" s="11"/>
      <c r="C66" s="18"/>
      <c r="D66" s="23">
        <v>37.17</v>
      </c>
      <c r="E66" s="19"/>
      <c r="F66" s="9"/>
    </row>
    <row r="67" spans="1:6" x14ac:dyDescent="0.3">
      <c r="A67" s="10" t="s">
        <v>125</v>
      </c>
      <c r="B67" s="11" t="s">
        <v>126</v>
      </c>
      <c r="C67" s="18">
        <v>259458.07777</v>
      </c>
      <c r="D67" s="23">
        <v>9458.9762499999997</v>
      </c>
      <c r="E67" s="19">
        <f t="shared" si="0"/>
        <v>3.6456665104815245</v>
      </c>
      <c r="F67" s="9"/>
    </row>
    <row r="68" spans="1:6" x14ac:dyDescent="0.3">
      <c r="A68" s="10" t="s">
        <v>127</v>
      </c>
      <c r="B68" s="11" t="s">
        <v>128</v>
      </c>
      <c r="C68" s="18">
        <v>122819.34934999999</v>
      </c>
      <c r="D68" s="23">
        <v>107978.75649</v>
      </c>
      <c r="E68" s="19">
        <f t="shared" si="0"/>
        <v>87.916730597791599</v>
      </c>
      <c r="F68" s="9"/>
    </row>
    <row r="69" spans="1:6" ht="31.5" x14ac:dyDescent="0.3">
      <c r="A69" s="10" t="s">
        <v>129</v>
      </c>
      <c r="B69" s="11" t="s">
        <v>130</v>
      </c>
      <c r="C69" s="18">
        <v>14611.503849999999</v>
      </c>
      <c r="D69" s="23">
        <v>16443.839609999999</v>
      </c>
      <c r="E69" s="19">
        <f t="shared" si="0"/>
        <v>112.54036394070417</v>
      </c>
      <c r="F69" s="9"/>
    </row>
    <row r="70" spans="1:6" x14ac:dyDescent="0.3">
      <c r="A70" s="10" t="s">
        <v>131</v>
      </c>
      <c r="B70" s="11" t="s">
        <v>132</v>
      </c>
      <c r="C70" s="18">
        <v>27180.385899999997</v>
      </c>
      <c r="D70" s="23">
        <v>28629.761999999999</v>
      </c>
      <c r="E70" s="19">
        <f t="shared" si="0"/>
        <v>105.3324338562831</v>
      </c>
      <c r="F70" s="9"/>
    </row>
    <row r="71" spans="1:6" x14ac:dyDescent="0.3">
      <c r="A71" s="10" t="s">
        <v>133</v>
      </c>
      <c r="B71" s="11" t="s">
        <v>134</v>
      </c>
      <c r="C71" s="18">
        <v>27180.385899999997</v>
      </c>
      <c r="D71" s="23">
        <v>28629.761999999999</v>
      </c>
      <c r="E71" s="19">
        <f t="shared" si="0"/>
        <v>105.3324338562831</v>
      </c>
      <c r="F71" s="9"/>
    </row>
    <row r="72" spans="1:6" ht="31.5" x14ac:dyDescent="0.3">
      <c r="A72" s="10" t="s">
        <v>135</v>
      </c>
      <c r="B72" s="11" t="s">
        <v>136</v>
      </c>
      <c r="C72" s="18">
        <v>2071.6418600000002</v>
      </c>
      <c r="D72" s="23">
        <v>0</v>
      </c>
      <c r="E72" s="19">
        <f t="shared" ref="E72:E77" si="1">D72/C72*100</f>
        <v>0</v>
      </c>
      <c r="F72" s="9"/>
    </row>
    <row r="73" spans="1:6" ht="31.5" x14ac:dyDescent="0.3">
      <c r="A73" s="10" t="s">
        <v>137</v>
      </c>
      <c r="B73" s="11" t="s">
        <v>138</v>
      </c>
      <c r="C73" s="18">
        <v>2071.6418600000002</v>
      </c>
      <c r="D73" s="23">
        <v>0</v>
      </c>
      <c r="E73" s="19">
        <f t="shared" si="1"/>
        <v>0</v>
      </c>
      <c r="F73" s="9"/>
    </row>
    <row r="74" spans="1:6" ht="63" x14ac:dyDescent="0.3">
      <c r="A74" s="10" t="s">
        <v>139</v>
      </c>
      <c r="B74" s="11" t="s">
        <v>140</v>
      </c>
      <c r="C74" s="18">
        <v>2174173.6958000003</v>
      </c>
      <c r="D74" s="23">
        <v>2343755.1346399998</v>
      </c>
      <c r="E74" s="19">
        <f t="shared" si="1"/>
        <v>107.79981098877202</v>
      </c>
      <c r="F74" s="9"/>
    </row>
    <row r="75" spans="1:6" ht="47.25" x14ac:dyDescent="0.3">
      <c r="A75" s="10" t="s">
        <v>141</v>
      </c>
      <c r="B75" s="11" t="s">
        <v>142</v>
      </c>
      <c r="C75" s="18">
        <v>1488516.5</v>
      </c>
      <c r="D75" s="23">
        <v>1524127.6</v>
      </c>
      <c r="E75" s="19">
        <f t="shared" si="1"/>
        <v>102.39238866347804</v>
      </c>
      <c r="F75" s="9"/>
    </row>
    <row r="76" spans="1:6" x14ac:dyDescent="0.3">
      <c r="A76" s="10" t="s">
        <v>143</v>
      </c>
      <c r="B76" s="11" t="s">
        <v>144</v>
      </c>
      <c r="C76" s="18">
        <v>95826.5</v>
      </c>
      <c r="D76" s="23">
        <v>22559.32186</v>
      </c>
      <c r="E76" s="19">
        <f t="shared" si="1"/>
        <v>23.541840576458494</v>
      </c>
      <c r="F76" s="9"/>
    </row>
    <row r="77" spans="1:6" ht="32.25" thickBot="1" x14ac:dyDescent="0.35">
      <c r="A77" s="14" t="s">
        <v>145</v>
      </c>
      <c r="B77" s="15" t="s">
        <v>146</v>
      </c>
      <c r="C77" s="20">
        <v>589830.69579999999</v>
      </c>
      <c r="D77" s="25">
        <v>797068.21277999994</v>
      </c>
      <c r="E77" s="21">
        <f t="shared" si="1"/>
        <v>135.13508511097737</v>
      </c>
      <c r="F77" s="9"/>
    </row>
    <row r="78" spans="1:6" x14ac:dyDescent="0.3">
      <c r="F78" s="9"/>
    </row>
    <row r="79" spans="1:6" x14ac:dyDescent="0.3">
      <c r="F79" s="9"/>
    </row>
    <row r="82" spans="4:4" x14ac:dyDescent="0.3">
      <c r="D82" s="9"/>
    </row>
    <row r="83" spans="4:4" x14ac:dyDescent="0.3">
      <c r="D83" s="9"/>
    </row>
    <row r="84" spans="4:4" x14ac:dyDescent="0.3">
      <c r="D84" s="9"/>
    </row>
    <row r="85" spans="4:4" x14ac:dyDescent="0.3">
      <c r="D85" s="9"/>
    </row>
    <row r="86" spans="4:4" x14ac:dyDescent="0.3">
      <c r="D86" s="9"/>
    </row>
    <row r="87" spans="4:4" x14ac:dyDescent="0.3">
      <c r="D87" s="9"/>
    </row>
    <row r="88" spans="4:4" x14ac:dyDescent="0.3">
      <c r="D88" s="9"/>
    </row>
    <row r="89" spans="4:4" x14ac:dyDescent="0.3">
      <c r="D89" s="9"/>
    </row>
    <row r="90" spans="4:4" x14ac:dyDescent="0.3">
      <c r="D90" s="9"/>
    </row>
    <row r="91" spans="4:4" x14ac:dyDescent="0.3">
      <c r="D91" s="9"/>
    </row>
    <row r="92" spans="4:4" x14ac:dyDescent="0.3">
      <c r="D92" s="9"/>
    </row>
    <row r="93" spans="4:4" x14ac:dyDescent="0.3">
      <c r="D93" s="9"/>
    </row>
    <row r="94" spans="4:4" x14ac:dyDescent="0.3">
      <c r="D94" s="9"/>
    </row>
    <row r="95" spans="4:4" x14ac:dyDescent="0.3">
      <c r="D95" s="9"/>
    </row>
    <row r="96" spans="4:4" x14ac:dyDescent="0.3">
      <c r="D96" s="9"/>
    </row>
    <row r="97" spans="4:4" x14ac:dyDescent="0.3">
      <c r="D97" s="9"/>
    </row>
    <row r="98" spans="4:4" x14ac:dyDescent="0.3">
      <c r="D98" s="9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1"/>
    </row>
    <row r="157" spans="4:4" x14ac:dyDescent="0.3">
      <c r="D157" s="1"/>
    </row>
    <row r="158" spans="4:4" x14ac:dyDescent="0.3">
      <c r="D158" s="1"/>
    </row>
    <row r="159" spans="4:4" x14ac:dyDescent="0.3">
      <c r="D159" s="1"/>
    </row>
    <row r="160" spans="4:4" x14ac:dyDescent="0.3">
      <c r="D160" s="1"/>
    </row>
    <row r="161" spans="4:4" x14ac:dyDescent="0.3">
      <c r="D161" s="1"/>
    </row>
    <row r="162" spans="4:4" x14ac:dyDescent="0.3">
      <c r="D162" s="1"/>
    </row>
    <row r="163" spans="4:4" x14ac:dyDescent="0.3">
      <c r="D163" s="1"/>
    </row>
    <row r="164" spans="4:4" x14ac:dyDescent="0.3">
      <c r="D164" s="1"/>
    </row>
    <row r="165" spans="4:4" x14ac:dyDescent="0.3">
      <c r="D165" s="1"/>
    </row>
    <row r="166" spans="4:4" x14ac:dyDescent="0.3">
      <c r="D166" s="1"/>
    </row>
    <row r="167" spans="4:4" x14ac:dyDescent="0.3">
      <c r="D167" s="1"/>
    </row>
    <row r="168" spans="4:4" x14ac:dyDescent="0.3">
      <c r="D168" s="1"/>
    </row>
    <row r="169" spans="4:4" x14ac:dyDescent="0.3">
      <c r="D169" s="1"/>
    </row>
    <row r="170" spans="4:4" x14ac:dyDescent="0.3">
      <c r="D170" s="1"/>
    </row>
    <row r="171" spans="4:4" x14ac:dyDescent="0.3">
      <c r="D171" s="1"/>
    </row>
    <row r="172" spans="4:4" x14ac:dyDescent="0.3">
      <c r="D172" s="1"/>
    </row>
    <row r="173" spans="4:4" x14ac:dyDescent="0.3">
      <c r="D173" s="1"/>
    </row>
    <row r="174" spans="4:4" x14ac:dyDescent="0.3">
      <c r="D174" s="1"/>
    </row>
    <row r="175" spans="4:4" x14ac:dyDescent="0.3">
      <c r="D175" s="1"/>
    </row>
    <row r="176" spans="4:4" x14ac:dyDescent="0.3">
      <c r="D176" s="1"/>
    </row>
    <row r="177" spans="4:4" x14ac:dyDescent="0.3">
      <c r="D177" s="1"/>
    </row>
    <row r="178" spans="4:4" x14ac:dyDescent="0.3">
      <c r="D178" s="1"/>
    </row>
    <row r="179" spans="4:4" x14ac:dyDescent="0.3">
      <c r="D179" s="1"/>
    </row>
    <row r="180" spans="4:4" x14ac:dyDescent="0.3">
      <c r="D180" s="1"/>
    </row>
    <row r="181" spans="4:4" x14ac:dyDescent="0.3">
      <c r="D181" s="1"/>
    </row>
    <row r="182" spans="4:4" x14ac:dyDescent="0.3">
      <c r="D182" s="1"/>
    </row>
    <row r="183" spans="4:4" x14ac:dyDescent="0.3">
      <c r="D183" s="1"/>
    </row>
    <row r="184" spans="4:4" x14ac:dyDescent="0.3">
      <c r="D184" s="1"/>
    </row>
    <row r="185" spans="4:4" x14ac:dyDescent="0.3">
      <c r="D185" s="1"/>
    </row>
    <row r="186" spans="4:4" x14ac:dyDescent="0.3">
      <c r="D186" s="1"/>
    </row>
    <row r="187" spans="4:4" x14ac:dyDescent="0.3">
      <c r="D187" s="1"/>
    </row>
    <row r="188" spans="4:4" x14ac:dyDescent="0.3">
      <c r="D188" s="1"/>
    </row>
    <row r="189" spans="4:4" x14ac:dyDescent="0.3">
      <c r="D189" s="1"/>
    </row>
    <row r="190" spans="4:4" x14ac:dyDescent="0.3">
      <c r="D190" s="1"/>
    </row>
    <row r="191" spans="4:4" x14ac:dyDescent="0.3">
      <c r="D191" s="1"/>
    </row>
    <row r="192" spans="4:4" x14ac:dyDescent="0.3">
      <c r="D192" s="1"/>
    </row>
    <row r="193" spans="4:4" x14ac:dyDescent="0.3">
      <c r="D193" s="1"/>
    </row>
    <row r="194" spans="4:4" x14ac:dyDescent="0.3">
      <c r="D194" s="1"/>
    </row>
    <row r="195" spans="4:4" x14ac:dyDescent="0.3">
      <c r="D195" s="1"/>
    </row>
    <row r="196" spans="4:4" x14ac:dyDescent="0.3">
      <c r="D196" s="1"/>
    </row>
    <row r="197" spans="4:4" x14ac:dyDescent="0.3">
      <c r="D197" s="1"/>
    </row>
    <row r="198" spans="4:4" x14ac:dyDescent="0.3">
      <c r="D198" s="1"/>
    </row>
    <row r="199" spans="4:4" x14ac:dyDescent="0.3">
      <c r="D199" s="1"/>
    </row>
    <row r="200" spans="4:4" x14ac:dyDescent="0.3">
      <c r="D200" s="1"/>
    </row>
    <row r="201" spans="4:4" x14ac:dyDescent="0.3">
      <c r="D201" s="1"/>
    </row>
    <row r="202" spans="4:4" x14ac:dyDescent="0.3">
      <c r="D202" s="1"/>
    </row>
    <row r="203" spans="4:4" x14ac:dyDescent="0.3">
      <c r="D203" s="1"/>
    </row>
    <row r="204" spans="4:4" x14ac:dyDescent="0.3">
      <c r="D204" s="1"/>
    </row>
    <row r="205" spans="4:4" x14ac:dyDescent="0.3">
      <c r="D205" s="1"/>
    </row>
    <row r="206" spans="4:4" x14ac:dyDescent="0.3">
      <c r="D206" s="1"/>
    </row>
    <row r="207" spans="4:4" x14ac:dyDescent="0.3">
      <c r="D207" s="1"/>
    </row>
    <row r="208" spans="4:4" x14ac:dyDescent="0.3">
      <c r="D208" s="1"/>
    </row>
    <row r="209" spans="4:4" x14ac:dyDescent="0.3">
      <c r="D209" s="1"/>
    </row>
    <row r="210" spans="4:4" x14ac:dyDescent="0.3">
      <c r="D210" s="1"/>
    </row>
    <row r="211" spans="4:4" x14ac:dyDescent="0.3">
      <c r="D211" s="1"/>
    </row>
    <row r="212" spans="4:4" x14ac:dyDescent="0.3">
      <c r="D212" s="1"/>
    </row>
    <row r="213" spans="4:4" x14ac:dyDescent="0.3">
      <c r="D213" s="1"/>
    </row>
    <row r="214" spans="4:4" x14ac:dyDescent="0.3">
      <c r="D214" s="1"/>
    </row>
    <row r="215" spans="4:4" x14ac:dyDescent="0.3">
      <c r="D215" s="1"/>
    </row>
    <row r="216" spans="4:4" x14ac:dyDescent="0.3">
      <c r="D216" s="1"/>
    </row>
    <row r="217" spans="4:4" x14ac:dyDescent="0.3">
      <c r="D217" s="1"/>
    </row>
    <row r="218" spans="4:4" x14ac:dyDescent="0.3">
      <c r="D218" s="1"/>
    </row>
    <row r="219" spans="4:4" x14ac:dyDescent="0.3">
      <c r="D219" s="1"/>
    </row>
    <row r="220" spans="4:4" x14ac:dyDescent="0.3">
      <c r="D220" s="1"/>
    </row>
    <row r="221" spans="4:4" x14ac:dyDescent="0.3">
      <c r="D221" s="1"/>
    </row>
    <row r="222" spans="4:4" x14ac:dyDescent="0.3">
      <c r="D222" s="1"/>
    </row>
    <row r="223" spans="4:4" x14ac:dyDescent="0.3">
      <c r="D223" s="1"/>
    </row>
    <row r="224" spans="4:4" x14ac:dyDescent="0.3">
      <c r="D224" s="1"/>
    </row>
    <row r="225" spans="4:4" x14ac:dyDescent="0.3">
      <c r="D225" s="1"/>
    </row>
    <row r="226" spans="4:4" x14ac:dyDescent="0.3">
      <c r="D226" s="1"/>
    </row>
    <row r="227" spans="4:4" x14ac:dyDescent="0.3">
      <c r="D227" s="1"/>
    </row>
    <row r="228" spans="4:4" x14ac:dyDescent="0.3">
      <c r="D228" s="1"/>
    </row>
    <row r="229" spans="4:4" x14ac:dyDescent="0.3">
      <c r="D229" s="1"/>
    </row>
    <row r="230" spans="4:4" x14ac:dyDescent="0.3">
      <c r="D230" s="1"/>
    </row>
    <row r="231" spans="4:4" x14ac:dyDescent="0.3">
      <c r="D231" s="1"/>
    </row>
    <row r="232" spans="4:4" x14ac:dyDescent="0.3">
      <c r="D232" s="1"/>
    </row>
    <row r="233" spans="4:4" x14ac:dyDescent="0.3">
      <c r="D233" s="1"/>
    </row>
    <row r="234" spans="4:4" x14ac:dyDescent="0.3">
      <c r="D234" s="1"/>
    </row>
    <row r="235" spans="4:4" x14ac:dyDescent="0.3">
      <c r="D235" s="1"/>
    </row>
    <row r="236" spans="4:4" x14ac:dyDescent="0.3">
      <c r="D236" s="1"/>
    </row>
    <row r="237" spans="4:4" x14ac:dyDescent="0.3">
      <c r="D237" s="1"/>
    </row>
    <row r="238" spans="4:4" x14ac:dyDescent="0.3">
      <c r="D238" s="1"/>
    </row>
    <row r="239" spans="4:4" x14ac:dyDescent="0.3">
      <c r="D239" s="1"/>
    </row>
    <row r="240" spans="4:4" x14ac:dyDescent="0.3">
      <c r="D240" s="1"/>
    </row>
    <row r="241" spans="4:4" x14ac:dyDescent="0.3">
      <c r="D241" s="1"/>
    </row>
    <row r="242" spans="4:4" x14ac:dyDescent="0.3">
      <c r="D242" s="1"/>
    </row>
    <row r="243" spans="4:4" x14ac:dyDescent="0.3">
      <c r="D243" s="1"/>
    </row>
    <row r="244" spans="4:4" x14ac:dyDescent="0.3">
      <c r="D244" s="1"/>
    </row>
    <row r="245" spans="4:4" x14ac:dyDescent="0.3">
      <c r="D245" s="1"/>
    </row>
    <row r="246" spans="4:4" x14ac:dyDescent="0.3">
      <c r="D246" s="1"/>
    </row>
    <row r="247" spans="4:4" x14ac:dyDescent="0.3">
      <c r="D247" s="1"/>
    </row>
    <row r="248" spans="4:4" x14ac:dyDescent="0.3">
      <c r="D248" s="1"/>
    </row>
    <row r="249" spans="4:4" x14ac:dyDescent="0.3">
      <c r="D249" s="1"/>
    </row>
    <row r="250" spans="4:4" x14ac:dyDescent="0.3">
      <c r="D250" s="1"/>
    </row>
    <row r="251" spans="4:4" x14ac:dyDescent="0.3">
      <c r="D251" s="1"/>
    </row>
    <row r="252" spans="4:4" x14ac:dyDescent="0.3">
      <c r="D252" s="1"/>
    </row>
    <row r="253" spans="4:4" x14ac:dyDescent="0.3">
      <c r="D253" s="1"/>
    </row>
    <row r="254" spans="4:4" x14ac:dyDescent="0.3">
      <c r="D254" s="1"/>
    </row>
    <row r="255" spans="4:4" x14ac:dyDescent="0.3">
      <c r="D255" s="1"/>
    </row>
    <row r="256" spans="4:4" x14ac:dyDescent="0.3">
      <c r="D256" s="1"/>
    </row>
    <row r="257" spans="4:4" x14ac:dyDescent="0.3">
      <c r="D257" s="1"/>
    </row>
    <row r="258" spans="4:4" x14ac:dyDescent="0.3">
      <c r="D258" s="1"/>
    </row>
    <row r="259" spans="4:4" x14ac:dyDescent="0.3">
      <c r="D259" s="1"/>
    </row>
    <row r="260" spans="4:4" x14ac:dyDescent="0.3">
      <c r="D260" s="1"/>
    </row>
    <row r="261" spans="4:4" x14ac:dyDescent="0.3">
      <c r="D261" s="1"/>
    </row>
    <row r="262" spans="4:4" x14ac:dyDescent="0.3">
      <c r="D262" s="1"/>
    </row>
    <row r="263" spans="4:4" x14ac:dyDescent="0.3">
      <c r="D263" s="1"/>
    </row>
    <row r="264" spans="4:4" x14ac:dyDescent="0.3">
      <c r="D264" s="1"/>
    </row>
    <row r="265" spans="4:4" x14ac:dyDescent="0.3">
      <c r="D265" s="1"/>
    </row>
    <row r="266" spans="4:4" x14ac:dyDescent="0.3">
      <c r="D266" s="1"/>
    </row>
    <row r="267" spans="4:4" x14ac:dyDescent="0.3">
      <c r="D267" s="1"/>
    </row>
    <row r="268" spans="4:4" x14ac:dyDescent="0.3">
      <c r="D268" s="1"/>
    </row>
    <row r="269" spans="4:4" x14ac:dyDescent="0.3">
      <c r="D269" s="1"/>
    </row>
    <row r="270" spans="4:4" x14ac:dyDescent="0.3">
      <c r="D270" s="1"/>
    </row>
    <row r="271" spans="4:4" x14ac:dyDescent="0.3">
      <c r="D271" s="1"/>
    </row>
    <row r="272" spans="4:4" x14ac:dyDescent="0.3">
      <c r="D272" s="1"/>
    </row>
    <row r="273" spans="4:4" x14ac:dyDescent="0.3">
      <c r="D273" s="1"/>
    </row>
    <row r="274" spans="4:4" x14ac:dyDescent="0.3">
      <c r="D274" s="1"/>
    </row>
    <row r="275" spans="4:4" x14ac:dyDescent="0.3">
      <c r="D275" s="1"/>
    </row>
    <row r="276" spans="4:4" x14ac:dyDescent="0.3">
      <c r="D276" s="1"/>
    </row>
    <row r="277" spans="4:4" x14ac:dyDescent="0.3">
      <c r="D277" s="1"/>
    </row>
    <row r="278" spans="4:4" x14ac:dyDescent="0.3">
      <c r="D278" s="1"/>
    </row>
    <row r="279" spans="4:4" x14ac:dyDescent="0.3">
      <c r="D279" s="1"/>
    </row>
    <row r="280" spans="4:4" x14ac:dyDescent="0.3">
      <c r="D280" s="1"/>
    </row>
    <row r="281" spans="4:4" x14ac:dyDescent="0.3">
      <c r="D281" s="1"/>
    </row>
    <row r="282" spans="4:4" x14ac:dyDescent="0.3">
      <c r="D282" s="1"/>
    </row>
    <row r="283" spans="4:4" x14ac:dyDescent="0.3">
      <c r="D283" s="1"/>
    </row>
    <row r="284" spans="4:4" x14ac:dyDescent="0.3">
      <c r="D284" s="1"/>
    </row>
    <row r="285" spans="4:4" x14ac:dyDescent="0.3">
      <c r="D285" s="1"/>
    </row>
    <row r="286" spans="4:4" x14ac:dyDescent="0.3">
      <c r="D286" s="1"/>
    </row>
    <row r="287" spans="4:4" x14ac:dyDescent="0.3">
      <c r="D287" s="1"/>
    </row>
    <row r="288" spans="4:4" x14ac:dyDescent="0.3">
      <c r="D288" s="1"/>
    </row>
    <row r="289" spans="4:4" x14ac:dyDescent="0.3">
      <c r="D289" s="1"/>
    </row>
    <row r="290" spans="4:4" x14ac:dyDescent="0.3">
      <c r="D290" s="1"/>
    </row>
    <row r="291" spans="4:4" x14ac:dyDescent="0.3">
      <c r="D291" s="1"/>
    </row>
    <row r="292" spans="4:4" x14ac:dyDescent="0.3">
      <c r="D292" s="1"/>
    </row>
    <row r="293" spans="4:4" x14ac:dyDescent="0.3">
      <c r="D293" s="1"/>
    </row>
    <row r="294" spans="4:4" x14ac:dyDescent="0.3">
      <c r="D294" s="1"/>
    </row>
    <row r="295" spans="4:4" x14ac:dyDescent="0.3">
      <c r="D295" s="1"/>
    </row>
    <row r="296" spans="4:4" x14ac:dyDescent="0.3">
      <c r="D296" s="1"/>
    </row>
    <row r="297" spans="4:4" x14ac:dyDescent="0.3">
      <c r="D297" s="1"/>
    </row>
    <row r="298" spans="4:4" x14ac:dyDescent="0.3">
      <c r="D298" s="1"/>
    </row>
    <row r="299" spans="4:4" x14ac:dyDescent="0.3">
      <c r="D299" s="1"/>
    </row>
    <row r="300" spans="4:4" x14ac:dyDescent="0.3">
      <c r="D300" s="1"/>
    </row>
    <row r="301" spans="4:4" x14ac:dyDescent="0.3">
      <c r="D301" s="1"/>
    </row>
    <row r="302" spans="4:4" x14ac:dyDescent="0.3">
      <c r="D302" s="1"/>
    </row>
    <row r="303" spans="4:4" x14ac:dyDescent="0.3">
      <c r="D303" s="1"/>
    </row>
    <row r="304" spans="4:4" x14ac:dyDescent="0.3">
      <c r="D304" s="1"/>
    </row>
    <row r="305" spans="4:4" x14ac:dyDescent="0.3">
      <c r="D305" s="1"/>
    </row>
    <row r="306" spans="4:4" x14ac:dyDescent="0.3">
      <c r="D306" s="1"/>
    </row>
    <row r="307" spans="4:4" x14ac:dyDescent="0.3">
      <c r="D307" s="1"/>
    </row>
    <row r="308" spans="4:4" x14ac:dyDescent="0.3">
      <c r="D308" s="1"/>
    </row>
    <row r="309" spans="4:4" x14ac:dyDescent="0.3">
      <c r="D309" s="1"/>
    </row>
    <row r="310" spans="4:4" x14ac:dyDescent="0.3">
      <c r="D310" s="1"/>
    </row>
    <row r="311" spans="4:4" x14ac:dyDescent="0.3">
      <c r="D311" s="1"/>
    </row>
    <row r="312" spans="4:4" x14ac:dyDescent="0.3">
      <c r="D312" s="1"/>
    </row>
    <row r="313" spans="4:4" x14ac:dyDescent="0.3">
      <c r="D313" s="1"/>
    </row>
    <row r="314" spans="4:4" x14ac:dyDescent="0.3">
      <c r="D314" s="1"/>
    </row>
    <row r="315" spans="4:4" x14ac:dyDescent="0.3">
      <c r="D315" s="1"/>
    </row>
    <row r="316" spans="4:4" x14ac:dyDescent="0.3">
      <c r="D316" s="1"/>
    </row>
    <row r="317" spans="4:4" x14ac:dyDescent="0.3">
      <c r="D317" s="1"/>
    </row>
    <row r="318" spans="4:4" x14ac:dyDescent="0.3">
      <c r="D318" s="1"/>
    </row>
    <row r="319" spans="4:4" x14ac:dyDescent="0.3">
      <c r="D319" s="1"/>
    </row>
    <row r="320" spans="4:4" x14ac:dyDescent="0.3">
      <c r="D320" s="1"/>
    </row>
    <row r="321" spans="4:4" x14ac:dyDescent="0.3">
      <c r="D321" s="1"/>
    </row>
    <row r="322" spans="4:4" x14ac:dyDescent="0.3">
      <c r="D322" s="1"/>
    </row>
    <row r="323" spans="4:4" x14ac:dyDescent="0.3">
      <c r="D323" s="1"/>
    </row>
    <row r="324" spans="4:4" x14ac:dyDescent="0.3">
      <c r="D324" s="1"/>
    </row>
    <row r="325" spans="4:4" x14ac:dyDescent="0.3">
      <c r="D325" s="1"/>
    </row>
    <row r="326" spans="4:4" x14ac:dyDescent="0.3">
      <c r="D326" s="1"/>
    </row>
    <row r="327" spans="4:4" x14ac:dyDescent="0.3">
      <c r="D327" s="1"/>
    </row>
    <row r="328" spans="4:4" x14ac:dyDescent="0.3">
      <c r="D328" s="1"/>
    </row>
    <row r="329" spans="4:4" x14ac:dyDescent="0.3">
      <c r="D329" s="1"/>
    </row>
    <row r="330" spans="4:4" x14ac:dyDescent="0.3">
      <c r="D330" s="1"/>
    </row>
    <row r="331" spans="4:4" x14ac:dyDescent="0.3">
      <c r="D331" s="1"/>
    </row>
    <row r="332" spans="4:4" x14ac:dyDescent="0.3">
      <c r="D332" s="1"/>
    </row>
    <row r="333" spans="4:4" x14ac:dyDescent="0.3">
      <c r="D333" s="1"/>
    </row>
    <row r="334" spans="4:4" x14ac:dyDescent="0.3">
      <c r="D334" s="1"/>
    </row>
    <row r="335" spans="4:4" x14ac:dyDescent="0.3">
      <c r="D335" s="1"/>
    </row>
    <row r="336" spans="4:4" x14ac:dyDescent="0.3">
      <c r="D336" s="1"/>
    </row>
    <row r="337" spans="4:4" x14ac:dyDescent="0.3">
      <c r="D337" s="1"/>
    </row>
    <row r="338" spans="4:4" x14ac:dyDescent="0.3">
      <c r="D338" s="1"/>
    </row>
    <row r="339" spans="4:4" x14ac:dyDescent="0.3">
      <c r="D339" s="1"/>
    </row>
    <row r="340" spans="4:4" x14ac:dyDescent="0.3">
      <c r="D340" s="1"/>
    </row>
    <row r="341" spans="4:4" x14ac:dyDescent="0.3">
      <c r="D341" s="1"/>
    </row>
    <row r="342" spans="4:4" x14ac:dyDescent="0.3">
      <c r="D342" s="1"/>
    </row>
    <row r="343" spans="4:4" x14ac:dyDescent="0.3">
      <c r="D343" s="1"/>
    </row>
    <row r="344" spans="4:4" x14ac:dyDescent="0.3">
      <c r="D344" s="1"/>
    </row>
    <row r="345" spans="4:4" x14ac:dyDescent="0.3">
      <c r="D345" s="1"/>
    </row>
    <row r="346" spans="4:4" x14ac:dyDescent="0.3">
      <c r="D346" s="1"/>
    </row>
    <row r="347" spans="4:4" x14ac:dyDescent="0.3">
      <c r="D347" s="1"/>
    </row>
    <row r="348" spans="4:4" x14ac:dyDescent="0.3">
      <c r="D348" s="1"/>
    </row>
    <row r="349" spans="4:4" x14ac:dyDescent="0.3">
      <c r="D349" s="1"/>
    </row>
    <row r="350" spans="4:4" x14ac:dyDescent="0.3">
      <c r="D350" s="1"/>
    </row>
    <row r="351" spans="4:4" x14ac:dyDescent="0.3">
      <c r="D351" s="1"/>
    </row>
    <row r="352" spans="4:4" x14ac:dyDescent="0.3">
      <c r="D352" s="1"/>
    </row>
    <row r="353" spans="4:4" x14ac:dyDescent="0.3">
      <c r="D353" s="1"/>
    </row>
    <row r="354" spans="4:4" x14ac:dyDescent="0.3">
      <c r="D354" s="1"/>
    </row>
    <row r="355" spans="4:4" x14ac:dyDescent="0.3">
      <c r="D355" s="1"/>
    </row>
    <row r="356" spans="4:4" x14ac:dyDescent="0.3">
      <c r="D356" s="1"/>
    </row>
    <row r="357" spans="4:4" x14ac:dyDescent="0.3">
      <c r="D357" s="1"/>
    </row>
    <row r="358" spans="4:4" x14ac:dyDescent="0.3">
      <c r="D358" s="1"/>
    </row>
    <row r="359" spans="4:4" x14ac:dyDescent="0.3">
      <c r="D359" s="1"/>
    </row>
    <row r="360" spans="4:4" x14ac:dyDescent="0.3">
      <c r="D360" s="1"/>
    </row>
    <row r="361" spans="4:4" x14ac:dyDescent="0.3">
      <c r="D361" s="1"/>
    </row>
    <row r="362" spans="4:4" x14ac:dyDescent="0.3">
      <c r="D362" s="1"/>
    </row>
    <row r="363" spans="4:4" x14ac:dyDescent="0.3">
      <c r="D363" s="1"/>
    </row>
    <row r="364" spans="4:4" x14ac:dyDescent="0.3">
      <c r="D364" s="1"/>
    </row>
    <row r="365" spans="4:4" x14ac:dyDescent="0.3">
      <c r="D365" s="1"/>
    </row>
    <row r="366" spans="4:4" x14ac:dyDescent="0.3">
      <c r="D366" s="1"/>
    </row>
    <row r="367" spans="4:4" x14ac:dyDescent="0.3">
      <c r="D367" s="1"/>
    </row>
    <row r="368" spans="4:4" x14ac:dyDescent="0.3">
      <c r="D368" s="1"/>
    </row>
    <row r="369" spans="4:4" x14ac:dyDescent="0.3">
      <c r="D369" s="1"/>
    </row>
    <row r="370" spans="4:4" x14ac:dyDescent="0.3">
      <c r="D370" s="1"/>
    </row>
    <row r="371" spans="4:4" x14ac:dyDescent="0.3">
      <c r="D371" s="1"/>
    </row>
    <row r="372" spans="4:4" x14ac:dyDescent="0.3">
      <c r="D372" s="1"/>
    </row>
    <row r="373" spans="4:4" x14ac:dyDescent="0.3">
      <c r="D373" s="1"/>
    </row>
    <row r="374" spans="4:4" x14ac:dyDescent="0.3">
      <c r="D374" s="1"/>
    </row>
    <row r="375" spans="4:4" x14ac:dyDescent="0.3">
      <c r="D375" s="1"/>
    </row>
    <row r="376" spans="4:4" x14ac:dyDescent="0.3">
      <c r="D376" s="1"/>
    </row>
    <row r="377" spans="4:4" x14ac:dyDescent="0.3">
      <c r="D377" s="1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2023-10-25T10:59:29Z</cp:lastPrinted>
  <dcterms:created xsi:type="dcterms:W3CDTF">2023-07-20T04:59:41Z</dcterms:created>
  <dcterms:modified xsi:type="dcterms:W3CDTF">2023-10-25T10:59:56Z</dcterms:modified>
</cp:coreProperties>
</file>