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2670" yWindow="3630" windowWidth="15000" windowHeight="10005"/>
  </bookViews>
  <sheets>
    <sheet name="Источники по администраторам" sheetId="6" r:id="rId1"/>
  </sheets>
  <definedNames>
    <definedName name="_xlnm.Print_Area" localSheetId="0">'Источники по администраторам'!$A$1:$C$37</definedName>
  </definedNames>
  <calcPr calcId="125725" fullPrecision="0"/>
</workbook>
</file>

<file path=xl/calcChain.xml><?xml version="1.0" encoding="utf-8"?>
<calcChain xmlns="http://schemas.openxmlformats.org/spreadsheetml/2006/main">
  <c r="C36" i="6"/>
  <c r="C35" s="1"/>
  <c r="C33"/>
  <c r="C32" s="1"/>
  <c r="C30"/>
  <c r="C27" s="1"/>
  <c r="C24"/>
  <c r="C23" s="1"/>
  <c r="C20"/>
  <c r="C18"/>
  <c r="C14"/>
  <c r="C12"/>
  <c r="C11" l="1"/>
  <c r="C17"/>
  <c r="C16" s="1"/>
  <c r="C26"/>
  <c r="C22" s="1"/>
  <c r="C8" l="1"/>
</calcChain>
</file>

<file path=xl/sharedStrings.xml><?xml version="1.0" encoding="utf-8"?>
<sst xmlns="http://schemas.openxmlformats.org/spreadsheetml/2006/main" count="63" uniqueCount="63">
  <si>
    <t>в том числе:</t>
  </si>
  <si>
    <t>к Закону Республики Алтай "Об исполнении республиканского бюджета Республики Алтай за 2014 год"</t>
  </si>
  <si>
    <t>000 01 00 00 00 00 0000 000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</si>
  <si>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</si>
  <si>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</si>
  <si>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</si>
  <si>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</si>
  <si>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</si>
  <si>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</si>
  <si>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</si>
  <si>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</si>
  <si>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</si>
  <si>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</si>
  <si>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</si>
  <si>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</si>
  <si>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</si>
  <si>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</si>
  <si>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</si>
  <si>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</si>
  <si>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</si>
  <si>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</si>
  <si>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</si>
  <si>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</si>
  <si>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</si>
  <si>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</si>
  <si>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</si>
  <si>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</si>
  <si>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</si>
  <si>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</si>
  <si>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</si>
  <si>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(тыс.руб.)</t>
  </si>
  <si>
    <t>Код</t>
  </si>
  <si>
    <t>Сумма</t>
  </si>
  <si>
    <t>Источники внутреннего финансирования дефицитов бюджетов:</t>
  </si>
  <si>
    <t>906 01 05 00 00 00 0000 000</t>
  </si>
  <si>
    <t>906 01 02 00 00 00 0000 000</t>
  </si>
  <si>
    <t>906 01 02 00 00 00 0000 700</t>
  </si>
  <si>
    <t>906 01 02 00 00 02 0000 710</t>
  </si>
  <si>
    <t>906 01 02 00 00 00 0000 800</t>
  </si>
  <si>
    <t>906 01 02 00 00 02 0000 810</t>
  </si>
  <si>
    <t>906 01 03 00 00 00 0000 000</t>
  </si>
  <si>
    <t>906 01 03 01 00 00 0000 000</t>
  </si>
  <si>
    <t>906 01 03 01 00 00 0000 700</t>
  </si>
  <si>
    <t>906 01 03 01 00 02 0000 710</t>
  </si>
  <si>
    <t>906 01 03 01 00 00 0000 800</t>
  </si>
  <si>
    <t>906 01 03 01 00 02 0000 810</t>
  </si>
  <si>
    <t>000 01 06 00 00 00 0000 000</t>
  </si>
  <si>
    <t>912 01 06 01 00 00 0000 000</t>
  </si>
  <si>
    <t>912 01 06 01 00 00 0000 630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</si>
  <si>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</si>
  <si>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912 01 06 01 00 02 0000 630</t>
  </si>
  <si>
    <t>906 01 06 05 00 00 0000 000</t>
  </si>
  <si>
    <t>906 01 06 05 00 00 0000 600</t>
  </si>
  <si>
    <t>906 01 06 05 01 00 0000 600</t>
  </si>
  <si>
    <t>906 01 06 05 01 02 0000 640</t>
  </si>
  <si>
    <t>906 01 06 05 02 00 0000 600</t>
  </si>
  <si>
    <t>906 01 06 05 02 02 0000 640</t>
  </si>
  <si>
    <t>906 01 06 05 00 00 0000 500</t>
  </si>
  <si>
    <t>906 01 06 05 02 00 0000 500</t>
  </si>
  <si>
    <t>906 01 06 05 02 02 0000 540</t>
  </si>
  <si>
    <t>906 01 06 10 00 00 0000 000</t>
  </si>
  <si>
    <t>Приложение 6</t>
  </si>
  <si>
    <t xml:space="preserve">Источники финансирования дефицита республиканского бюджета Республики Алтай по кодам классификации источников финансирования дефицита бюджетов за 2014 год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</si>
</sst>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6" formatCode="_-* #,##0.0_р_._-;\-* #,##0.0_р_._-;_-* &quot;-&quot;??_р_._-;_-@_-"/>
  </numFmts>
  <fonts count="15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9" fillId="0" borderId="0"/>
  </cellStyleXfs>
  <cellXfs count="26">
    <xf numFmtId="0" fontId="0" fillId="0" borderId="0" xfId="0"/>
    <xf numFmtId="166" fontId="3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49" fontId="2" fillId="0" borderId="1" xfId="34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10" fillId="0" borderId="3" xfId="32" applyFont="1" applyBorder="1" applyAlignment="1">
      <alignment horizontal="justify" vertical="distributed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43" fontId="11" fillId="0" borderId="0" xfId="1" applyNumberFormat="1" applyFont="1" applyAlignment="1">
      <alignment wrapText="1"/>
    </xf>
    <xf numFmtId="43" fontId="11" fillId="0" borderId="0" xfId="1" applyNumberFormat="1" applyFont="1" applyAlignment="1">
      <alignment horizontal="right" wrapText="1"/>
    </xf>
    <xf numFmtId="43" fontId="3" fillId="0" borderId="0" xfId="1" applyNumberFormat="1" applyFont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3" fontId="7" fillId="0" borderId="1" xfId="1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43" fontId="7" fillId="0" borderId="1" xfId="1" applyNumberFormat="1" applyFont="1" applyBorder="1" applyAlignment="1">
      <alignment vertical="top" wrapText="1"/>
    </xf>
    <xf numFmtId="0" fontId="10" fillId="0" borderId="3" xfId="32" applyFont="1" applyBorder="1" applyAlignment="1">
      <alignment horizontal="left" vertical="distributed" wrapText="1"/>
    </xf>
    <xf numFmtId="3" fontId="10" fillId="0" borderId="4" xfId="32" applyNumberFormat="1" applyFont="1" applyBorder="1" applyAlignment="1">
      <alignment horizontal="center" vertical="center" shrinkToFit="1"/>
    </xf>
    <xf numFmtId="0" fontId="13" fillId="0" borderId="0" xfId="0" applyFont="1" applyAlignment="1">
      <alignment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43" fontId="8" fillId="0" borderId="1" xfId="1" applyNumberFormat="1" applyFont="1" applyBorder="1" applyAlignment="1">
      <alignment horizontal="center" vertical="top" wrapText="1"/>
    </xf>
    <xf numFmtId="43" fontId="2" fillId="0" borderId="1" xfId="0" applyNumberFormat="1" applyFont="1" applyBorder="1" applyAlignment="1">
      <alignment wrapText="1"/>
    </xf>
    <xf numFmtId="43" fontId="14" fillId="0" borderId="1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</cellXfs>
  <cellStyles count="35">
    <cellStyle name="Обычный" xfId="0" builtinId="0"/>
    <cellStyle name="Обычный 2" xfId="2"/>
    <cellStyle name="Обычный 2 10" xfId="3"/>
    <cellStyle name="Обычный 2 10 2" xfId="32"/>
    <cellStyle name="Обычный 2 11" xfId="10"/>
    <cellStyle name="Обычный 2 13" xfId="11"/>
    <cellStyle name="Обычный 2 14" xfId="9"/>
    <cellStyle name="Обычный 2 15" xfId="12"/>
    <cellStyle name="Обычный 2 16" xfId="13"/>
    <cellStyle name="Обычный 2 17" xfId="16"/>
    <cellStyle name="Обычный 2 18" xfId="14"/>
    <cellStyle name="Обычный 2 19" xfId="17"/>
    <cellStyle name="Обычный 2 20" xfId="18"/>
    <cellStyle name="Обычный 2 21" xfId="19"/>
    <cellStyle name="Обычный 2 22" xfId="15"/>
    <cellStyle name="Обычный 2 23" xfId="21"/>
    <cellStyle name="Обычный 2 24" xfId="22"/>
    <cellStyle name="Обычный 2 25" xfId="23"/>
    <cellStyle name="Обычный 2 26" xfId="24"/>
    <cellStyle name="Обычный 2 27" xfId="25"/>
    <cellStyle name="Обычный 2 28" xfId="26"/>
    <cellStyle name="Обычный 2 29" xfId="27"/>
    <cellStyle name="Обычный 2 3" xfId="6"/>
    <cellStyle name="Обычный 2 30" xfId="28"/>
    <cellStyle name="Обычный 2 31" xfId="29"/>
    <cellStyle name="Обычный 2 33" xfId="5"/>
    <cellStyle name="Обычный 2 34" xfId="30"/>
    <cellStyle name="Обычный 2 35" xfId="20"/>
    <cellStyle name="Обычный 2 36" xfId="31"/>
    <cellStyle name="Обычный 2 6" xfId="33"/>
    <cellStyle name="Обычный 2 8" xfId="7"/>
    <cellStyle name="Обычный 2 9" xfId="8"/>
    <cellStyle name="Обычный_источники" xfId="34"/>
    <cellStyle name="Финансовый" xfId="1" builtinId="3"/>
    <cellStyle name="Финансовый 10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A5C8A5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>
      <selection activeCell="D16" sqref="D16"/>
    </sheetView>
  </sheetViews>
  <sheetFormatPr defaultColWidth="9.140625" defaultRowHeight="12.75"/>
  <cols>
    <col min="1" max="1" width="62.28515625" style="7" customWidth="1"/>
    <col min="2" max="2" width="36.42578125" style="7" customWidth="1"/>
    <col min="3" max="3" width="16.85546875" style="8" customWidth="1"/>
    <col min="4" max="4" width="17.28515625" style="7" customWidth="1"/>
    <col min="5" max="16384" width="9.140625" style="7"/>
  </cols>
  <sheetData>
    <row r="1" spans="1:4" ht="15.75">
      <c r="B1" s="10" t="s">
        <v>61</v>
      </c>
      <c r="C1" s="10"/>
    </row>
    <row r="2" spans="1:4" ht="51.75" customHeight="1">
      <c r="B2" s="24" t="s">
        <v>1</v>
      </c>
      <c r="C2" s="24"/>
      <c r="D2" s="6"/>
    </row>
    <row r="5" spans="1:4" ht="51" customHeight="1">
      <c r="A5" s="25" t="s">
        <v>62</v>
      </c>
      <c r="B5" s="25"/>
      <c r="C5" s="25"/>
    </row>
    <row r="6" spans="1:4">
      <c r="C6" s="9" t="s">
        <v>30</v>
      </c>
    </row>
    <row r="7" spans="1:4" ht="15.75">
      <c r="A7" s="11"/>
      <c r="B7" s="12" t="s">
        <v>31</v>
      </c>
      <c r="C7" s="13" t="s">
        <v>32</v>
      </c>
    </row>
    <row r="8" spans="1:4" s="18" customFormat="1" ht="31.5">
      <c r="A8" s="19" t="s">
        <v>33</v>
      </c>
      <c r="B8" s="20" t="s">
        <v>2</v>
      </c>
      <c r="C8" s="22">
        <f>C10+C11+C16+C22</f>
        <v>-214840.6</v>
      </c>
      <c r="D8" s="23"/>
    </row>
    <row r="9" spans="1:4" ht="15.75">
      <c r="A9" s="14" t="s">
        <v>0</v>
      </c>
      <c r="B9" s="11"/>
      <c r="C9" s="15"/>
    </row>
    <row r="10" spans="1:4" ht="31.5">
      <c r="A10" s="14" t="s">
        <v>3</v>
      </c>
      <c r="B10" s="12" t="s">
        <v>34</v>
      </c>
      <c r="C10" s="13">
        <v>-303838.40000000002</v>
      </c>
    </row>
    <row r="11" spans="1:4" s="18" customFormat="1" ht="31.5">
      <c r="A11" s="19" t="s">
        <v>4</v>
      </c>
      <c r="B11" s="20" t="s">
        <v>35</v>
      </c>
      <c r="C11" s="21">
        <f>C12-C14</f>
        <v>150000</v>
      </c>
    </row>
    <row r="12" spans="1:4" ht="31.5">
      <c r="A12" s="14" t="s">
        <v>5</v>
      </c>
      <c r="B12" s="12" t="s">
        <v>36</v>
      </c>
      <c r="C12" s="13">
        <f>C13</f>
        <v>906678</v>
      </c>
    </row>
    <row r="13" spans="1:4" ht="47.25">
      <c r="A13" s="14" t="s">
        <v>6</v>
      </c>
      <c r="B13" s="12" t="s">
        <v>37</v>
      </c>
      <c r="C13" s="13">
        <v>906678</v>
      </c>
    </row>
    <row r="14" spans="1:4" ht="31.5">
      <c r="A14" s="14" t="s">
        <v>7</v>
      </c>
      <c r="B14" s="12" t="s">
        <v>38</v>
      </c>
      <c r="C14" s="13">
        <f>C15</f>
        <v>756678</v>
      </c>
    </row>
    <row r="15" spans="1:4" ht="47.25">
      <c r="A15" s="14" t="s">
        <v>8</v>
      </c>
      <c r="B15" s="12" t="s">
        <v>39</v>
      </c>
      <c r="C15" s="13">
        <v>756678</v>
      </c>
    </row>
    <row r="16" spans="1:4" s="18" customFormat="1" ht="31.5">
      <c r="A16" s="19" t="s">
        <v>9</v>
      </c>
      <c r="B16" s="20" t="s">
        <v>40</v>
      </c>
      <c r="C16" s="21">
        <f>C17</f>
        <v>-32848</v>
      </c>
    </row>
    <row r="17" spans="1:3" s="18" customFormat="1" ht="47.25">
      <c r="A17" s="19" t="s">
        <v>10</v>
      </c>
      <c r="B17" s="20" t="s">
        <v>41</v>
      </c>
      <c r="C17" s="21">
        <f>C18-C20</f>
        <v>-32848</v>
      </c>
    </row>
    <row r="18" spans="1:3" ht="47.25">
      <c r="A18" s="14" t="s">
        <v>11</v>
      </c>
      <c r="B18" s="12" t="s">
        <v>42</v>
      </c>
      <c r="C18" s="13">
        <f>C19</f>
        <v>761678</v>
      </c>
    </row>
    <row r="19" spans="1:3" ht="47.25">
      <c r="A19" s="14" t="s">
        <v>12</v>
      </c>
      <c r="B19" s="12" t="s">
        <v>43</v>
      </c>
      <c r="C19" s="13">
        <v>761678</v>
      </c>
    </row>
    <row r="20" spans="1:3" ht="47.25">
      <c r="A20" s="14" t="s">
        <v>13</v>
      </c>
      <c r="B20" s="12" t="s">
        <v>44</v>
      </c>
      <c r="C20" s="13">
        <f>C21</f>
        <v>794526</v>
      </c>
    </row>
    <row r="21" spans="1:3" ht="47.25">
      <c r="A21" s="14" t="s">
        <v>14</v>
      </c>
      <c r="B21" s="12" t="s">
        <v>45</v>
      </c>
      <c r="C21" s="13">
        <v>794526</v>
      </c>
    </row>
    <row r="22" spans="1:3" s="18" customFormat="1" ht="31.5">
      <c r="A22" s="19" t="s">
        <v>15</v>
      </c>
      <c r="B22" s="20" t="s">
        <v>46</v>
      </c>
      <c r="C22" s="21">
        <f>C23+C26+C35</f>
        <v>-28154.2</v>
      </c>
    </row>
    <row r="23" spans="1:3" s="18" customFormat="1" ht="31.5">
      <c r="A23" s="19" t="s">
        <v>16</v>
      </c>
      <c r="B23" s="20" t="s">
        <v>47</v>
      </c>
      <c r="C23" s="21">
        <f>C24</f>
        <v>100</v>
      </c>
    </row>
    <row r="24" spans="1:3" ht="47.25">
      <c r="A24" s="14" t="s">
        <v>17</v>
      </c>
      <c r="B24" s="12" t="s">
        <v>48</v>
      </c>
      <c r="C24" s="13">
        <f>C25</f>
        <v>100</v>
      </c>
    </row>
    <row r="25" spans="1:3" ht="47.25">
      <c r="A25" s="14" t="s">
        <v>49</v>
      </c>
      <c r="B25" s="12" t="s">
        <v>50</v>
      </c>
      <c r="C25" s="13">
        <v>100</v>
      </c>
    </row>
    <row r="26" spans="1:3" s="18" customFormat="1" ht="31.5">
      <c r="A26" s="19" t="s">
        <v>18</v>
      </c>
      <c r="B26" s="20" t="s">
        <v>51</v>
      </c>
      <c r="C26" s="21">
        <f>C27-C32</f>
        <v>-21.9</v>
      </c>
    </row>
    <row r="27" spans="1:3" ht="31.5">
      <c r="A27" s="14" t="s">
        <v>19</v>
      </c>
      <c r="B27" s="12" t="s">
        <v>52</v>
      </c>
      <c r="C27" s="13">
        <f>C28+C30</f>
        <v>23978.1</v>
      </c>
    </row>
    <row r="28" spans="1:3" ht="31.5">
      <c r="A28" s="14" t="s">
        <v>20</v>
      </c>
      <c r="B28" s="12" t="s">
        <v>53</v>
      </c>
      <c r="C28" s="13">
        <v>0</v>
      </c>
    </row>
    <row r="29" spans="1:3" ht="47.25">
      <c r="A29" s="14" t="s">
        <v>21</v>
      </c>
      <c r="B29" s="12" t="s">
        <v>54</v>
      </c>
      <c r="C29" s="13">
        <v>0</v>
      </c>
    </row>
    <row r="30" spans="1:3" ht="47.25">
      <c r="A30" s="14" t="s">
        <v>22</v>
      </c>
      <c r="B30" s="12" t="s">
        <v>55</v>
      </c>
      <c r="C30" s="13">
        <f>C31</f>
        <v>23978.1</v>
      </c>
    </row>
    <row r="31" spans="1:3" ht="63">
      <c r="A31" s="14" t="s">
        <v>23</v>
      </c>
      <c r="B31" s="12" t="s">
        <v>56</v>
      </c>
      <c r="C31" s="13">
        <v>23978.1</v>
      </c>
    </row>
    <row r="32" spans="1:3" ht="31.5">
      <c r="A32" s="14" t="s">
        <v>24</v>
      </c>
      <c r="B32" s="12" t="s">
        <v>57</v>
      </c>
      <c r="C32" s="13">
        <f>C33</f>
        <v>24000</v>
      </c>
    </row>
    <row r="33" spans="1:3" ht="47.25">
      <c r="A33" s="14" t="s">
        <v>25</v>
      </c>
      <c r="B33" s="12" t="s">
        <v>58</v>
      </c>
      <c r="C33" s="13">
        <f>C34</f>
        <v>24000</v>
      </c>
    </row>
    <row r="34" spans="1:3" ht="63">
      <c r="A34" s="14" t="s">
        <v>26</v>
      </c>
      <c r="B34" s="12" t="s">
        <v>59</v>
      </c>
      <c r="C34" s="13">
        <v>24000</v>
      </c>
    </row>
    <row r="35" spans="1:3" s="18" customFormat="1" ht="36.75" customHeight="1">
      <c r="A35" s="4" t="s">
        <v>27</v>
      </c>
      <c r="B35" s="3" t="s">
        <v>60</v>
      </c>
      <c r="C35" s="2">
        <f>C36+C40-C38</f>
        <v>-28232.3</v>
      </c>
    </row>
    <row r="36" spans="1:3" ht="94.5">
      <c r="A36" s="5" t="s">
        <v>28</v>
      </c>
      <c r="B36" s="17">
        <v>9.0601061002000007E+19</v>
      </c>
      <c r="C36" s="1">
        <f>C37</f>
        <v>-28232.3</v>
      </c>
    </row>
    <row r="37" spans="1:3" ht="110.25">
      <c r="A37" s="16" t="s">
        <v>29</v>
      </c>
      <c r="B37" s="17">
        <v>9.0601061002019996E+19</v>
      </c>
      <c r="C37" s="1">
        <v>-28232.3</v>
      </c>
    </row>
  </sheetData>
  <mergeCells count="2">
    <mergeCell ref="B2:C2"/>
    <mergeCell ref="A5:C5"/>
  </mergeCells>
  <pageMargins left="0.70866141732283472" right="0.70866141732283472" top="0.74803149606299213" bottom="0.74803149606299213" header="0.31496062992125984" footer="0.31496062992125984"/>
  <pageSetup paperSize="9" scale="77" firstPageNumber="174" fitToHeight="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по администраторам</vt:lpstr>
      <vt:lpstr>'Источники по администраторам'!Область_печати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Вера Анатольевна</dc:creator>
  <cp:lastModifiedBy>martynova</cp:lastModifiedBy>
  <cp:lastPrinted>2015-05-12T04:19:13Z</cp:lastPrinted>
  <dcterms:created xsi:type="dcterms:W3CDTF">2015-03-10T04:57:08Z</dcterms:created>
  <dcterms:modified xsi:type="dcterms:W3CDTF">2015-05-22T10:55:16Z</dcterms:modified>
</cp:coreProperties>
</file>