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Исполнение КБ МО\Исполнение КБ МО\на 01.05.2022\"/>
    </mc:Choice>
  </mc:AlternateContent>
  <bookViews>
    <workbookView xWindow="0" yWindow="0" windowWidth="28800" windowHeight="10845" firstSheet="1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calcPr calcId="162913"/>
</workbook>
</file>

<file path=xl/calcChain.xml><?xml version="1.0" encoding="utf-8"?>
<calcChain xmlns="http://schemas.openxmlformats.org/spreadsheetml/2006/main">
  <c r="F28" i="6" l="1"/>
  <c r="F27" i="6"/>
  <c r="F26" i="6"/>
  <c r="F25" i="6"/>
  <c r="F24" i="6"/>
  <c r="F23" i="6"/>
  <c r="F22" i="6"/>
  <c r="F21" i="6"/>
  <c r="F20" i="6"/>
  <c r="F19" i="6"/>
  <c r="F18" i="6"/>
  <c r="F27" i="7"/>
  <c r="F26" i="7"/>
  <c r="F25" i="7"/>
  <c r="F24" i="7"/>
  <c r="F23" i="7"/>
  <c r="F22" i="7"/>
  <c r="F21" i="7"/>
  <c r="F20" i="7"/>
  <c r="F19" i="7"/>
  <c r="F18" i="7"/>
  <c r="F27" i="8"/>
  <c r="F26" i="8"/>
  <c r="F25" i="8"/>
  <c r="F24" i="8"/>
  <c r="F23" i="8"/>
  <c r="F22" i="8"/>
  <c r="F21" i="8"/>
  <c r="F20" i="8"/>
  <c r="F19" i="8"/>
  <c r="F18" i="8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<sst xmlns="http://schemas.openxmlformats.org/spreadsheetml/2006/main" count="201" uniqueCount="45">
  <si>
    <t>Динамика поступления налоговых и неналоговых доходов (с учетом невыясненных поступлений) КБ МО</t>
  </si>
  <si>
    <t>по состоянию на  1 мая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</si>
  <si>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</si>
  <si>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</si>
  <si>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</si>
  <si>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</si>
  <si>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</si>
  <si>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</si>
  <si>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</si>
  <si>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</si>
  <si>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</si>
  <si>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</si>
  <si>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</si>
  <si>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</si>
  <si>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</si>
  <si>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</si>
  <si>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</si>
  <si>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</si>
  <si>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</si>
  <si>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</si>
  <si>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</si>
  <si>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</si>
  <si>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</si>
  <si>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МР</t>
  </si>
  <si>
    <t>итого</t>
  </si>
  <si>
    <t>Динамика поступления налоговых и неналоговых доходов (с учетом невыясненных поступлений) СП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</si>
  <si>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</si>
  <si>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</si>
  <si>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</si>
  <si>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</si>
  <si>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</si>
  <si>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</si>
  <si>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</si>
  <si>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</si>
  <si>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>Динамика поступления налоговых  доходов КБ МО</t>
  </si>
  <si>
    <t xml:space="preserve">итого </t>
  </si>
  <si>
    <t>Динамика поступления налоговых доходов  МР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</si>
  <si>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</si>
  <si>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</si>
  <si>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</si>
  <si>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</si>
  <si>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</si>
  <si>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</si>
  <si>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</si>
  <si>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поступлений неналоговых доходов КБ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</si>
</sst>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scheme val="minor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35">
    <xf numFmtId="0" fontId="0" fillId="0" borderId="0" xfId="0"/>
    <xf numFmtId="3" fontId="27" fillId="0" borderId="3" xfId="0" applyNumberFormat="1" applyFont="1" applyFill="1" applyBorder="1" applyAlignment="1">
      <alignment horizontal="center" vertical="center"/>
    </xf>
    <xf numFmtId="4" fontId="19" fillId="0" borderId="3" xfId="20" applyNumberFormat="1" applyFont="1" applyFill="1" applyProtection="1">
      <alignment horizontal="right" shrinkToFit="1"/>
    </xf>
    <xf numFmtId="4" fontId="19" fillId="0" borderId="3" xfId="23" applyNumberFormat="1" applyFont="1" applyFill="1" applyProtection="1">
      <alignment horizontal="right" shrinkToFit="1"/>
    </xf>
    <xf numFmtId="4" fontId="19" fillId="0" borderId="3" xfId="30" applyNumberFormat="1" applyFont="1" applyFill="1" applyProtection="1">
      <alignment horizontal="right"/>
    </xf>
    <xf numFmtId="4" fontId="24" fillId="0" borderId="3" xfId="30" applyNumberFormat="1" applyFont="1" applyFill="1" applyProtection="1">
      <alignment horizontal="right"/>
    </xf>
    <xf numFmtId="3" fontId="22" fillId="0" borderId="3" xfId="0" applyNumberFormat="1" applyFont="1" applyFill="1" applyBorder="1" applyAlignment="1">
      <alignment horizontal="center" vertical="center"/>
    </xf>
    <xf numFmtId="49" fontId="19" fillId="0" borderId="1" xfId="1" applyNumberFormat="1" applyFont="1" applyFill="1" applyProtection="1"/>
    <xf numFmtId="0" fontId="19" fillId="0" borderId="1" xfId="2" applyNumberFormat="1" applyFont="1" applyFill="1" applyProtection="1"/>
    <xf numFmtId="0" fontId="20" fillId="0" borderId="1" xfId="3" applyNumberFormat="1" applyFont="1" applyFill="1" applyProtection="1"/>
    <xf numFmtId="0" fontId="21" fillId="0" borderId="0" xfId="0" applyFont="1" applyFill="1" applyProtection="1">
      <protection locked="0"/>
    </xf>
    <xf numFmtId="0" fontId="19" fillId="0" borderId="1" xfId="4" applyNumberFormat="1" applyFont="1" applyFill="1" applyProtection="1">
      <alignment horizontal="left"/>
    </xf>
    <xf numFmtId="49" fontId="19" fillId="0" borderId="1" xfId="6" applyNumberFormat="1" applyFont="1" applyFill="1" applyProtection="1">
      <alignment horizontal="left"/>
    </xf>
    <xf numFmtId="49" fontId="19" fillId="0" borderId="1" xfId="9" applyNumberFormat="1" applyFont="1" applyFill="1" applyProtection="1">
      <alignment horizontal="left" wrapText="1"/>
    </xf>
    <xf numFmtId="49" fontId="19" fillId="0" borderId="1" xfId="10" applyNumberFormat="1" applyFont="1" applyFill="1" applyProtection="1">
      <alignment wrapText="1"/>
    </xf>
    <xf numFmtId="0" fontId="19" fillId="0" borderId="1" xfId="13" applyNumberFormat="1" applyFont="1" applyFill="1" applyProtection="1"/>
    <xf numFmtId="49" fontId="19" fillId="0" borderId="2" xfId="14" applyNumberFormat="1" applyFont="1" applyFill="1" applyProtection="1"/>
    <xf numFmtId="0" fontId="19" fillId="0" borderId="2" xfId="15" applyNumberFormat="1" applyFont="1" applyFill="1" applyProtection="1"/>
    <xf numFmtId="0" fontId="19" fillId="0" borderId="4" xfId="17" applyNumberFormat="1" applyFon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4" fontId="19" fillId="0" borderId="3" xfId="19" applyNumberFormat="1" applyFont="1" applyFill="1" applyProtection="1">
      <alignment horizontal="right" shrinkToFit="1"/>
    </xf>
    <xf numFmtId="0" fontId="19" fillId="0" borderId="3" xfId="21" applyNumberFormat="1" applyFont="1" applyFill="1" applyProtection="1">
      <alignment horizontal="left" vertical="center"/>
    </xf>
    <xf numFmtId="4" fontId="19" fillId="0" borderId="3" xfId="22" applyNumberFormat="1" applyFont="1" applyFill="1" applyProtection="1">
      <alignment horizontal="right" shrinkToFit="1"/>
    </xf>
    <xf numFmtId="0" fontId="22" fillId="0" borderId="5" xfId="24" applyNumberFormat="1" applyFont="1" applyFill="1" applyProtection="1">
      <alignment horizontal="left" vertical="center"/>
    </xf>
    <xf numFmtId="4" fontId="22" fillId="0" borderId="3" xfId="23" applyNumberFormat="1" applyFont="1" applyFill="1" applyProtection="1">
      <alignment horizontal="right" shrinkToFit="1"/>
    </xf>
    <xf numFmtId="0" fontId="19" fillId="0" borderId="1" xfId="33" applyNumberFormat="1" applyFont="1" applyFill="1" applyProtection="1"/>
    <xf numFmtId="0" fontId="22" fillId="0" borderId="1" xfId="34" applyNumberFormat="1" applyFont="1" applyFill="1" applyAlignment="1" applyProtection="1">
      <alignment horizontal="center" vertical="center" wrapText="1"/>
    </xf>
    <xf numFmtId="0" fontId="22" fillId="0" borderId="1" xfId="34" applyNumberFormat="1" applyFont="1" applyFill="1" applyProtection="1">
      <alignment horizontal="center" vertical="center"/>
    </xf>
    <xf numFmtId="0" fontId="19" fillId="0" borderId="1" xfId="35" applyNumberFormat="1" applyFont="1" applyFill="1" applyProtection="1">
      <alignment horizontal="center" vertical="center"/>
    </xf>
    <xf numFmtId="0" fontId="19" fillId="0" borderId="1" xfId="33" applyNumberFormat="1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40" applyNumberFormat="1" applyFont="1" applyFill="1" applyProtection="1">
      <alignment horizontal="left" vertical="center"/>
    </xf>
    <xf numFmtId="4" fontId="19" fillId="0" borderId="3" xfId="65" applyNumberFormat="1" applyFont="1" applyFill="1" applyProtection="1">
      <alignment horizontal="right" vertical="center"/>
    </xf>
    <xf numFmtId="4" fontId="19" fillId="0" borderId="3" xfId="66" applyNumberFormat="1" applyFont="1" applyFill="1" applyProtection="1">
      <alignment horizontal="right" vertical="center"/>
    </xf>
    <xf numFmtId="4" fontId="24" fillId="0" borderId="3" xfId="65" applyNumberFormat="1" applyFont="1" applyFill="1" applyProtection="1">
      <alignment horizontal="right" vertical="center"/>
    </xf>
    <xf numFmtId="4" fontId="24" fillId="0" borderId="3" xfId="66" applyNumberFormat="1" applyFont="1" applyFill="1" applyProtection="1">
      <alignment horizontal="right" vertical="center"/>
    </xf>
    <xf numFmtId="0" fontId="22" fillId="0" borderId="3" xfId="43" applyNumberFormat="1" applyFont="1" applyFill="1" applyProtection="1">
      <alignment horizontal="left" vertical="center"/>
    </xf>
    <xf numFmtId="4" fontId="25" fillId="0" borderId="3" xfId="67" applyNumberFormat="1" applyFont="1" applyFill="1" applyProtection="1">
      <alignment horizontal="right" vertical="center"/>
    </xf>
    <xf numFmtId="4" fontId="22" fillId="0" borderId="3" xfId="68" applyNumberFormat="1" applyFont="1" applyFill="1" applyProtection="1">
      <alignment horizontal="right" vertical="center"/>
    </xf>
    <xf numFmtId="4" fontId="22" fillId="0" borderId="3" xfId="67" applyNumberFormat="1" applyFont="1" applyFill="1" applyProtection="1">
      <alignment horizontal="right" vertical="center"/>
    </xf>
    <xf numFmtId="0" fontId="22" fillId="0" borderId="1" xfId="33" applyNumberFormat="1" applyFont="1" applyFill="1" applyProtection="1"/>
    <xf numFmtId="0" fontId="26" fillId="0" borderId="0" xfId="0" applyFont="1" applyFill="1" applyProtection="1">
      <protection locked="0"/>
    </xf>
    <xf numFmtId="4" fontId="19" fillId="0" borderId="3" xfId="56" applyNumberFormat="1" applyFont="1" applyFill="1" applyProtection="1">
      <alignment horizontal="right" vertical="center"/>
    </xf>
    <xf numFmtId="4" fontId="19" fillId="0" borderId="3" xfId="57" applyNumberFormat="1" applyFont="1" applyFill="1" applyProtection="1">
      <alignment horizontal="right" vertical="center"/>
    </xf>
    <xf numFmtId="4" fontId="24" fillId="0" borderId="3" xfId="56" applyNumberFormat="1" applyFont="1" applyFill="1" applyProtection="1">
      <alignment horizontal="right" vertical="center"/>
    </xf>
    <xf numFmtId="4" fontId="24" fillId="0" borderId="3" xfId="57" applyNumberFormat="1" applyFont="1" applyFill="1" applyProtection="1">
      <alignment horizontal="right" vertical="center"/>
    </xf>
    <xf numFmtId="4" fontId="24" fillId="0" borderId="3" xfId="58" applyNumberFormat="1" applyFont="1" applyFill="1" applyProtection="1">
      <alignment horizontal="right" vertical="center"/>
    </xf>
    <xf numFmtId="4" fontId="22" fillId="0" borderId="3" xfId="58" applyNumberFormat="1" applyFont="1" applyFill="1" applyProtection="1">
      <alignment horizontal="right" vertical="center"/>
    </xf>
    <xf numFmtId="4" fontId="19" fillId="0" borderId="3" xfId="41" applyNumberFormat="1" applyFont="1" applyFill="1" applyProtection="1">
      <alignment horizontal="right"/>
    </xf>
    <xf numFmtId="4" fontId="19" fillId="0" borderId="3" xfId="42" applyNumberFormat="1" applyFont="1" applyFill="1" applyProtection="1">
      <alignment horizontal="right"/>
    </xf>
    <xf numFmtId="4" fontId="24" fillId="0" borderId="3" xfId="41" applyNumberFormat="1" applyFont="1" applyFill="1" applyProtection="1">
      <alignment horizontal="right"/>
    </xf>
    <xf numFmtId="4" fontId="24" fillId="0" borderId="3" xfId="42" applyNumberFormat="1" applyFont="1" applyFill="1" applyProtection="1">
      <alignment horizontal="right"/>
    </xf>
    <xf numFmtId="4" fontId="22" fillId="0" borderId="3" xfId="44" applyNumberFormat="1" applyFont="1" applyFill="1" applyProtection="1">
      <alignment horizontal="right"/>
    </xf>
    <xf numFmtId="0" fontId="19" fillId="0" borderId="1" xfId="33" applyNumberFormat="1" applyFont="1" applyFill="1" applyAlignment="1" applyProtection="1">
      <alignment wrapText="1"/>
    </xf>
    <xf numFmtId="0" fontId="21" fillId="0" borderId="0" xfId="0" applyFont="1" applyFill="1" applyAlignment="1" applyProtection="1">
      <alignment wrapText="1"/>
      <protection locked="0"/>
    </xf>
    <xf numFmtId="0" fontId="19" fillId="0" borderId="3" xfId="52" applyNumberFormat="1" applyFont="1" applyFill="1" applyProtection="1">
      <alignment horizontal="center" vertical="center"/>
    </xf>
    <xf numFmtId="0" fontId="19" fillId="0" borderId="6" xfId="53" applyNumberFormat="1" applyFont="1" applyFill="1" applyProtection="1">
      <alignment horizontal="center" vertical="center"/>
    </xf>
    <xf numFmtId="0" fontId="24" fillId="0" borderId="1" xfId="33" applyNumberFormat="1" applyFont="1" applyFill="1" applyProtection="1"/>
    <xf numFmtId="4" fontId="24" fillId="0" borderId="3" xfId="44" applyNumberFormat="1" applyFont="1" applyFill="1" applyProtection="1">
      <alignment horizontal="right"/>
    </xf>
    <xf numFmtId="0" fontId="19" fillId="0" borderId="3" xfId="28" applyNumberFormat="1" applyFont="1" applyFill="1" applyProtection="1">
      <alignment horizontal="center" vertical="center" wrapText="1"/>
    </xf>
    <xf numFmtId="4" fontId="19" fillId="0" borderId="3" xfId="29" applyNumberFormat="1" applyFont="1" applyFill="1" applyProtection="1">
      <alignment horizontal="right"/>
    </xf>
    <xf numFmtId="4" fontId="24" fillId="0" borderId="3" xfId="29" applyNumberFormat="1" applyFont="1" applyFill="1" applyProtection="1">
      <alignment horizontal="right"/>
    </xf>
    <xf numFmtId="0" fontId="22" fillId="0" borderId="3" xfId="31" applyNumberFormat="1" applyFont="1" applyFill="1" applyProtection="1">
      <alignment horizontal="left" vertical="center"/>
    </xf>
    <xf numFmtId="4" fontId="24" fillId="0" borderId="3" xfId="32" applyNumberFormat="1" applyFont="1" applyFill="1" applyProtection="1">
      <alignment horizontal="right"/>
    </xf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Font="1" applyFill="1">
      <alignment horizontal="center" vertical="center" wrapText="1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3" xfId="16" applyFont="1" applyFill="1" applyAlignment="1">
      <alignment horizontal="center" vertical="center" wrapText="1"/>
    </xf>
    <xf numFmtId="49" fontId="22" fillId="0" borderId="1" xfId="5" applyNumberFormat="1" applyFont="1" applyFill="1" applyAlignment="1" applyProtection="1">
      <alignment horizontal="center" wrapText="1"/>
    </xf>
    <xf numFmtId="49" fontId="22" fillId="0" borderId="1" xfId="5" applyFont="1" applyFill="1" applyAlignment="1">
      <alignment horizontal="center" wrapText="1"/>
    </xf>
    <xf numFmtId="49" fontId="19" fillId="0" borderId="1" xfId="7" applyNumberFormat="1" applyFont="1" applyFill="1" applyProtection="1">
      <alignment horizontal="center"/>
    </xf>
    <xf numFmtId="49" fontId="19" fillId="0" borderId="1" xfId="7" applyFont="1" applyFill="1">
      <alignment horizontal="center"/>
    </xf>
    <xf numFmtId="49" fontId="19" fillId="0" borderId="1" xfId="8" applyNumberFormat="1" applyFont="1" applyFill="1" applyProtection="1">
      <alignment horizontal="center" wrapText="1"/>
    </xf>
    <xf numFmtId="49" fontId="19" fillId="0" borderId="1" xfId="8" applyFont="1" applyFill="1">
      <alignment horizontal="center" wrapText="1"/>
    </xf>
    <xf numFmtId="49" fontId="23" fillId="0" borderId="1" xfId="11" applyNumberFormat="1" applyFont="1" applyFill="1" applyProtection="1">
      <alignment horizontal="left" wrapText="1"/>
    </xf>
    <xf numFmtId="49" fontId="23" fillId="0" borderId="1" xfId="11" applyFont="1" applyFill="1">
      <alignment horizontal="left" wrapText="1"/>
    </xf>
    <xf numFmtId="49" fontId="19" fillId="0" borderId="1" xfId="12" applyNumberFormat="1" applyFont="1" applyFill="1" applyProtection="1">
      <alignment horizontal="center" vertical="center" wrapText="1"/>
    </xf>
    <xf numFmtId="49" fontId="19" fillId="0" borderId="1" xfId="12" applyFont="1" applyFill="1">
      <alignment horizontal="center" vertical="center" wrapText="1"/>
    </xf>
    <xf numFmtId="0" fontId="22" fillId="0" borderId="1" xfId="25" applyNumberFormat="1" applyFont="1" applyFill="1" applyAlignment="1" applyProtection="1">
      <alignment horizontal="center" vertical="center" wrapText="1"/>
    </xf>
    <xf numFmtId="0" fontId="22" fillId="0" borderId="1" xfId="25" applyFont="1" applyFill="1" applyAlignment="1">
      <alignment horizontal="center" vertical="center" wrapText="1"/>
    </xf>
    <xf numFmtId="0" fontId="19" fillId="0" borderId="1" xfId="26" applyNumberFormat="1" applyFont="1" applyFill="1" applyProtection="1">
      <alignment horizontal="center" vertical="center"/>
    </xf>
    <xf numFmtId="0" fontId="19" fillId="0" borderId="1" xfId="26" applyFont="1" applyFill="1">
      <alignment horizontal="center" vertical="center"/>
    </xf>
    <xf numFmtId="0" fontId="19" fillId="0" borderId="1" xfId="27" applyNumberFormat="1" applyFont="1" applyFill="1" applyProtection="1">
      <alignment horizontal="center" vertical="center" wrapText="1"/>
    </xf>
    <xf numFmtId="0" fontId="19" fillId="0" borderId="1" xfId="27" applyFont="1" applyFill="1">
      <alignment horizontal="center" vertical="center" wrapText="1"/>
    </xf>
    <xf numFmtId="0" fontId="19" fillId="0" borderId="3" xfId="28" applyNumberFormat="1" applyFont="1" applyFill="1" applyProtection="1">
      <alignment horizontal="center" vertical="center" wrapText="1"/>
    </xf>
    <xf numFmtId="0" fontId="19" fillId="0" borderId="3" xfId="28" applyFont="1" applyFill="1">
      <alignment horizontal="center" vertical="center" wrapText="1"/>
    </xf>
    <xf numFmtId="0" fontId="19" fillId="0" borderId="3" xfId="28" applyNumberFormat="1" applyFont="1" applyFill="1" applyAlignment="1" applyProtection="1">
      <alignment horizontal="center" vertical="center" wrapText="1"/>
    </xf>
    <xf numFmtId="0" fontId="19" fillId="0" borderId="3" xfId="28" applyFont="1" applyFill="1" applyAlignment="1">
      <alignment horizontal="center" vertical="center" wrapText="1"/>
    </xf>
    <xf numFmtId="0" fontId="22" fillId="0" borderId="1" xfId="34" applyNumberFormat="1" applyFont="1" applyFill="1" applyAlignment="1" applyProtection="1">
      <alignment horizontal="center" vertical="center" wrapText="1"/>
    </xf>
    <xf numFmtId="0" fontId="22" fillId="0" borderId="1" xfId="34" applyFont="1" applyFill="1" applyAlignment="1">
      <alignment horizontal="center" vertical="center" wrapText="1"/>
    </xf>
    <xf numFmtId="0" fontId="19" fillId="0" borderId="1" xfId="35" applyNumberFormat="1" applyFont="1" applyFill="1" applyProtection="1">
      <alignment horizontal="center" vertical="center"/>
    </xf>
    <xf numFmtId="0" fontId="19" fillId="0" borderId="1" xfId="35" applyFont="1" applyFill="1">
      <alignment horizontal="center" vertical="center"/>
    </xf>
    <xf numFmtId="0" fontId="19" fillId="0" borderId="1" xfId="36" applyNumberFormat="1" applyFont="1" applyFill="1" applyProtection="1">
      <alignment horizontal="center" vertical="center" wrapText="1"/>
    </xf>
    <xf numFmtId="0" fontId="19" fillId="0" borderId="1" xfId="36" applyFont="1" applyFill="1">
      <alignment horizontal="center" vertical="center" wrapText="1"/>
    </xf>
    <xf numFmtId="0" fontId="19" fillId="0" borderId="3" xfId="37" applyNumberFormat="1" applyFont="1" applyFill="1" applyProtection="1">
      <alignment horizontal="center" vertical="center" wrapText="1"/>
    </xf>
    <xf numFmtId="0" fontId="19" fillId="0" borderId="3" xfId="37" applyFont="1" applyFill="1">
      <alignment horizontal="center" vertical="center" wrapText="1"/>
    </xf>
    <xf numFmtId="0" fontId="19" fillId="0" borderId="3" xfId="38" applyNumberFormat="1" applyFont="1" applyFill="1" applyAlignment="1" applyProtection="1">
      <alignment horizontal="center" vertical="center" wrapText="1"/>
    </xf>
    <xf numFmtId="0" fontId="19" fillId="0" borderId="3" xfId="38" applyFont="1" applyFill="1" applyAlignment="1">
      <alignment horizontal="center" vertical="center" wrapText="1"/>
    </xf>
    <xf numFmtId="0" fontId="19" fillId="0" borderId="3" xfId="39" applyNumberFormat="1" applyFont="1" applyFill="1" applyAlignment="1" applyProtection="1">
      <alignment horizontal="center" vertical="center" wrapText="1"/>
    </xf>
    <xf numFmtId="0" fontId="19" fillId="0" borderId="3" xfId="39" applyFont="1" applyFill="1" applyAlignment="1">
      <alignment horizontal="center" vertical="center" wrapText="1"/>
    </xf>
    <xf numFmtId="0" fontId="19" fillId="0" borderId="5" xfId="45" applyNumberFormat="1" applyFont="1" applyFill="1" applyProtection="1">
      <alignment horizontal="center" vertical="center" wrapText="1"/>
    </xf>
    <xf numFmtId="0" fontId="19" fillId="0" borderId="5" xfId="45" applyFont="1" applyFill="1">
      <alignment horizontal="center" vertical="center" wrapText="1"/>
    </xf>
    <xf numFmtId="0" fontId="19" fillId="0" borderId="3" xfId="46" applyNumberFormat="1" applyFont="1" applyFill="1" applyAlignment="1" applyProtection="1">
      <alignment horizontal="center" vertical="center" wrapText="1"/>
    </xf>
    <xf numFmtId="0" fontId="19" fillId="0" borderId="3" xfId="46" applyFont="1" applyFill="1" applyAlignment="1">
      <alignment horizontal="center" vertical="center" wrapText="1"/>
    </xf>
    <xf numFmtId="0" fontId="19" fillId="0" borderId="3" xfId="47" applyNumberFormat="1" applyFont="1" applyFill="1" applyAlignment="1" applyProtection="1">
      <alignment horizontal="center" vertical="center" wrapText="1"/>
    </xf>
    <xf numFmtId="0" fontId="19" fillId="0" borderId="3" xfId="47" applyFont="1" applyFill="1" applyAlignment="1">
      <alignment horizontal="center" vertical="center" wrapText="1"/>
    </xf>
    <xf numFmtId="0" fontId="19" fillId="0" borderId="3" xfId="48" applyNumberFormat="1" applyFont="1" applyFill="1" applyAlignment="1" applyProtection="1">
      <alignment horizontal="center" vertical="center" wrapText="1"/>
    </xf>
    <xf numFmtId="0" fontId="19" fillId="0" borderId="3" xfId="48" applyFont="1" applyFill="1" applyAlignment="1">
      <alignment horizontal="center" vertical="center" wrapText="1"/>
    </xf>
    <xf numFmtId="0" fontId="19" fillId="0" borderId="3" xfId="49" applyNumberFormat="1" applyFont="1" applyFill="1" applyAlignment="1" applyProtection="1">
      <alignment horizontal="center" vertical="center" wrapText="1"/>
    </xf>
    <xf numFmtId="0" fontId="19" fillId="0" borderId="3" xfId="49" applyFont="1" applyFill="1" applyAlignment="1">
      <alignment horizontal="center" vertical="center" wrapText="1"/>
    </xf>
    <xf numFmtId="0" fontId="19" fillId="0" borderId="3" xfId="50" applyNumberFormat="1" applyFont="1" applyFill="1" applyAlignment="1" applyProtection="1">
      <alignment horizontal="center" vertical="center" wrapText="1"/>
    </xf>
    <xf numFmtId="0" fontId="19" fillId="0" borderId="3" xfId="50" applyFont="1" applyFill="1" applyAlignment="1">
      <alignment horizontal="center" vertical="center" wrapText="1"/>
    </xf>
    <xf numFmtId="0" fontId="19" fillId="0" borderId="3" xfId="51" applyNumberFormat="1" applyFont="1" applyFill="1" applyAlignment="1" applyProtection="1">
      <alignment horizontal="center" vertical="center" wrapText="1"/>
    </xf>
    <xf numFmtId="0" fontId="19" fillId="0" borderId="3" xfId="51" applyFont="1" applyFill="1" applyAlignment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39" applyFont="1" applyFill="1">
      <alignment horizontal="center" vertical="center" wrapText="1"/>
    </xf>
    <xf numFmtId="0" fontId="19" fillId="0" borderId="3" xfId="54" applyNumberFormat="1" applyFont="1" applyFill="1" applyAlignment="1" applyProtection="1">
      <alignment horizontal="center" vertical="center" wrapText="1"/>
    </xf>
    <xf numFmtId="0" fontId="19" fillId="0" borderId="3" xfId="54" applyFont="1" applyFill="1" applyAlignment="1">
      <alignment horizontal="center" vertical="center" wrapText="1"/>
    </xf>
    <xf numFmtId="0" fontId="19" fillId="0" borderId="3" xfId="55" applyNumberFormat="1" applyFont="1" applyFill="1" applyAlignment="1" applyProtection="1">
      <alignment horizontal="center" vertical="center" wrapText="1"/>
    </xf>
    <xf numFmtId="0" fontId="19" fillId="0" borderId="3" xfId="55" applyFont="1" applyFill="1" applyAlignment="1">
      <alignment horizontal="center" vertical="center" wrapText="1"/>
    </xf>
    <xf numFmtId="0" fontId="19" fillId="0" borderId="3" xfId="59" applyNumberFormat="1" applyFont="1" applyFill="1" applyAlignment="1" applyProtection="1">
      <alignment horizontal="center" vertical="center" wrapText="1"/>
    </xf>
    <xf numFmtId="0" fontId="19" fillId="0" borderId="3" xfId="59" applyFont="1" applyFill="1" applyAlignment="1">
      <alignment horizontal="center" vertical="center" wrapText="1"/>
    </xf>
    <xf numFmtId="0" fontId="19" fillId="0" borderId="3" xfId="60" applyNumberFormat="1" applyFont="1" applyFill="1" applyAlignment="1" applyProtection="1">
      <alignment horizontal="center" vertical="center" wrapText="1"/>
    </xf>
    <xf numFmtId="0" fontId="19" fillId="0" borderId="3" xfId="60" applyFont="1" applyFill="1" applyAlignment="1">
      <alignment horizontal="center" vertical="center" wrapText="1"/>
    </xf>
    <xf numFmtId="0" fontId="19" fillId="0" borderId="3" xfId="64" applyNumberFormat="1" applyFont="1" applyFill="1" applyProtection="1">
      <alignment horizontal="center" vertical="center" wrapText="1"/>
    </xf>
    <xf numFmtId="0" fontId="19" fillId="0" borderId="3" xfId="64" applyFont="1" applyFill="1">
      <alignment horizontal="center" vertical="center" wrapText="1"/>
    </xf>
    <xf numFmtId="0" fontId="19" fillId="0" borderId="3" xfId="61" applyNumberFormat="1" applyFont="1" applyFill="1" applyAlignment="1" applyProtection="1">
      <alignment horizontal="center" vertical="center" wrapText="1"/>
    </xf>
    <xf numFmtId="0" fontId="19" fillId="0" borderId="3" xfId="61" applyFont="1" applyFill="1">
      <alignment horizontal="center" vertical="center" wrapText="1"/>
    </xf>
    <xf numFmtId="0" fontId="19" fillId="0" borderId="3" xfId="61" applyFont="1" applyFill="1" applyAlignment="1">
      <alignment horizontal="center" vertical="center" wrapText="1"/>
    </xf>
    <xf numFmtId="0" fontId="19" fillId="0" borderId="3" xfId="62" applyNumberFormat="1" applyFont="1" applyFill="1" applyProtection="1">
      <alignment horizontal="center" vertical="center" wrapText="1"/>
    </xf>
    <xf numFmtId="0" fontId="19" fillId="0" borderId="3" xfId="62" applyFont="1" applyFill="1">
      <alignment horizontal="center" vertical="center" wrapText="1"/>
    </xf>
    <xf numFmtId="0" fontId="19" fillId="0" borderId="3" xfId="63" applyNumberFormat="1" applyFont="1" applyFill="1" applyProtection="1">
      <alignment horizontal="center" vertical="center" wrapText="1"/>
    </xf>
    <xf numFmtId="0" fontId="19" fillId="0" borderId="3" xfId="63" applyFont="1" applyFill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4" zoomScale="85" zoomScaleNormal="85" zoomScaleSheetLayoutView="85" zoomScalePageLayoutView="85" workbookViewId="0">
      <selection activeCell="B33" sqref="B33"/>
    </sheetView>
  </sheetViews>
  <sheetFormatPr defaultRowHeight="15.75" x14ac:dyDescent="0.25"/>
  <cols>
    <col min="1" max="1" width="43.7109375" style="10" customWidth="1"/>
    <col min="2" max="6" width="16.5703125" style="10" customWidth="1"/>
    <col min="7" max="7" width="9.5703125" style="10" customWidth="1"/>
    <col min="8" max="8" width="9.140625" style="10" customWidth="1"/>
    <col min="9" max="16384" width="9.140625" style="10"/>
  </cols>
  <sheetData>
    <row r="1" spans="1:8" ht="48" hidden="1" customHeight="1" x14ac:dyDescent="0.25">
      <c r="A1" s="7"/>
      <c r="B1" s="8"/>
      <c r="C1" s="8"/>
      <c r="D1" s="8"/>
      <c r="E1" s="8"/>
      <c r="F1" s="8"/>
      <c r="G1" s="8"/>
      <c r="H1" s="9"/>
    </row>
    <row r="2" spans="1:8" ht="48" hidden="1" customHeight="1" x14ac:dyDescent="0.25">
      <c r="A2" s="7"/>
      <c r="B2" s="8"/>
      <c r="C2" s="8"/>
      <c r="D2" s="8"/>
      <c r="E2" s="8"/>
      <c r="F2" s="8"/>
      <c r="G2" s="8"/>
      <c r="H2" s="9"/>
    </row>
    <row r="3" spans="1:8" ht="48" hidden="1" customHeight="1" x14ac:dyDescent="0.25">
      <c r="A3" s="7"/>
      <c r="B3" s="11"/>
      <c r="C3" s="11"/>
      <c r="D3" s="11"/>
      <c r="E3" s="11"/>
      <c r="F3" s="11"/>
      <c r="G3" s="8"/>
      <c r="H3" s="9"/>
    </row>
    <row r="4" spans="1:8" ht="12.75" customHeight="1" x14ac:dyDescent="0.25">
      <c r="A4" s="7"/>
      <c r="B4" s="11"/>
      <c r="C4" s="11"/>
      <c r="D4" s="11"/>
      <c r="E4" s="11"/>
      <c r="F4" s="11"/>
      <c r="G4" s="8"/>
      <c r="H4" s="9"/>
    </row>
    <row r="5" spans="1:8" ht="17.649999999999999" customHeight="1" x14ac:dyDescent="0.25">
      <c r="A5" s="70" t="s">
        <v>0</v>
      </c>
      <c r="B5" s="71"/>
      <c r="C5" s="71"/>
      <c r="D5" s="71"/>
      <c r="E5" s="71"/>
      <c r="F5" s="71"/>
      <c r="G5" s="12"/>
      <c r="H5" s="9"/>
    </row>
    <row r="6" spans="1:8" ht="17.649999999999999" customHeight="1" x14ac:dyDescent="0.25">
      <c r="A6" s="72"/>
      <c r="B6" s="73"/>
      <c r="C6" s="73"/>
      <c r="D6" s="73"/>
      <c r="E6" s="73"/>
      <c r="F6" s="73"/>
      <c r="G6" s="12"/>
      <c r="H6" s="9"/>
    </row>
    <row r="7" spans="1:8" ht="16.5" customHeight="1" x14ac:dyDescent="0.25">
      <c r="A7" s="74" t="s">
        <v>1</v>
      </c>
      <c r="B7" s="75"/>
      <c r="C7" s="75"/>
      <c r="D7" s="75"/>
      <c r="E7" s="75"/>
      <c r="F7" s="75"/>
      <c r="G7" s="13"/>
      <c r="H7" s="9"/>
    </row>
    <row r="8" spans="1:8" ht="26.25" customHeight="1" x14ac:dyDescent="0.25">
      <c r="A8" s="14"/>
      <c r="B8" s="76"/>
      <c r="C8" s="77"/>
      <c r="D8" s="77"/>
      <c r="E8" s="77"/>
      <c r="F8" s="77"/>
      <c r="G8" s="77"/>
      <c r="H8" s="9"/>
    </row>
    <row r="9" spans="1:8" ht="15.2" customHeight="1" x14ac:dyDescent="0.25">
      <c r="A9" s="78" t="s">
        <v>2</v>
      </c>
      <c r="B9" s="79"/>
      <c r="C9" s="79"/>
      <c r="D9" s="79"/>
      <c r="E9" s="79"/>
      <c r="F9" s="79"/>
      <c r="G9" s="8"/>
      <c r="H9" s="9"/>
    </row>
    <row r="10" spans="1:8" ht="12.75" customHeight="1" x14ac:dyDescent="0.25">
      <c r="A10" s="7"/>
      <c r="B10" s="8"/>
      <c r="C10" s="8"/>
      <c r="D10" s="8"/>
      <c r="E10" s="8"/>
      <c r="F10" s="8"/>
      <c r="G10" s="8"/>
      <c r="H10" s="9"/>
    </row>
    <row r="11" spans="1:8" ht="15" customHeight="1" x14ac:dyDescent="0.25">
      <c r="A11" s="15" t="s">
        <v>3</v>
      </c>
      <c r="B11" s="8"/>
      <c r="C11" s="8"/>
      <c r="D11" s="8"/>
      <c r="E11" s="8"/>
      <c r="F11" s="8"/>
      <c r="G11" s="8"/>
      <c r="H11" s="9"/>
    </row>
    <row r="12" spans="1:8" ht="12.75" customHeight="1" x14ac:dyDescent="0.25">
      <c r="A12" s="16"/>
      <c r="B12" s="17"/>
      <c r="C12" s="17"/>
      <c r="D12" s="17"/>
      <c r="E12" s="17"/>
      <c r="F12" s="17"/>
      <c r="G12" s="8"/>
      <c r="H12" s="9"/>
    </row>
    <row r="13" spans="1:8" ht="9.75" customHeight="1" x14ac:dyDescent="0.25">
      <c r="A13" s="66" t="s">
        <v>4</v>
      </c>
      <c r="B13" s="68" t="s">
        <v>5</v>
      </c>
      <c r="C13" s="69"/>
      <c r="D13" s="68" t="s">
        <v>6</v>
      </c>
      <c r="E13" s="68" t="s">
        <v>7</v>
      </c>
      <c r="F13" s="68" t="s">
        <v>8</v>
      </c>
      <c r="G13" s="18"/>
      <c r="H13" s="9"/>
    </row>
    <row r="14" spans="1:8" ht="23.25" customHeight="1" x14ac:dyDescent="0.25">
      <c r="A14" s="67"/>
      <c r="B14" s="69"/>
      <c r="C14" s="69"/>
      <c r="D14" s="69"/>
      <c r="E14" s="69"/>
      <c r="F14" s="69"/>
      <c r="G14" s="18"/>
      <c r="H14" s="9"/>
    </row>
    <row r="15" spans="1:8" ht="9" customHeight="1" x14ac:dyDescent="0.25">
      <c r="A15" s="67"/>
      <c r="B15" s="68" t="s">
        <v>9</v>
      </c>
      <c r="C15" s="68" t="s">
        <v>10</v>
      </c>
      <c r="D15" s="69"/>
      <c r="E15" s="69"/>
      <c r="F15" s="69"/>
      <c r="G15" s="18"/>
      <c r="H15" s="9"/>
    </row>
    <row r="16" spans="1:8" ht="64.5" customHeight="1" x14ac:dyDescent="0.25">
      <c r="A16" s="67"/>
      <c r="B16" s="69"/>
      <c r="C16" s="69"/>
      <c r="D16" s="69"/>
      <c r="E16" s="69"/>
      <c r="F16" s="69"/>
      <c r="G16" s="18"/>
      <c r="H16" s="9"/>
    </row>
    <row r="17" spans="1:8" ht="10.7" customHeight="1" x14ac:dyDescent="0.2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8"/>
      <c r="H17" s="9"/>
    </row>
    <row r="18" spans="1:8" ht="18.75" x14ac:dyDescent="0.25">
      <c r="A18" s="20" t="s">
        <v>11</v>
      </c>
      <c r="B18" s="21">
        <v>65990.28</v>
      </c>
      <c r="C18" s="21">
        <v>64167.12</v>
      </c>
      <c r="D18" s="2">
        <v>1823.16</v>
      </c>
      <c r="E18" s="2">
        <v>102.84</v>
      </c>
      <c r="F18" s="1">
        <f>RANK(E18,$E$18:$E$28)</f>
        <v>5</v>
      </c>
      <c r="G18" s="18"/>
      <c r="H18" s="9"/>
    </row>
    <row r="19" spans="1:8" ht="18.75" x14ac:dyDescent="0.25">
      <c r="A19" s="20" t="s">
        <v>12</v>
      </c>
      <c r="B19" s="21">
        <v>32845.06</v>
      </c>
      <c r="C19" s="21">
        <v>38568.5</v>
      </c>
      <c r="D19" s="2">
        <v>-5723.44</v>
      </c>
      <c r="E19" s="2">
        <v>85.16</v>
      </c>
      <c r="F19" s="1">
        <f t="shared" ref="F19:F28" si="0">RANK(E19,$E$18:$E$28)</f>
        <v>11</v>
      </c>
      <c r="G19" s="18"/>
      <c r="H19" s="9"/>
    </row>
    <row r="20" spans="1:8" ht="18.75" x14ac:dyDescent="0.25">
      <c r="A20" s="20" t="s">
        <v>13</v>
      </c>
      <c r="B20" s="21">
        <v>34119.79</v>
      </c>
      <c r="C20" s="21">
        <v>37291.230000000003</v>
      </c>
      <c r="D20" s="2">
        <v>-3171.44</v>
      </c>
      <c r="E20" s="2">
        <v>91.5</v>
      </c>
      <c r="F20" s="1">
        <f t="shared" si="0"/>
        <v>10</v>
      </c>
      <c r="G20" s="18"/>
      <c r="H20" s="9"/>
    </row>
    <row r="21" spans="1:8" ht="18.75" x14ac:dyDescent="0.25">
      <c r="A21" s="22" t="s">
        <v>14</v>
      </c>
      <c r="B21" s="21">
        <v>47872.91</v>
      </c>
      <c r="C21" s="21">
        <v>52038.02</v>
      </c>
      <c r="D21" s="2">
        <v>-4165.1099999999997</v>
      </c>
      <c r="E21" s="2">
        <v>92</v>
      </c>
      <c r="F21" s="1">
        <f t="shared" si="0"/>
        <v>9</v>
      </c>
      <c r="G21" s="18"/>
      <c r="H21" s="9"/>
    </row>
    <row r="22" spans="1:8" ht="18.75" x14ac:dyDescent="0.25">
      <c r="A22" s="22" t="s">
        <v>15</v>
      </c>
      <c r="B22" s="21">
        <v>40887.300000000003</v>
      </c>
      <c r="C22" s="21">
        <v>34501.629999999997</v>
      </c>
      <c r="D22" s="2">
        <v>6385.67</v>
      </c>
      <c r="E22" s="2">
        <v>118.51</v>
      </c>
      <c r="F22" s="1">
        <f t="shared" si="0"/>
        <v>2</v>
      </c>
      <c r="G22" s="18"/>
      <c r="H22" s="9"/>
    </row>
    <row r="23" spans="1:8" ht="18.75" x14ac:dyDescent="0.25">
      <c r="A23" s="22" t="s">
        <v>16</v>
      </c>
      <c r="B23" s="23">
        <v>56496.67</v>
      </c>
      <c r="C23" s="23">
        <v>56432.99</v>
      </c>
      <c r="D23" s="3">
        <v>63.68</v>
      </c>
      <c r="E23" s="3">
        <v>100.11</v>
      </c>
      <c r="F23" s="1">
        <f t="shared" si="0"/>
        <v>6</v>
      </c>
      <c r="G23" s="18"/>
      <c r="H23" s="9"/>
    </row>
    <row r="24" spans="1:8" ht="18.75" x14ac:dyDescent="0.25">
      <c r="A24" s="22" t="s">
        <v>17</v>
      </c>
      <c r="B24" s="21">
        <v>83209.509999999995</v>
      </c>
      <c r="C24" s="21">
        <v>83814.490000000005</v>
      </c>
      <c r="D24" s="2">
        <v>-604.98</v>
      </c>
      <c r="E24" s="2">
        <v>99.28</v>
      </c>
      <c r="F24" s="1">
        <f t="shared" si="0"/>
        <v>7</v>
      </c>
      <c r="G24" s="18"/>
      <c r="H24" s="9"/>
    </row>
    <row r="25" spans="1:8" ht="18.75" x14ac:dyDescent="0.25">
      <c r="A25" s="22" t="s">
        <v>18</v>
      </c>
      <c r="B25" s="21">
        <v>257992.11</v>
      </c>
      <c r="C25" s="21">
        <v>168970.2</v>
      </c>
      <c r="D25" s="2">
        <v>89021.91</v>
      </c>
      <c r="E25" s="2">
        <v>152.68</v>
      </c>
      <c r="F25" s="1">
        <f t="shared" si="0"/>
        <v>1</v>
      </c>
      <c r="G25" s="18"/>
      <c r="H25" s="9"/>
    </row>
    <row r="26" spans="1:8" ht="18.75" x14ac:dyDescent="0.25">
      <c r="A26" s="22" t="s">
        <v>19</v>
      </c>
      <c r="B26" s="21">
        <v>35380.410000000003</v>
      </c>
      <c r="C26" s="21">
        <v>32715.95</v>
      </c>
      <c r="D26" s="2">
        <v>2664.46</v>
      </c>
      <c r="E26" s="2">
        <v>108.14</v>
      </c>
      <c r="F26" s="1">
        <f t="shared" si="0"/>
        <v>4</v>
      </c>
      <c r="G26" s="18"/>
      <c r="H26" s="9"/>
    </row>
    <row r="27" spans="1:8" ht="18.75" x14ac:dyDescent="0.25">
      <c r="A27" s="22" t="s">
        <v>20</v>
      </c>
      <c r="B27" s="21">
        <v>74004.7</v>
      </c>
      <c r="C27" s="21">
        <v>74918.880000000005</v>
      </c>
      <c r="D27" s="2">
        <v>-914.18</v>
      </c>
      <c r="E27" s="2">
        <v>98.78</v>
      </c>
      <c r="F27" s="1">
        <f t="shared" si="0"/>
        <v>8</v>
      </c>
      <c r="G27" s="18"/>
      <c r="H27" s="9"/>
    </row>
    <row r="28" spans="1:8" ht="18.75" x14ac:dyDescent="0.25">
      <c r="A28" s="22" t="s">
        <v>21</v>
      </c>
      <c r="B28" s="23">
        <v>426800.46</v>
      </c>
      <c r="C28" s="23">
        <v>362738.79</v>
      </c>
      <c r="D28" s="3">
        <v>64061.67</v>
      </c>
      <c r="E28" s="3">
        <v>117.66</v>
      </c>
      <c r="F28" s="1">
        <f t="shared" si="0"/>
        <v>3</v>
      </c>
      <c r="G28" s="18"/>
      <c r="H28" s="9"/>
    </row>
    <row r="29" spans="1:8" x14ac:dyDescent="0.25">
      <c r="A29" s="24" t="s">
        <v>22</v>
      </c>
      <c r="B29" s="25">
        <v>1155599.2</v>
      </c>
      <c r="C29" s="25">
        <v>1006157.8</v>
      </c>
      <c r="D29" s="25">
        <v>149441.4</v>
      </c>
      <c r="E29" s="25">
        <v>114.85</v>
      </c>
      <c r="F29" s="2"/>
      <c r="G29" s="18"/>
      <c r="H29" s="9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B33" sqref="B33"/>
    </sheetView>
  </sheetViews>
  <sheetFormatPr defaultRowHeight="15.75" x14ac:dyDescent="0.25"/>
  <cols>
    <col min="1" max="1" width="37.85546875" style="10" customWidth="1"/>
    <col min="2" max="6" width="16.5703125" style="10" customWidth="1"/>
    <col min="7" max="7" width="9.140625" style="10" customWidth="1"/>
    <col min="8" max="16384" width="9.140625" style="10"/>
  </cols>
  <sheetData>
    <row r="1" spans="1:7" ht="48" hidden="1" customHeight="1" x14ac:dyDescent="0.25">
      <c r="A1" s="8"/>
      <c r="B1" s="8"/>
      <c r="C1" s="8"/>
      <c r="D1" s="8"/>
      <c r="E1" s="8"/>
      <c r="F1" s="8"/>
      <c r="G1" s="8"/>
    </row>
    <row r="2" spans="1:7" ht="48" hidden="1" customHeight="1" x14ac:dyDescent="0.25">
      <c r="A2" s="8"/>
      <c r="B2" s="8"/>
      <c r="C2" s="8"/>
      <c r="D2" s="8"/>
      <c r="E2" s="8"/>
      <c r="F2" s="8"/>
      <c r="G2" s="8"/>
    </row>
    <row r="3" spans="1:7" ht="48" hidden="1" customHeight="1" x14ac:dyDescent="0.25">
      <c r="A3" s="8"/>
      <c r="B3" s="8"/>
      <c r="C3" s="8"/>
      <c r="D3" s="8"/>
      <c r="E3" s="8"/>
      <c r="F3" s="8"/>
      <c r="G3" s="8"/>
    </row>
    <row r="4" spans="1:7" ht="15" customHeight="1" x14ac:dyDescent="0.25">
      <c r="A4" s="8"/>
      <c r="B4" s="8"/>
      <c r="C4" s="8"/>
      <c r="D4" s="8"/>
      <c r="E4" s="8"/>
      <c r="F4" s="8"/>
      <c r="G4" s="8"/>
    </row>
    <row r="5" spans="1:7" ht="15" customHeight="1" x14ac:dyDescent="0.25">
      <c r="A5" s="80" t="s">
        <v>23</v>
      </c>
      <c r="B5" s="81"/>
      <c r="C5" s="81"/>
      <c r="D5" s="81"/>
      <c r="E5" s="81"/>
      <c r="F5" s="81"/>
      <c r="G5" s="8"/>
    </row>
    <row r="6" spans="1:7" ht="15" customHeight="1" x14ac:dyDescent="0.25">
      <c r="A6" s="8"/>
      <c r="B6" s="8"/>
      <c r="C6" s="8"/>
      <c r="D6" s="8"/>
      <c r="E6" s="8"/>
      <c r="F6" s="8"/>
      <c r="G6" s="8"/>
    </row>
    <row r="7" spans="1:7" ht="15" customHeight="1" x14ac:dyDescent="0.25">
      <c r="A7" s="82" t="s">
        <v>1</v>
      </c>
      <c r="B7" s="83"/>
      <c r="C7" s="83"/>
      <c r="D7" s="83"/>
      <c r="E7" s="83"/>
      <c r="F7" s="83"/>
      <c r="G7" s="8"/>
    </row>
    <row r="8" spans="1:7" ht="15" customHeight="1" x14ac:dyDescent="0.25">
      <c r="A8" s="8"/>
      <c r="B8" s="8"/>
      <c r="C8" s="8"/>
      <c r="D8" s="8"/>
      <c r="E8" s="8"/>
      <c r="F8" s="8"/>
      <c r="G8" s="8"/>
    </row>
    <row r="9" spans="1:7" ht="15.2" customHeight="1" x14ac:dyDescent="0.25">
      <c r="A9" s="84" t="s">
        <v>2</v>
      </c>
      <c r="B9" s="85"/>
      <c r="C9" s="85"/>
      <c r="D9" s="85"/>
      <c r="E9" s="85"/>
      <c r="F9" s="85"/>
      <c r="G9" s="8"/>
    </row>
    <row r="10" spans="1:7" ht="15" customHeight="1" x14ac:dyDescent="0.25">
      <c r="A10" s="8"/>
      <c r="B10" s="8"/>
      <c r="C10" s="8"/>
      <c r="D10" s="8"/>
      <c r="E10" s="8"/>
      <c r="F10" s="8"/>
      <c r="G10" s="8"/>
    </row>
    <row r="11" spans="1:7" ht="15" customHeight="1" x14ac:dyDescent="0.25">
      <c r="A11" s="8" t="s">
        <v>3</v>
      </c>
      <c r="B11" s="8"/>
      <c r="C11" s="8"/>
      <c r="D11" s="8"/>
      <c r="E11" s="8"/>
      <c r="F11" s="8"/>
      <c r="G11" s="8"/>
    </row>
    <row r="12" spans="1:7" ht="15" customHeight="1" x14ac:dyDescent="0.25">
      <c r="A12" s="8"/>
      <c r="B12" s="8"/>
      <c r="C12" s="8"/>
      <c r="D12" s="8"/>
      <c r="E12" s="8"/>
      <c r="F12" s="8"/>
      <c r="G12" s="8"/>
    </row>
    <row r="13" spans="1:7" ht="9.75" customHeight="1" x14ac:dyDescent="0.25">
      <c r="A13" s="86" t="s">
        <v>4</v>
      </c>
      <c r="B13" s="88" t="s">
        <v>5</v>
      </c>
      <c r="C13" s="89"/>
      <c r="D13" s="88" t="s">
        <v>6</v>
      </c>
      <c r="E13" s="88" t="s">
        <v>7</v>
      </c>
      <c r="F13" s="88" t="s">
        <v>8</v>
      </c>
      <c r="G13" s="8"/>
    </row>
    <row r="14" spans="1:7" ht="15" customHeight="1" x14ac:dyDescent="0.25">
      <c r="A14" s="87"/>
      <c r="B14" s="89"/>
      <c r="C14" s="89"/>
      <c r="D14" s="89"/>
      <c r="E14" s="89"/>
      <c r="F14" s="89"/>
      <c r="G14" s="8"/>
    </row>
    <row r="15" spans="1:7" ht="9" customHeight="1" x14ac:dyDescent="0.25">
      <c r="A15" s="87"/>
      <c r="B15" s="88" t="s">
        <v>9</v>
      </c>
      <c r="C15" s="88" t="s">
        <v>10</v>
      </c>
      <c r="D15" s="89"/>
      <c r="E15" s="89"/>
      <c r="F15" s="89"/>
      <c r="G15" s="8"/>
    </row>
    <row r="16" spans="1:7" ht="64.5" customHeight="1" x14ac:dyDescent="0.25">
      <c r="A16" s="87"/>
      <c r="B16" s="89"/>
      <c r="C16" s="89"/>
      <c r="D16" s="89"/>
      <c r="E16" s="89"/>
      <c r="F16" s="89"/>
      <c r="G16" s="8"/>
    </row>
    <row r="17" spans="1:7" ht="15" customHeight="1" x14ac:dyDescent="0.25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8"/>
    </row>
    <row r="18" spans="1:7" ht="18.75" x14ac:dyDescent="0.25">
      <c r="A18" s="22" t="s">
        <v>11</v>
      </c>
      <c r="B18" s="62">
        <v>63561.51</v>
      </c>
      <c r="C18" s="62">
        <v>61192.58</v>
      </c>
      <c r="D18" s="4">
        <v>2368.9299999999998</v>
      </c>
      <c r="E18" s="4">
        <v>103.87</v>
      </c>
      <c r="F18" s="1">
        <f>RANK(E18,$E$18:$E$27)</f>
        <v>4</v>
      </c>
      <c r="G18" s="8"/>
    </row>
    <row r="19" spans="1:7" ht="18.75" x14ac:dyDescent="0.25">
      <c r="A19" s="22" t="s">
        <v>12</v>
      </c>
      <c r="B19" s="62">
        <v>31402.28</v>
      </c>
      <c r="C19" s="62">
        <v>37018.76</v>
      </c>
      <c r="D19" s="4">
        <v>-5616.48</v>
      </c>
      <c r="E19" s="4">
        <v>84.83</v>
      </c>
      <c r="F19" s="1">
        <f t="shared" ref="F19:F27" si="0">RANK(E19,$E$18:$E$27)</f>
        <v>10</v>
      </c>
      <c r="G19" s="8"/>
    </row>
    <row r="20" spans="1:7" ht="18.75" x14ac:dyDescent="0.25">
      <c r="A20" s="22" t="s">
        <v>13</v>
      </c>
      <c r="B20" s="62">
        <v>32217.01</v>
      </c>
      <c r="C20" s="62">
        <v>35330.35</v>
      </c>
      <c r="D20" s="4">
        <v>-3113.34</v>
      </c>
      <c r="E20" s="4">
        <v>91.19</v>
      </c>
      <c r="F20" s="1">
        <f t="shared" si="0"/>
        <v>9</v>
      </c>
      <c r="G20" s="8"/>
    </row>
    <row r="21" spans="1:7" ht="18.75" x14ac:dyDescent="0.25">
      <c r="A21" s="22" t="s">
        <v>14</v>
      </c>
      <c r="B21" s="62">
        <v>44846.37</v>
      </c>
      <c r="C21" s="62">
        <v>48894.91</v>
      </c>
      <c r="D21" s="4">
        <v>-4048.54</v>
      </c>
      <c r="E21" s="4">
        <v>91.72</v>
      </c>
      <c r="F21" s="1">
        <f t="shared" si="0"/>
        <v>8</v>
      </c>
      <c r="G21" s="8"/>
    </row>
    <row r="22" spans="1:7" ht="18.75" x14ac:dyDescent="0.25">
      <c r="A22" s="22" t="s">
        <v>15</v>
      </c>
      <c r="B22" s="62">
        <v>38032.36</v>
      </c>
      <c r="C22" s="62">
        <v>30735.15</v>
      </c>
      <c r="D22" s="4">
        <v>7297.21</v>
      </c>
      <c r="E22" s="4">
        <v>123.74</v>
      </c>
      <c r="F22" s="1">
        <f t="shared" si="0"/>
        <v>2</v>
      </c>
      <c r="G22" s="8"/>
    </row>
    <row r="23" spans="1:7" ht="18.75" x14ac:dyDescent="0.25">
      <c r="A23" s="22" t="s">
        <v>16</v>
      </c>
      <c r="B23" s="63">
        <v>52613.79</v>
      </c>
      <c r="C23" s="63">
        <v>52088.11</v>
      </c>
      <c r="D23" s="5">
        <v>525.67999999999995</v>
      </c>
      <c r="E23" s="5">
        <v>101.01</v>
      </c>
      <c r="F23" s="1">
        <f t="shared" si="0"/>
        <v>6</v>
      </c>
      <c r="G23" s="8"/>
    </row>
    <row r="24" spans="1:7" ht="18.75" x14ac:dyDescent="0.25">
      <c r="A24" s="22" t="s">
        <v>17</v>
      </c>
      <c r="B24" s="62">
        <v>75976.929999999993</v>
      </c>
      <c r="C24" s="62">
        <v>77749.36</v>
      </c>
      <c r="D24" s="4">
        <v>-1772.43</v>
      </c>
      <c r="E24" s="4">
        <v>97.72</v>
      </c>
      <c r="F24" s="1">
        <f t="shared" si="0"/>
        <v>7</v>
      </c>
      <c r="G24" s="8"/>
    </row>
    <row r="25" spans="1:7" ht="18.75" x14ac:dyDescent="0.25">
      <c r="A25" s="22" t="s">
        <v>18</v>
      </c>
      <c r="B25" s="62">
        <v>196325.55</v>
      </c>
      <c r="C25" s="62">
        <v>152377.99</v>
      </c>
      <c r="D25" s="4">
        <v>43947.56</v>
      </c>
      <c r="E25" s="4">
        <v>128.84</v>
      </c>
      <c r="F25" s="1">
        <f t="shared" si="0"/>
        <v>1</v>
      </c>
      <c r="G25" s="8"/>
    </row>
    <row r="26" spans="1:7" ht="18.75" x14ac:dyDescent="0.25">
      <c r="A26" s="22" t="s">
        <v>19</v>
      </c>
      <c r="B26" s="62">
        <v>34033.71</v>
      </c>
      <c r="C26" s="62">
        <v>31414</v>
      </c>
      <c r="D26" s="4">
        <v>2619.71</v>
      </c>
      <c r="E26" s="4">
        <v>108.34</v>
      </c>
      <c r="F26" s="1">
        <f t="shared" si="0"/>
        <v>3</v>
      </c>
      <c r="G26" s="8"/>
    </row>
    <row r="27" spans="1:7" ht="18.75" x14ac:dyDescent="0.25">
      <c r="A27" s="22" t="s">
        <v>20</v>
      </c>
      <c r="B27" s="62">
        <v>67118.75</v>
      </c>
      <c r="C27" s="62">
        <v>66102.75</v>
      </c>
      <c r="D27" s="4">
        <v>1016</v>
      </c>
      <c r="E27" s="4">
        <v>101.54</v>
      </c>
      <c r="F27" s="1">
        <f t="shared" si="0"/>
        <v>5</v>
      </c>
      <c r="G27" s="8"/>
    </row>
    <row r="28" spans="1:7" x14ac:dyDescent="0.25">
      <c r="A28" s="64" t="s">
        <v>24</v>
      </c>
      <c r="B28" s="65">
        <v>636128.26</v>
      </c>
      <c r="C28" s="65">
        <v>592903.96</v>
      </c>
      <c r="D28" s="65">
        <v>43224.3</v>
      </c>
      <c r="E28" s="65">
        <v>107.29</v>
      </c>
      <c r="F28" s="4"/>
      <c r="G28" s="8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B33" sqref="B33"/>
    </sheetView>
  </sheetViews>
  <sheetFormatPr defaultRowHeight="15.75" x14ac:dyDescent="0.25"/>
  <cols>
    <col min="1" max="1" width="39.140625" style="10" customWidth="1"/>
    <col min="2" max="6" width="16.5703125" style="10" customWidth="1"/>
    <col min="7" max="7" width="9.140625" style="10" customWidth="1"/>
    <col min="8" max="16384" width="9.140625" style="10"/>
  </cols>
  <sheetData>
    <row r="1" spans="1:7" ht="48" hidden="1" customHeight="1" x14ac:dyDescent="0.25">
      <c r="A1" s="26"/>
      <c r="B1" s="26"/>
      <c r="C1" s="26"/>
      <c r="D1" s="26"/>
      <c r="E1" s="26"/>
      <c r="F1" s="26"/>
      <c r="G1" s="26"/>
    </row>
    <row r="2" spans="1:7" ht="48" hidden="1" customHeight="1" x14ac:dyDescent="0.25">
      <c r="A2" s="26"/>
      <c r="B2" s="26"/>
      <c r="C2" s="26"/>
      <c r="D2" s="26"/>
      <c r="E2" s="26"/>
      <c r="F2" s="26"/>
      <c r="G2" s="26"/>
    </row>
    <row r="3" spans="1:7" ht="48" hidden="1" customHeight="1" x14ac:dyDescent="0.25">
      <c r="A3" s="26"/>
      <c r="B3" s="26"/>
      <c r="C3" s="26"/>
      <c r="D3" s="26"/>
      <c r="E3" s="26"/>
      <c r="F3" s="26"/>
      <c r="G3" s="26"/>
    </row>
    <row r="4" spans="1:7" ht="15" customHeight="1" x14ac:dyDescent="0.25">
      <c r="A4" s="26"/>
      <c r="B4" s="26"/>
      <c r="C4" s="26"/>
      <c r="D4" s="26"/>
      <c r="E4" s="26"/>
      <c r="F4" s="26"/>
      <c r="G4" s="26"/>
    </row>
    <row r="5" spans="1:7" ht="15" customHeight="1" x14ac:dyDescent="0.25">
      <c r="A5" s="90" t="s">
        <v>25</v>
      </c>
      <c r="B5" s="91"/>
      <c r="C5" s="91"/>
      <c r="D5" s="91"/>
      <c r="E5" s="91"/>
      <c r="F5" s="91"/>
      <c r="G5" s="26"/>
    </row>
    <row r="6" spans="1:7" ht="15" customHeight="1" x14ac:dyDescent="0.25">
      <c r="A6" s="26"/>
      <c r="B6" s="26"/>
      <c r="C6" s="26"/>
      <c r="D6" s="26"/>
      <c r="E6" s="26"/>
      <c r="F6" s="26"/>
      <c r="G6" s="26"/>
    </row>
    <row r="7" spans="1:7" ht="15" customHeight="1" x14ac:dyDescent="0.25">
      <c r="A7" s="92" t="s">
        <v>1</v>
      </c>
      <c r="B7" s="93"/>
      <c r="C7" s="93"/>
      <c r="D7" s="93"/>
      <c r="E7" s="93"/>
      <c r="F7" s="93"/>
      <c r="G7" s="26"/>
    </row>
    <row r="8" spans="1:7" ht="15" customHeight="1" x14ac:dyDescent="0.25">
      <c r="A8" s="26"/>
      <c r="B8" s="26"/>
      <c r="C8" s="26"/>
      <c r="D8" s="26"/>
      <c r="E8" s="26"/>
      <c r="F8" s="26"/>
      <c r="G8" s="26"/>
    </row>
    <row r="9" spans="1:7" ht="15.2" customHeight="1" x14ac:dyDescent="0.25">
      <c r="A9" s="94" t="s">
        <v>2</v>
      </c>
      <c r="B9" s="95"/>
      <c r="C9" s="95"/>
      <c r="D9" s="95"/>
      <c r="E9" s="95"/>
      <c r="F9" s="95"/>
      <c r="G9" s="26"/>
    </row>
    <row r="10" spans="1:7" ht="15" customHeight="1" x14ac:dyDescent="0.25">
      <c r="A10" s="26"/>
      <c r="B10" s="26"/>
      <c r="C10" s="26"/>
      <c r="D10" s="26"/>
      <c r="E10" s="26"/>
      <c r="F10" s="26"/>
      <c r="G10" s="26"/>
    </row>
    <row r="11" spans="1:7" ht="15" customHeight="1" x14ac:dyDescent="0.25">
      <c r="A11" s="26" t="s">
        <v>3</v>
      </c>
      <c r="B11" s="26"/>
      <c r="C11" s="26"/>
      <c r="D11" s="26"/>
      <c r="E11" s="26"/>
      <c r="F11" s="26"/>
      <c r="G11" s="26"/>
    </row>
    <row r="12" spans="1:7" ht="15" customHeight="1" x14ac:dyDescent="0.25">
      <c r="A12" s="26"/>
      <c r="B12" s="26"/>
      <c r="C12" s="26"/>
      <c r="D12" s="26"/>
      <c r="E12" s="26"/>
      <c r="F12" s="26"/>
      <c r="G12" s="26"/>
    </row>
    <row r="13" spans="1:7" ht="9.75" customHeight="1" x14ac:dyDescent="0.25">
      <c r="A13" s="96" t="s">
        <v>4</v>
      </c>
      <c r="B13" s="98" t="s">
        <v>5</v>
      </c>
      <c r="C13" s="99"/>
      <c r="D13" s="100" t="s">
        <v>6</v>
      </c>
      <c r="E13" s="100" t="s">
        <v>7</v>
      </c>
      <c r="F13" s="100" t="s">
        <v>8</v>
      </c>
      <c r="G13" s="26"/>
    </row>
    <row r="14" spans="1:7" ht="15" customHeight="1" x14ac:dyDescent="0.25">
      <c r="A14" s="97"/>
      <c r="B14" s="99"/>
      <c r="C14" s="99"/>
      <c r="D14" s="101"/>
      <c r="E14" s="101"/>
      <c r="F14" s="101"/>
      <c r="G14" s="26"/>
    </row>
    <row r="15" spans="1:7" ht="9" customHeight="1" x14ac:dyDescent="0.25">
      <c r="A15" s="97"/>
      <c r="B15" s="100" t="s">
        <v>9</v>
      </c>
      <c r="C15" s="100" t="s">
        <v>10</v>
      </c>
      <c r="D15" s="101"/>
      <c r="E15" s="101"/>
      <c r="F15" s="101"/>
      <c r="G15" s="26"/>
    </row>
    <row r="16" spans="1:7" ht="64.5" customHeight="1" x14ac:dyDescent="0.25">
      <c r="A16" s="97"/>
      <c r="B16" s="101"/>
      <c r="C16" s="101"/>
      <c r="D16" s="101"/>
      <c r="E16" s="101"/>
      <c r="F16" s="101"/>
      <c r="G16" s="26"/>
    </row>
    <row r="17" spans="1:7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26"/>
    </row>
    <row r="18" spans="1:7" x14ac:dyDescent="0.25">
      <c r="A18" s="33" t="s">
        <v>11</v>
      </c>
      <c r="B18" s="50">
        <v>2428.77</v>
      </c>
      <c r="C18" s="50">
        <v>2974.53</v>
      </c>
      <c r="D18" s="51">
        <v>-545.76</v>
      </c>
      <c r="E18" s="51">
        <v>81.650000000000006</v>
      </c>
      <c r="F18" s="6">
        <f>RANK(E18,$E$18:$E$27)</f>
        <v>8</v>
      </c>
      <c r="G18" s="26"/>
    </row>
    <row r="19" spans="1:7" x14ac:dyDescent="0.25">
      <c r="A19" s="33" t="s">
        <v>12</v>
      </c>
      <c r="B19" s="50">
        <v>1442.77</v>
      </c>
      <c r="C19" s="50">
        <v>1549.74</v>
      </c>
      <c r="D19" s="51">
        <v>-106.97</v>
      </c>
      <c r="E19" s="51">
        <v>93.1</v>
      </c>
      <c r="F19" s="6">
        <f t="shared" ref="F19:F27" si="0">RANK(E19,$E$18:$E$27)</f>
        <v>6</v>
      </c>
      <c r="G19" s="26"/>
    </row>
    <row r="20" spans="1:7" x14ac:dyDescent="0.25">
      <c r="A20" s="33" t="s">
        <v>13</v>
      </c>
      <c r="B20" s="50">
        <v>1902.77</v>
      </c>
      <c r="C20" s="50">
        <v>1960.88</v>
      </c>
      <c r="D20" s="51">
        <v>-58.11</v>
      </c>
      <c r="E20" s="51">
        <v>97.04</v>
      </c>
      <c r="F20" s="6">
        <f t="shared" si="0"/>
        <v>4</v>
      </c>
      <c r="G20" s="26"/>
    </row>
    <row r="21" spans="1:7" x14ac:dyDescent="0.25">
      <c r="A21" s="33" t="s">
        <v>14</v>
      </c>
      <c r="B21" s="50">
        <v>3026.54</v>
      </c>
      <c r="C21" s="50">
        <v>3143.1</v>
      </c>
      <c r="D21" s="51">
        <v>-116.56</v>
      </c>
      <c r="E21" s="51">
        <v>96.29</v>
      </c>
      <c r="F21" s="6">
        <f t="shared" si="0"/>
        <v>5</v>
      </c>
      <c r="G21" s="26"/>
    </row>
    <row r="22" spans="1:7" x14ac:dyDescent="0.25">
      <c r="A22" s="33" t="s">
        <v>15</v>
      </c>
      <c r="B22" s="50">
        <v>2854.94</v>
      </c>
      <c r="C22" s="50">
        <v>3766.48</v>
      </c>
      <c r="D22" s="51">
        <v>-911.54</v>
      </c>
      <c r="E22" s="51">
        <v>75.8</v>
      </c>
      <c r="F22" s="6">
        <f t="shared" si="0"/>
        <v>10</v>
      </c>
      <c r="G22" s="26"/>
    </row>
    <row r="23" spans="1:7" x14ac:dyDescent="0.25">
      <c r="A23" s="33" t="s">
        <v>16</v>
      </c>
      <c r="B23" s="52">
        <v>3882.89</v>
      </c>
      <c r="C23" s="52">
        <v>4344.88</v>
      </c>
      <c r="D23" s="53">
        <v>-461.99</v>
      </c>
      <c r="E23" s="53">
        <v>89.37</v>
      </c>
      <c r="F23" s="6">
        <f t="shared" si="0"/>
        <v>7</v>
      </c>
      <c r="G23" s="26"/>
    </row>
    <row r="24" spans="1:7" x14ac:dyDescent="0.25">
      <c r="A24" s="33" t="s">
        <v>17</v>
      </c>
      <c r="B24" s="50">
        <v>7232.58</v>
      </c>
      <c r="C24" s="50">
        <v>6065.12</v>
      </c>
      <c r="D24" s="51">
        <v>1167.46</v>
      </c>
      <c r="E24" s="51">
        <v>119.25</v>
      </c>
      <c r="F24" s="6">
        <f t="shared" si="0"/>
        <v>2</v>
      </c>
      <c r="G24" s="26"/>
    </row>
    <row r="25" spans="1:7" x14ac:dyDescent="0.25">
      <c r="A25" s="33" t="s">
        <v>18</v>
      </c>
      <c r="B25" s="50">
        <v>61666.559999999998</v>
      </c>
      <c r="C25" s="50">
        <v>16592.22</v>
      </c>
      <c r="D25" s="51">
        <v>45074.34</v>
      </c>
      <c r="E25" s="51">
        <v>371.66</v>
      </c>
      <c r="F25" s="6">
        <f t="shared" si="0"/>
        <v>1</v>
      </c>
      <c r="G25" s="26"/>
    </row>
    <row r="26" spans="1:7" x14ac:dyDescent="0.25">
      <c r="A26" s="33" t="s">
        <v>19</v>
      </c>
      <c r="B26" s="50">
        <v>1346.69</v>
      </c>
      <c r="C26" s="50">
        <v>1301.95</v>
      </c>
      <c r="D26" s="51">
        <v>44.74</v>
      </c>
      <c r="E26" s="51">
        <v>103.44</v>
      </c>
      <c r="F26" s="6">
        <f t="shared" si="0"/>
        <v>3</v>
      </c>
      <c r="G26" s="26"/>
    </row>
    <row r="27" spans="1:7" x14ac:dyDescent="0.25">
      <c r="A27" s="33" t="s">
        <v>20</v>
      </c>
      <c r="B27" s="50">
        <v>6885.94</v>
      </c>
      <c r="C27" s="50">
        <v>8816.1299999999992</v>
      </c>
      <c r="D27" s="51">
        <v>-1930.19</v>
      </c>
      <c r="E27" s="51">
        <v>78.11</v>
      </c>
      <c r="F27" s="6">
        <f t="shared" si="0"/>
        <v>9</v>
      </c>
      <c r="G27" s="26"/>
    </row>
    <row r="28" spans="1:7" x14ac:dyDescent="0.25">
      <c r="A28" s="38" t="s">
        <v>24</v>
      </c>
      <c r="B28" s="60">
        <v>92670.45</v>
      </c>
      <c r="C28" s="60">
        <v>50515.03</v>
      </c>
      <c r="D28" s="60">
        <v>42155.42</v>
      </c>
      <c r="E28" s="60">
        <v>183.45</v>
      </c>
      <c r="F28" s="51"/>
      <c r="G28" s="2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zoomScaleNormal="100" zoomScaleSheetLayoutView="100" workbookViewId="0">
      <selection activeCell="B33" sqref="B33"/>
    </sheetView>
  </sheetViews>
  <sheetFormatPr defaultRowHeight="15.75" x14ac:dyDescent="0.25"/>
  <cols>
    <col min="1" max="1" width="33.85546875" style="10" customWidth="1"/>
    <col min="2" max="6" width="16.5703125" style="10" customWidth="1"/>
    <col min="7" max="16384" width="9.140625" style="10"/>
  </cols>
  <sheetData>
    <row r="1" spans="1:6" ht="48" hidden="1" customHeight="1" x14ac:dyDescent="0.25">
      <c r="A1" s="26"/>
      <c r="B1" s="26"/>
      <c r="C1" s="26"/>
      <c r="D1" s="26"/>
      <c r="E1" s="26"/>
    </row>
    <row r="2" spans="1:6" ht="48" hidden="1" customHeight="1" x14ac:dyDescent="0.25">
      <c r="A2" s="26"/>
      <c r="B2" s="26"/>
      <c r="C2" s="26"/>
      <c r="D2" s="26"/>
      <c r="E2" s="26"/>
    </row>
    <row r="3" spans="1:6" ht="48" hidden="1" customHeight="1" x14ac:dyDescent="0.25">
      <c r="A3" s="26"/>
      <c r="B3" s="26"/>
      <c r="C3" s="26"/>
      <c r="D3" s="26"/>
      <c r="E3" s="26"/>
    </row>
    <row r="4" spans="1:6" ht="15" customHeight="1" x14ac:dyDescent="0.25">
      <c r="A4" s="26"/>
      <c r="B4" s="26"/>
      <c r="C4" s="26"/>
      <c r="D4" s="26"/>
      <c r="E4" s="26"/>
    </row>
    <row r="5" spans="1:6" ht="15" customHeight="1" x14ac:dyDescent="0.25">
      <c r="A5" s="90" t="s">
        <v>26</v>
      </c>
      <c r="B5" s="91"/>
      <c r="C5" s="91"/>
      <c r="D5" s="91"/>
      <c r="E5" s="55"/>
      <c r="F5" s="56"/>
    </row>
    <row r="6" spans="1:6" ht="15" customHeight="1" x14ac:dyDescent="0.25">
      <c r="A6" s="26"/>
      <c r="B6" s="26"/>
      <c r="C6" s="26"/>
      <c r="D6" s="26"/>
      <c r="E6" s="26"/>
    </row>
    <row r="7" spans="1:6" ht="15" customHeight="1" x14ac:dyDescent="0.25">
      <c r="A7" s="92" t="s">
        <v>1</v>
      </c>
      <c r="B7" s="93"/>
      <c r="C7" s="93"/>
      <c r="D7" s="93"/>
      <c r="E7" s="26"/>
    </row>
    <row r="8" spans="1:6" ht="15" customHeight="1" x14ac:dyDescent="0.25">
      <c r="A8" s="26"/>
      <c r="B8" s="26"/>
      <c r="C8" s="26"/>
      <c r="D8" s="26"/>
      <c r="E8" s="26"/>
    </row>
    <row r="9" spans="1:6" ht="15.2" customHeight="1" x14ac:dyDescent="0.25">
      <c r="A9" s="94" t="s">
        <v>2</v>
      </c>
      <c r="B9" s="95"/>
      <c r="C9" s="95"/>
      <c r="D9" s="95"/>
      <c r="E9" s="26"/>
    </row>
    <row r="10" spans="1:6" ht="15" customHeight="1" x14ac:dyDescent="0.25">
      <c r="A10" s="26"/>
      <c r="B10" s="26"/>
      <c r="C10" s="26"/>
      <c r="D10" s="26"/>
      <c r="E10" s="26"/>
    </row>
    <row r="11" spans="1:6" ht="15" customHeight="1" x14ac:dyDescent="0.25">
      <c r="A11" s="26" t="s">
        <v>3</v>
      </c>
      <c r="B11" s="26"/>
      <c r="C11" s="26"/>
      <c r="D11" s="26"/>
      <c r="E11" s="26"/>
    </row>
    <row r="12" spans="1:6" ht="15" customHeight="1" x14ac:dyDescent="0.25">
      <c r="A12" s="26"/>
      <c r="B12" s="26"/>
      <c r="C12" s="26"/>
      <c r="D12" s="26"/>
      <c r="E12" s="26"/>
    </row>
    <row r="13" spans="1:6" ht="9.75" customHeight="1" x14ac:dyDescent="0.25">
      <c r="A13" s="102" t="s">
        <v>4</v>
      </c>
      <c r="B13" s="104" t="s">
        <v>27</v>
      </c>
      <c r="C13" s="106" t="s">
        <v>28</v>
      </c>
      <c r="D13" s="108" t="s">
        <v>29</v>
      </c>
      <c r="E13" s="55"/>
      <c r="F13" s="56"/>
    </row>
    <row r="14" spans="1:6" ht="15" customHeight="1" x14ac:dyDescent="0.25">
      <c r="A14" s="103"/>
      <c r="B14" s="105"/>
      <c r="C14" s="107"/>
      <c r="D14" s="109"/>
      <c r="E14" s="55"/>
      <c r="F14" s="56"/>
    </row>
    <row r="15" spans="1:6" ht="9" customHeight="1" x14ac:dyDescent="0.25">
      <c r="A15" s="103"/>
      <c r="B15" s="110" t="s">
        <v>30</v>
      </c>
      <c r="C15" s="112" t="s">
        <v>30</v>
      </c>
      <c r="D15" s="114" t="s">
        <v>30</v>
      </c>
      <c r="E15" s="55"/>
      <c r="F15" s="56"/>
    </row>
    <row r="16" spans="1:6" ht="64.5" customHeight="1" x14ac:dyDescent="0.25">
      <c r="A16" s="103"/>
      <c r="B16" s="111"/>
      <c r="C16" s="113"/>
      <c r="D16" s="115"/>
      <c r="E16" s="55"/>
      <c r="F16" s="56"/>
    </row>
    <row r="17" spans="1:5" ht="15" customHeight="1" x14ac:dyDescent="0.25">
      <c r="A17" s="57">
        <v>1</v>
      </c>
      <c r="B17" s="58">
        <v>2</v>
      </c>
      <c r="C17" s="58">
        <v>3</v>
      </c>
      <c r="D17" s="58">
        <v>4</v>
      </c>
      <c r="E17" s="26"/>
    </row>
    <row r="18" spans="1:5" x14ac:dyDescent="0.25">
      <c r="A18" s="33" t="s">
        <v>11</v>
      </c>
      <c r="B18" s="50">
        <v>193552</v>
      </c>
      <c r="C18" s="50">
        <v>10748.36</v>
      </c>
      <c r="D18" s="50">
        <v>204300.36</v>
      </c>
      <c r="E18" s="26"/>
    </row>
    <row r="19" spans="1:5" x14ac:dyDescent="0.25">
      <c r="A19" s="33" t="s">
        <v>12</v>
      </c>
      <c r="B19" s="50">
        <v>96102.82</v>
      </c>
      <c r="C19" s="50">
        <v>7273.5</v>
      </c>
      <c r="D19" s="50">
        <v>103376.32000000001</v>
      </c>
      <c r="E19" s="26"/>
    </row>
    <row r="20" spans="1:5" x14ac:dyDescent="0.25">
      <c r="A20" s="33" t="s">
        <v>13</v>
      </c>
      <c r="B20" s="50">
        <v>116961.24</v>
      </c>
      <c r="C20" s="50">
        <v>11992.62</v>
      </c>
      <c r="D20" s="50">
        <v>128953.86</v>
      </c>
      <c r="E20" s="26"/>
    </row>
    <row r="21" spans="1:5" x14ac:dyDescent="0.25">
      <c r="A21" s="33" t="s">
        <v>14</v>
      </c>
      <c r="B21" s="50">
        <v>156843.37</v>
      </c>
      <c r="C21" s="50">
        <v>13292.8</v>
      </c>
      <c r="D21" s="50">
        <v>170136.17</v>
      </c>
      <c r="E21" s="26"/>
    </row>
    <row r="22" spans="1:5" x14ac:dyDescent="0.25">
      <c r="A22" s="33" t="s">
        <v>15</v>
      </c>
      <c r="B22" s="50">
        <v>99421.6</v>
      </c>
      <c r="C22" s="50">
        <v>12595.12</v>
      </c>
      <c r="D22" s="50">
        <v>112016.72</v>
      </c>
      <c r="E22" s="26"/>
    </row>
    <row r="23" spans="1:5" x14ac:dyDescent="0.25">
      <c r="A23" s="33" t="s">
        <v>16</v>
      </c>
      <c r="B23" s="52">
        <v>177084.79999999999</v>
      </c>
      <c r="C23" s="52">
        <v>18268.330000000002</v>
      </c>
      <c r="D23" s="52">
        <v>195353.13</v>
      </c>
      <c r="E23" s="59"/>
    </row>
    <row r="24" spans="1:5" x14ac:dyDescent="0.25">
      <c r="A24" s="33" t="s">
        <v>17</v>
      </c>
      <c r="B24" s="50">
        <v>198938.02</v>
      </c>
      <c r="C24" s="50">
        <v>21998.7</v>
      </c>
      <c r="D24" s="50">
        <v>220936.72</v>
      </c>
      <c r="E24" s="26"/>
    </row>
    <row r="25" spans="1:5" x14ac:dyDescent="0.25">
      <c r="A25" s="33" t="s">
        <v>18</v>
      </c>
      <c r="B25" s="50">
        <v>485581.03</v>
      </c>
      <c r="C25" s="50">
        <v>76024.5</v>
      </c>
      <c r="D25" s="50">
        <v>561605.53</v>
      </c>
      <c r="E25" s="26"/>
    </row>
    <row r="26" spans="1:5" x14ac:dyDescent="0.25">
      <c r="A26" s="33" t="s">
        <v>19</v>
      </c>
      <c r="B26" s="50">
        <v>102212</v>
      </c>
      <c r="C26" s="50">
        <v>6372.97</v>
      </c>
      <c r="D26" s="50">
        <v>108584.97</v>
      </c>
      <c r="E26" s="26"/>
    </row>
    <row r="27" spans="1:5" x14ac:dyDescent="0.25">
      <c r="A27" s="33" t="s">
        <v>20</v>
      </c>
      <c r="B27" s="50">
        <v>161492.79999999999</v>
      </c>
      <c r="C27" s="50">
        <v>26738.62</v>
      </c>
      <c r="D27" s="50">
        <v>188231.42</v>
      </c>
      <c r="E27" s="26"/>
    </row>
    <row r="28" spans="1:5" x14ac:dyDescent="0.25">
      <c r="A28" s="38" t="s">
        <v>31</v>
      </c>
      <c r="B28" s="60">
        <v>1788189.68</v>
      </c>
      <c r="C28" s="60">
        <v>205305.52</v>
      </c>
      <c r="D28" s="60">
        <v>1993495.2</v>
      </c>
      <c r="E28" s="59"/>
    </row>
    <row r="29" spans="1:5" x14ac:dyDescent="0.25">
      <c r="A29" s="33" t="s">
        <v>32</v>
      </c>
      <c r="B29" s="50">
        <v>0</v>
      </c>
      <c r="C29" s="50">
        <v>0</v>
      </c>
      <c r="D29" s="50">
        <v>1207068</v>
      </c>
      <c r="E29" s="26"/>
    </row>
    <row r="30" spans="1:5" ht="19.5" customHeight="1" x14ac:dyDescent="0.25">
      <c r="A30" s="38" t="s">
        <v>33</v>
      </c>
      <c r="B30" s="54">
        <v>0</v>
      </c>
      <c r="C30" s="54">
        <v>0</v>
      </c>
      <c r="D30" s="54">
        <v>3200563.2000000002</v>
      </c>
      <c r="E30" s="26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B33" sqref="B33"/>
    </sheetView>
  </sheetViews>
  <sheetFormatPr defaultRowHeight="15.75" x14ac:dyDescent="0.25"/>
  <cols>
    <col min="1" max="1" width="32" style="10" customWidth="1"/>
    <col min="2" max="6" width="16.5703125" style="10" customWidth="1"/>
    <col min="7" max="7" width="9.140625" style="10" customWidth="1"/>
    <col min="8" max="16384" width="9.140625" style="10"/>
  </cols>
  <sheetData>
    <row r="1" spans="1:7" ht="48" hidden="1" customHeight="1" x14ac:dyDescent="0.25">
      <c r="A1" s="26"/>
      <c r="B1" s="26"/>
      <c r="C1" s="26"/>
      <c r="D1" s="26"/>
      <c r="E1" s="26"/>
      <c r="F1" s="26"/>
      <c r="G1" s="26"/>
    </row>
    <row r="2" spans="1:7" ht="48" hidden="1" customHeight="1" x14ac:dyDescent="0.25">
      <c r="A2" s="26"/>
      <c r="B2" s="26"/>
      <c r="C2" s="26"/>
      <c r="D2" s="26"/>
      <c r="E2" s="26"/>
      <c r="F2" s="26"/>
      <c r="G2" s="26"/>
    </row>
    <row r="3" spans="1:7" ht="48" hidden="1" customHeight="1" x14ac:dyDescent="0.25">
      <c r="A3" s="26"/>
      <c r="B3" s="26"/>
      <c r="C3" s="26"/>
      <c r="D3" s="26"/>
      <c r="E3" s="26"/>
      <c r="F3" s="26"/>
      <c r="G3" s="26"/>
    </row>
    <row r="4" spans="1:7" ht="15" customHeight="1" x14ac:dyDescent="0.25">
      <c r="A4" s="26"/>
      <c r="B4" s="26"/>
      <c r="C4" s="26"/>
      <c r="D4" s="26"/>
      <c r="E4" s="26"/>
      <c r="F4" s="26"/>
      <c r="G4" s="26"/>
    </row>
    <row r="5" spans="1:7" ht="15" customHeight="1" x14ac:dyDescent="0.25">
      <c r="A5" s="90" t="s">
        <v>34</v>
      </c>
      <c r="B5" s="91"/>
      <c r="C5" s="91"/>
      <c r="D5" s="91"/>
      <c r="E5" s="91"/>
      <c r="F5" s="91"/>
      <c r="G5" s="26"/>
    </row>
    <row r="6" spans="1:7" ht="15" customHeight="1" x14ac:dyDescent="0.25">
      <c r="A6" s="26"/>
      <c r="B6" s="26"/>
      <c r="C6" s="26"/>
      <c r="D6" s="26"/>
      <c r="E6" s="26"/>
      <c r="F6" s="26"/>
      <c r="G6" s="26"/>
    </row>
    <row r="7" spans="1:7" ht="15" customHeight="1" x14ac:dyDescent="0.25">
      <c r="A7" s="92" t="s">
        <v>1</v>
      </c>
      <c r="B7" s="93"/>
      <c r="C7" s="93"/>
      <c r="D7" s="93"/>
      <c r="E7" s="93"/>
      <c r="F7" s="93"/>
      <c r="G7" s="26"/>
    </row>
    <row r="8" spans="1:7" ht="15" customHeight="1" x14ac:dyDescent="0.25">
      <c r="A8" s="26"/>
      <c r="B8" s="26"/>
      <c r="C8" s="26"/>
      <c r="D8" s="26"/>
      <c r="E8" s="26"/>
      <c r="F8" s="26"/>
      <c r="G8" s="26"/>
    </row>
    <row r="9" spans="1:7" ht="15.2" customHeight="1" x14ac:dyDescent="0.25">
      <c r="A9" s="94" t="s">
        <v>2</v>
      </c>
      <c r="B9" s="95"/>
      <c r="C9" s="95"/>
      <c r="D9" s="95"/>
      <c r="E9" s="95"/>
      <c r="F9" s="95"/>
      <c r="G9" s="26"/>
    </row>
    <row r="10" spans="1:7" ht="15" customHeight="1" x14ac:dyDescent="0.25">
      <c r="A10" s="26"/>
      <c r="B10" s="26"/>
      <c r="C10" s="26"/>
      <c r="D10" s="26"/>
      <c r="E10" s="26"/>
      <c r="F10" s="26"/>
      <c r="G10" s="26"/>
    </row>
    <row r="11" spans="1:7" ht="15" customHeight="1" x14ac:dyDescent="0.25">
      <c r="A11" s="26" t="s">
        <v>3</v>
      </c>
      <c r="B11" s="26"/>
      <c r="C11" s="26"/>
      <c r="D11" s="26"/>
      <c r="E11" s="26"/>
      <c r="F11" s="26"/>
      <c r="G11" s="26"/>
    </row>
    <row r="12" spans="1:7" ht="15" customHeight="1" x14ac:dyDescent="0.25">
      <c r="A12" s="26"/>
      <c r="B12" s="26"/>
      <c r="C12" s="26"/>
      <c r="D12" s="26"/>
      <c r="E12" s="26"/>
      <c r="F12" s="26"/>
      <c r="G12" s="26"/>
    </row>
    <row r="13" spans="1:7" ht="9.75" customHeight="1" x14ac:dyDescent="0.25">
      <c r="A13" s="116" t="s">
        <v>4</v>
      </c>
      <c r="B13" s="118" t="s">
        <v>5</v>
      </c>
      <c r="C13" s="119"/>
      <c r="D13" s="100" t="s">
        <v>6</v>
      </c>
      <c r="E13" s="100" t="s">
        <v>7</v>
      </c>
      <c r="F13" s="100" t="s">
        <v>8</v>
      </c>
      <c r="G13" s="26"/>
    </row>
    <row r="14" spans="1:7" ht="15" customHeight="1" x14ac:dyDescent="0.25">
      <c r="A14" s="117"/>
      <c r="B14" s="119"/>
      <c r="C14" s="119"/>
      <c r="D14" s="101"/>
      <c r="E14" s="101"/>
      <c r="F14" s="101"/>
      <c r="G14" s="26"/>
    </row>
    <row r="15" spans="1:7" ht="9" customHeight="1" x14ac:dyDescent="0.25">
      <c r="A15" s="117"/>
      <c r="B15" s="100" t="s">
        <v>9</v>
      </c>
      <c r="C15" s="100" t="s">
        <v>10</v>
      </c>
      <c r="D15" s="101"/>
      <c r="E15" s="101"/>
      <c r="F15" s="101"/>
      <c r="G15" s="26"/>
    </row>
    <row r="16" spans="1:7" ht="64.5" customHeight="1" x14ac:dyDescent="0.25">
      <c r="A16" s="117"/>
      <c r="B16" s="101"/>
      <c r="C16" s="101"/>
      <c r="D16" s="101"/>
      <c r="E16" s="101"/>
      <c r="F16" s="101"/>
      <c r="G16" s="26"/>
    </row>
    <row r="17" spans="1:7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26"/>
    </row>
    <row r="18" spans="1:7" x14ac:dyDescent="0.25">
      <c r="A18" s="33" t="s">
        <v>11</v>
      </c>
      <c r="B18" s="50">
        <v>54771.3</v>
      </c>
      <c r="C18" s="50">
        <v>58442.63</v>
      </c>
      <c r="D18" s="51">
        <v>-3671.33</v>
      </c>
      <c r="E18" s="51">
        <v>93.72</v>
      </c>
      <c r="F18" s="6">
        <f>RANK(E18,$E$18:$E$28)</f>
        <v>9</v>
      </c>
      <c r="G18" s="26"/>
    </row>
    <row r="19" spans="1:7" x14ac:dyDescent="0.25">
      <c r="A19" s="33" t="s">
        <v>12</v>
      </c>
      <c r="B19" s="50">
        <v>31963.29</v>
      </c>
      <c r="C19" s="50">
        <v>33498.36</v>
      </c>
      <c r="D19" s="51">
        <v>-1535.07</v>
      </c>
      <c r="E19" s="51">
        <v>95.42</v>
      </c>
      <c r="F19" s="6">
        <f t="shared" ref="F19:F28" si="0">RANK(E19,$E$18:$E$28)</f>
        <v>8</v>
      </c>
      <c r="G19" s="26"/>
    </row>
    <row r="20" spans="1:7" x14ac:dyDescent="0.25">
      <c r="A20" s="33" t="s">
        <v>13</v>
      </c>
      <c r="B20" s="50">
        <v>30154.639999999999</v>
      </c>
      <c r="C20" s="50">
        <v>34941.910000000003</v>
      </c>
      <c r="D20" s="51">
        <v>-4787.2700000000004</v>
      </c>
      <c r="E20" s="51">
        <v>86.3</v>
      </c>
      <c r="F20" s="6">
        <f t="shared" si="0"/>
        <v>11</v>
      </c>
      <c r="G20" s="26"/>
    </row>
    <row r="21" spans="1:7" x14ac:dyDescent="0.25">
      <c r="A21" s="33" t="s">
        <v>14</v>
      </c>
      <c r="B21" s="50">
        <v>43476.32</v>
      </c>
      <c r="C21" s="50">
        <v>49241.16</v>
      </c>
      <c r="D21" s="51">
        <v>-5764.84</v>
      </c>
      <c r="E21" s="51">
        <v>88.29</v>
      </c>
      <c r="F21" s="6">
        <f t="shared" si="0"/>
        <v>10</v>
      </c>
      <c r="G21" s="26"/>
    </row>
    <row r="22" spans="1:7" x14ac:dyDescent="0.25">
      <c r="A22" s="33" t="s">
        <v>15</v>
      </c>
      <c r="B22" s="50">
        <v>32018.080000000002</v>
      </c>
      <c r="C22" s="50">
        <v>30944.5</v>
      </c>
      <c r="D22" s="51">
        <v>1073.58</v>
      </c>
      <c r="E22" s="51">
        <v>103.47</v>
      </c>
      <c r="F22" s="6">
        <f t="shared" si="0"/>
        <v>3</v>
      </c>
      <c r="G22" s="26"/>
    </row>
    <row r="23" spans="1:7" x14ac:dyDescent="0.25">
      <c r="A23" s="33" t="s">
        <v>16</v>
      </c>
      <c r="B23" s="52">
        <v>50455.54</v>
      </c>
      <c r="C23" s="52">
        <v>52424.37</v>
      </c>
      <c r="D23" s="53">
        <v>-1968.83</v>
      </c>
      <c r="E23" s="53">
        <v>96.24</v>
      </c>
      <c r="F23" s="6">
        <f t="shared" si="0"/>
        <v>7</v>
      </c>
      <c r="G23" s="26"/>
    </row>
    <row r="24" spans="1:7" x14ac:dyDescent="0.25">
      <c r="A24" s="33" t="s">
        <v>17</v>
      </c>
      <c r="B24" s="50">
        <v>77153.759999999995</v>
      </c>
      <c r="C24" s="50">
        <v>74887.75</v>
      </c>
      <c r="D24" s="51">
        <v>2266.0100000000002</v>
      </c>
      <c r="E24" s="51">
        <v>103.03</v>
      </c>
      <c r="F24" s="6">
        <f t="shared" si="0"/>
        <v>4</v>
      </c>
      <c r="G24" s="26"/>
    </row>
    <row r="25" spans="1:7" x14ac:dyDescent="0.25">
      <c r="A25" s="33" t="s">
        <v>18</v>
      </c>
      <c r="B25" s="50">
        <v>202140.79999999999</v>
      </c>
      <c r="C25" s="50">
        <v>150021.75</v>
      </c>
      <c r="D25" s="51">
        <v>52119.05</v>
      </c>
      <c r="E25" s="51">
        <v>134.74</v>
      </c>
      <c r="F25" s="6">
        <f t="shared" si="0"/>
        <v>1</v>
      </c>
      <c r="G25" s="26"/>
    </row>
    <row r="26" spans="1:7" x14ac:dyDescent="0.25">
      <c r="A26" s="33" t="s">
        <v>19</v>
      </c>
      <c r="B26" s="50">
        <v>31304.32</v>
      </c>
      <c r="C26" s="50">
        <v>31566.51</v>
      </c>
      <c r="D26" s="51">
        <v>-262.19</v>
      </c>
      <c r="E26" s="51">
        <v>99.17</v>
      </c>
      <c r="F26" s="6">
        <f t="shared" si="0"/>
        <v>5</v>
      </c>
      <c r="G26" s="26"/>
    </row>
    <row r="27" spans="1:7" x14ac:dyDescent="0.25">
      <c r="A27" s="33" t="s">
        <v>20</v>
      </c>
      <c r="B27" s="50">
        <v>61295.49</v>
      </c>
      <c r="C27" s="50">
        <v>63222.11</v>
      </c>
      <c r="D27" s="51">
        <v>-1926.62</v>
      </c>
      <c r="E27" s="51">
        <v>96.95</v>
      </c>
      <c r="F27" s="6">
        <f t="shared" si="0"/>
        <v>6</v>
      </c>
      <c r="G27" s="26"/>
    </row>
    <row r="28" spans="1:7" x14ac:dyDescent="0.25">
      <c r="A28" s="33" t="s">
        <v>21</v>
      </c>
      <c r="B28" s="52">
        <v>408058.11</v>
      </c>
      <c r="C28" s="52">
        <v>350442.26</v>
      </c>
      <c r="D28" s="53">
        <v>57615.85</v>
      </c>
      <c r="E28" s="53">
        <v>116.44</v>
      </c>
      <c r="F28" s="6">
        <f t="shared" si="0"/>
        <v>2</v>
      </c>
      <c r="G28" s="26"/>
    </row>
    <row r="29" spans="1:7" x14ac:dyDescent="0.25">
      <c r="A29" s="38" t="s">
        <v>35</v>
      </c>
      <c r="B29" s="54">
        <v>1022791.65</v>
      </c>
      <c r="C29" s="54">
        <v>929633.31</v>
      </c>
      <c r="D29" s="54">
        <v>93158.34</v>
      </c>
      <c r="E29" s="54">
        <v>110.02</v>
      </c>
      <c r="F29" s="51"/>
      <c r="G29" s="2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B33" sqref="B33"/>
    </sheetView>
  </sheetViews>
  <sheetFormatPr defaultRowHeight="15.75" x14ac:dyDescent="0.25"/>
  <cols>
    <col min="1" max="1" width="29.7109375" style="10" customWidth="1"/>
    <col min="2" max="6" width="16.5703125" style="10" customWidth="1"/>
    <col min="7" max="7" width="9.140625" style="10" customWidth="1"/>
    <col min="8" max="16384" width="9.140625" style="10"/>
  </cols>
  <sheetData>
    <row r="1" spans="1:7" ht="48" hidden="1" customHeight="1" x14ac:dyDescent="0.25">
      <c r="A1" s="26"/>
      <c r="B1" s="26"/>
      <c r="C1" s="26"/>
      <c r="D1" s="26"/>
      <c r="E1" s="26"/>
      <c r="F1" s="26"/>
      <c r="G1" s="26"/>
    </row>
    <row r="2" spans="1:7" ht="48" hidden="1" customHeight="1" x14ac:dyDescent="0.25">
      <c r="A2" s="26"/>
      <c r="B2" s="26"/>
      <c r="C2" s="26"/>
      <c r="D2" s="26"/>
      <c r="E2" s="26"/>
      <c r="F2" s="26"/>
      <c r="G2" s="26"/>
    </row>
    <row r="3" spans="1:7" ht="48" hidden="1" customHeight="1" x14ac:dyDescent="0.25">
      <c r="A3" s="26"/>
      <c r="B3" s="26"/>
      <c r="C3" s="26"/>
      <c r="D3" s="26"/>
      <c r="E3" s="26"/>
      <c r="F3" s="26"/>
      <c r="G3" s="26"/>
    </row>
    <row r="4" spans="1:7" ht="15" customHeight="1" x14ac:dyDescent="0.25">
      <c r="A4" s="26"/>
      <c r="B4" s="26"/>
      <c r="C4" s="26"/>
      <c r="D4" s="26"/>
      <c r="E4" s="26"/>
      <c r="F4" s="26"/>
      <c r="G4" s="26"/>
    </row>
    <row r="5" spans="1:7" ht="15" customHeight="1" x14ac:dyDescent="0.25">
      <c r="A5" s="90" t="s">
        <v>36</v>
      </c>
      <c r="B5" s="91"/>
      <c r="C5" s="91"/>
      <c r="D5" s="91"/>
      <c r="E5" s="91"/>
      <c r="F5" s="91"/>
      <c r="G5" s="26"/>
    </row>
    <row r="6" spans="1:7" ht="15" customHeight="1" x14ac:dyDescent="0.25">
      <c r="A6" s="26"/>
      <c r="B6" s="26"/>
      <c r="C6" s="26"/>
      <c r="D6" s="26"/>
      <c r="E6" s="26"/>
      <c r="F6" s="26"/>
      <c r="G6" s="26"/>
    </row>
    <row r="7" spans="1:7" ht="15" customHeight="1" x14ac:dyDescent="0.25">
      <c r="A7" s="92" t="s">
        <v>1</v>
      </c>
      <c r="B7" s="93"/>
      <c r="C7" s="93"/>
      <c r="D7" s="93"/>
      <c r="E7" s="93"/>
      <c r="F7" s="93"/>
      <c r="G7" s="26"/>
    </row>
    <row r="8" spans="1:7" ht="15" customHeight="1" x14ac:dyDescent="0.25">
      <c r="A8" s="26"/>
      <c r="B8" s="26"/>
      <c r="C8" s="26"/>
      <c r="D8" s="26"/>
      <c r="E8" s="26"/>
      <c r="F8" s="26"/>
      <c r="G8" s="26"/>
    </row>
    <row r="9" spans="1:7" ht="15.2" customHeight="1" x14ac:dyDescent="0.25">
      <c r="A9" s="94" t="s">
        <v>2</v>
      </c>
      <c r="B9" s="95"/>
      <c r="C9" s="95"/>
      <c r="D9" s="95"/>
      <c r="E9" s="95"/>
      <c r="F9" s="95"/>
      <c r="G9" s="26"/>
    </row>
    <row r="10" spans="1:7" ht="15" customHeight="1" x14ac:dyDescent="0.25">
      <c r="A10" s="26"/>
      <c r="B10" s="26"/>
      <c r="C10" s="26"/>
      <c r="D10" s="26"/>
      <c r="E10" s="26"/>
      <c r="F10" s="26"/>
      <c r="G10" s="26"/>
    </row>
    <row r="11" spans="1:7" ht="15" customHeight="1" x14ac:dyDescent="0.25">
      <c r="A11" s="26" t="s">
        <v>3</v>
      </c>
      <c r="B11" s="26"/>
      <c r="C11" s="26"/>
      <c r="D11" s="26"/>
      <c r="E11" s="26"/>
      <c r="F11" s="26"/>
      <c r="G11" s="26"/>
    </row>
    <row r="12" spans="1:7" ht="15" customHeight="1" x14ac:dyDescent="0.25">
      <c r="A12" s="26"/>
      <c r="B12" s="26"/>
      <c r="C12" s="26"/>
      <c r="D12" s="26"/>
      <c r="E12" s="26"/>
      <c r="F12" s="26"/>
      <c r="G12" s="26"/>
    </row>
    <row r="13" spans="1:7" ht="9.75" customHeight="1" x14ac:dyDescent="0.25">
      <c r="A13" s="116" t="s">
        <v>4</v>
      </c>
      <c r="B13" s="120" t="s">
        <v>5</v>
      </c>
      <c r="C13" s="121"/>
      <c r="D13" s="100" t="s">
        <v>6</v>
      </c>
      <c r="E13" s="100" t="s">
        <v>7</v>
      </c>
      <c r="F13" s="100" t="s">
        <v>8</v>
      </c>
      <c r="G13" s="26"/>
    </row>
    <row r="14" spans="1:7" ht="15" customHeight="1" x14ac:dyDescent="0.25">
      <c r="A14" s="117"/>
      <c r="B14" s="121"/>
      <c r="C14" s="121"/>
      <c r="D14" s="101"/>
      <c r="E14" s="101"/>
      <c r="F14" s="101"/>
      <c r="G14" s="26"/>
    </row>
    <row r="15" spans="1:7" ht="9" customHeight="1" x14ac:dyDescent="0.25">
      <c r="A15" s="117"/>
      <c r="B15" s="100" t="s">
        <v>9</v>
      </c>
      <c r="C15" s="100" t="s">
        <v>10</v>
      </c>
      <c r="D15" s="101"/>
      <c r="E15" s="101"/>
      <c r="F15" s="101"/>
      <c r="G15" s="26"/>
    </row>
    <row r="16" spans="1:7" ht="64.5" customHeight="1" x14ac:dyDescent="0.25">
      <c r="A16" s="117"/>
      <c r="B16" s="101"/>
      <c r="C16" s="101"/>
      <c r="D16" s="101"/>
      <c r="E16" s="101"/>
      <c r="F16" s="101"/>
      <c r="G16" s="26"/>
    </row>
    <row r="17" spans="1:7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26"/>
    </row>
    <row r="18" spans="1:7" x14ac:dyDescent="0.25">
      <c r="A18" s="33" t="s">
        <v>11</v>
      </c>
      <c r="B18" s="44">
        <v>52886.48</v>
      </c>
      <c r="C18" s="44">
        <v>55756.58</v>
      </c>
      <c r="D18" s="45">
        <v>-2870.1</v>
      </c>
      <c r="E18" s="45">
        <v>94.85</v>
      </c>
      <c r="F18" s="6">
        <f>RANK(E18,$E$18:$E$27)</f>
        <v>8</v>
      </c>
      <c r="G18" s="26"/>
    </row>
    <row r="19" spans="1:7" x14ac:dyDescent="0.25">
      <c r="A19" s="33" t="s">
        <v>12</v>
      </c>
      <c r="B19" s="44">
        <v>30644.82</v>
      </c>
      <c r="C19" s="44">
        <v>32091.439999999999</v>
      </c>
      <c r="D19" s="45">
        <v>-1446.62</v>
      </c>
      <c r="E19" s="45">
        <v>95.49</v>
      </c>
      <c r="F19" s="6">
        <f t="shared" ref="F19:F27" si="0">RANK(E19,$E$18:$E$27)</f>
        <v>7</v>
      </c>
      <c r="G19" s="26"/>
    </row>
    <row r="20" spans="1:7" x14ac:dyDescent="0.25">
      <c r="A20" s="33" t="s">
        <v>13</v>
      </c>
      <c r="B20" s="44">
        <v>28448.87</v>
      </c>
      <c r="C20" s="44">
        <v>33052.910000000003</v>
      </c>
      <c r="D20" s="45">
        <v>-4604.04</v>
      </c>
      <c r="E20" s="45">
        <v>86.07</v>
      </c>
      <c r="F20" s="6">
        <f t="shared" si="0"/>
        <v>10</v>
      </c>
      <c r="G20" s="26"/>
    </row>
    <row r="21" spans="1:7" x14ac:dyDescent="0.25">
      <c r="A21" s="33" t="s">
        <v>14</v>
      </c>
      <c r="B21" s="44">
        <v>40735.360000000001</v>
      </c>
      <c r="C21" s="44">
        <v>46285.51</v>
      </c>
      <c r="D21" s="45">
        <v>-5550.15</v>
      </c>
      <c r="E21" s="45">
        <v>88.01</v>
      </c>
      <c r="F21" s="6">
        <f t="shared" si="0"/>
        <v>9</v>
      </c>
      <c r="G21" s="26"/>
    </row>
    <row r="22" spans="1:7" x14ac:dyDescent="0.25">
      <c r="A22" s="33" t="s">
        <v>15</v>
      </c>
      <c r="B22" s="44">
        <v>29269.85</v>
      </c>
      <c r="C22" s="44">
        <v>27318.05</v>
      </c>
      <c r="D22" s="45">
        <v>1951.8</v>
      </c>
      <c r="E22" s="45">
        <v>107.14</v>
      </c>
      <c r="F22" s="6">
        <f t="shared" si="0"/>
        <v>2</v>
      </c>
      <c r="G22" s="26"/>
    </row>
    <row r="23" spans="1:7" x14ac:dyDescent="0.25">
      <c r="A23" s="33" t="s">
        <v>16</v>
      </c>
      <c r="B23" s="46">
        <v>46949.29</v>
      </c>
      <c r="C23" s="46">
        <v>48245.67</v>
      </c>
      <c r="D23" s="47">
        <v>-1296.3800000000001</v>
      </c>
      <c r="E23" s="47">
        <v>97.31</v>
      </c>
      <c r="F23" s="6">
        <f t="shared" si="0"/>
        <v>5</v>
      </c>
      <c r="G23" s="26"/>
    </row>
    <row r="24" spans="1:7" x14ac:dyDescent="0.25">
      <c r="A24" s="33" t="s">
        <v>17</v>
      </c>
      <c r="B24" s="44">
        <v>71284.52</v>
      </c>
      <c r="C24" s="44">
        <v>69282.87</v>
      </c>
      <c r="D24" s="45">
        <v>2001.65</v>
      </c>
      <c r="E24" s="45">
        <v>102.89</v>
      </c>
      <c r="F24" s="6">
        <f t="shared" si="0"/>
        <v>3</v>
      </c>
      <c r="G24" s="26"/>
    </row>
    <row r="25" spans="1:7" x14ac:dyDescent="0.25">
      <c r="A25" s="33" t="s">
        <v>18</v>
      </c>
      <c r="B25" s="44">
        <v>191646.18</v>
      </c>
      <c r="C25" s="44">
        <v>139876.42000000001</v>
      </c>
      <c r="D25" s="45">
        <v>51769.760000000002</v>
      </c>
      <c r="E25" s="45">
        <v>137.01</v>
      </c>
      <c r="F25" s="6">
        <f t="shared" si="0"/>
        <v>1</v>
      </c>
      <c r="G25" s="26"/>
    </row>
    <row r="26" spans="1:7" x14ac:dyDescent="0.25">
      <c r="A26" s="33" t="s">
        <v>19</v>
      </c>
      <c r="B26" s="44">
        <v>30017.14</v>
      </c>
      <c r="C26" s="44">
        <v>30390.720000000001</v>
      </c>
      <c r="D26" s="45">
        <v>-373.58</v>
      </c>
      <c r="E26" s="45">
        <v>98.77</v>
      </c>
      <c r="F26" s="6">
        <f t="shared" si="0"/>
        <v>4</v>
      </c>
      <c r="G26" s="26"/>
    </row>
    <row r="27" spans="1:7" x14ac:dyDescent="0.25">
      <c r="A27" s="33" t="s">
        <v>20</v>
      </c>
      <c r="B27" s="44">
        <v>54935.21</v>
      </c>
      <c r="C27" s="44">
        <v>57140.959999999999</v>
      </c>
      <c r="D27" s="45">
        <v>-2205.75</v>
      </c>
      <c r="E27" s="45">
        <v>96.14</v>
      </c>
      <c r="F27" s="6">
        <f t="shared" si="0"/>
        <v>6</v>
      </c>
      <c r="G27" s="26"/>
    </row>
    <row r="28" spans="1:7" x14ac:dyDescent="0.25">
      <c r="A28" s="38" t="s">
        <v>24</v>
      </c>
      <c r="B28" s="48">
        <v>576817.72</v>
      </c>
      <c r="C28" s="48">
        <v>539441.13</v>
      </c>
      <c r="D28" s="48">
        <v>37376.589999999997</v>
      </c>
      <c r="E28" s="48">
        <v>106.93</v>
      </c>
      <c r="F28" s="45"/>
      <c r="G28" s="2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B33" sqref="B33"/>
    </sheetView>
  </sheetViews>
  <sheetFormatPr defaultRowHeight="15.75" x14ac:dyDescent="0.25"/>
  <cols>
    <col min="1" max="1" width="32.42578125" style="10" customWidth="1"/>
    <col min="2" max="6" width="16.5703125" style="10" customWidth="1"/>
    <col min="7" max="7" width="9.140625" style="10" customWidth="1"/>
    <col min="8" max="16384" width="9.140625" style="10"/>
  </cols>
  <sheetData>
    <row r="1" spans="1:7" ht="48" hidden="1" customHeight="1" x14ac:dyDescent="0.25">
      <c r="A1" s="26"/>
      <c r="B1" s="26"/>
      <c r="C1" s="26"/>
      <c r="D1" s="26"/>
      <c r="E1" s="26"/>
      <c r="F1" s="26"/>
      <c r="G1" s="26"/>
    </row>
    <row r="2" spans="1:7" ht="48" hidden="1" customHeight="1" x14ac:dyDescent="0.25">
      <c r="A2" s="26"/>
      <c r="B2" s="26"/>
      <c r="C2" s="26"/>
      <c r="D2" s="26"/>
      <c r="E2" s="26"/>
      <c r="F2" s="26"/>
      <c r="G2" s="26"/>
    </row>
    <row r="3" spans="1:7" ht="48" hidden="1" customHeight="1" x14ac:dyDescent="0.25">
      <c r="A3" s="26"/>
      <c r="B3" s="26"/>
      <c r="C3" s="26"/>
      <c r="D3" s="26"/>
      <c r="E3" s="26"/>
      <c r="F3" s="26"/>
      <c r="G3" s="26"/>
    </row>
    <row r="4" spans="1:7" ht="15" customHeight="1" x14ac:dyDescent="0.25">
      <c r="A4" s="26"/>
      <c r="B4" s="26"/>
      <c r="C4" s="26"/>
      <c r="D4" s="26"/>
      <c r="E4" s="26"/>
      <c r="F4" s="26"/>
      <c r="G4" s="26"/>
    </row>
    <row r="5" spans="1:7" ht="15" customHeight="1" x14ac:dyDescent="0.25">
      <c r="A5" s="90" t="s">
        <v>25</v>
      </c>
      <c r="B5" s="91"/>
      <c r="C5" s="91"/>
      <c r="D5" s="91"/>
      <c r="E5" s="91"/>
      <c r="F5" s="91"/>
      <c r="G5" s="26"/>
    </row>
    <row r="6" spans="1:7" ht="15" customHeight="1" x14ac:dyDescent="0.25">
      <c r="A6" s="26"/>
      <c r="B6" s="26"/>
      <c r="C6" s="26"/>
      <c r="D6" s="26"/>
      <c r="E6" s="26"/>
      <c r="F6" s="26"/>
      <c r="G6" s="26"/>
    </row>
    <row r="7" spans="1:7" ht="15" customHeight="1" x14ac:dyDescent="0.25">
      <c r="A7" s="92" t="s">
        <v>1</v>
      </c>
      <c r="B7" s="93"/>
      <c r="C7" s="93"/>
      <c r="D7" s="93"/>
      <c r="E7" s="93"/>
      <c r="F7" s="93"/>
      <c r="G7" s="26"/>
    </row>
    <row r="8" spans="1:7" ht="15" customHeight="1" x14ac:dyDescent="0.25">
      <c r="A8" s="26"/>
      <c r="B8" s="26"/>
      <c r="C8" s="26"/>
      <c r="D8" s="26"/>
      <c r="E8" s="26"/>
      <c r="F8" s="26"/>
      <c r="G8" s="26"/>
    </row>
    <row r="9" spans="1:7" ht="15.2" customHeight="1" x14ac:dyDescent="0.25">
      <c r="A9" s="94" t="s">
        <v>2</v>
      </c>
      <c r="B9" s="95"/>
      <c r="C9" s="95"/>
      <c r="D9" s="95"/>
      <c r="E9" s="95"/>
      <c r="F9" s="95"/>
      <c r="G9" s="26"/>
    </row>
    <row r="10" spans="1:7" ht="15" customHeight="1" x14ac:dyDescent="0.25">
      <c r="A10" s="26"/>
      <c r="B10" s="26"/>
      <c r="C10" s="26"/>
      <c r="D10" s="26"/>
      <c r="E10" s="26"/>
      <c r="F10" s="26"/>
      <c r="G10" s="26"/>
    </row>
    <row r="11" spans="1:7" ht="15" customHeight="1" x14ac:dyDescent="0.25">
      <c r="A11" s="26" t="s">
        <v>3</v>
      </c>
      <c r="B11" s="26"/>
      <c r="C11" s="26"/>
      <c r="D11" s="26"/>
      <c r="E11" s="26"/>
      <c r="F11" s="26"/>
      <c r="G11" s="26"/>
    </row>
    <row r="12" spans="1:7" ht="15" customHeight="1" x14ac:dyDescent="0.25">
      <c r="A12" s="26"/>
      <c r="B12" s="26"/>
      <c r="C12" s="26"/>
      <c r="D12" s="26"/>
      <c r="E12" s="26"/>
      <c r="F12" s="26"/>
      <c r="G12" s="26"/>
    </row>
    <row r="13" spans="1:7" ht="9.75" customHeight="1" x14ac:dyDescent="0.25">
      <c r="A13" s="116" t="s">
        <v>4</v>
      </c>
      <c r="B13" s="122" t="s">
        <v>5</v>
      </c>
      <c r="C13" s="123"/>
      <c r="D13" s="100" t="s">
        <v>6</v>
      </c>
      <c r="E13" s="100" t="s">
        <v>7</v>
      </c>
      <c r="F13" s="100" t="s">
        <v>8</v>
      </c>
      <c r="G13" s="26"/>
    </row>
    <row r="14" spans="1:7" ht="15" customHeight="1" x14ac:dyDescent="0.25">
      <c r="A14" s="117"/>
      <c r="B14" s="123"/>
      <c r="C14" s="123"/>
      <c r="D14" s="101"/>
      <c r="E14" s="101"/>
      <c r="F14" s="101"/>
      <c r="G14" s="26"/>
    </row>
    <row r="15" spans="1:7" ht="9" customHeight="1" x14ac:dyDescent="0.25">
      <c r="A15" s="117"/>
      <c r="B15" s="100" t="s">
        <v>9</v>
      </c>
      <c r="C15" s="100" t="s">
        <v>10</v>
      </c>
      <c r="D15" s="101"/>
      <c r="E15" s="101"/>
      <c r="F15" s="101"/>
      <c r="G15" s="26"/>
    </row>
    <row r="16" spans="1:7" ht="64.5" customHeight="1" x14ac:dyDescent="0.25">
      <c r="A16" s="117"/>
      <c r="B16" s="101"/>
      <c r="C16" s="101"/>
      <c r="D16" s="101"/>
      <c r="E16" s="101"/>
      <c r="F16" s="101"/>
      <c r="G16" s="26"/>
    </row>
    <row r="17" spans="1:7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26"/>
    </row>
    <row r="18" spans="1:7" x14ac:dyDescent="0.25">
      <c r="A18" s="33" t="s">
        <v>11</v>
      </c>
      <c r="B18" s="44">
        <v>1884.82</v>
      </c>
      <c r="C18" s="44">
        <v>2686.05</v>
      </c>
      <c r="D18" s="45">
        <v>-801.23</v>
      </c>
      <c r="E18" s="45">
        <v>70.17</v>
      </c>
      <c r="F18" s="6">
        <f>RANK(E18,$E$18:$E$27)</f>
        <v>10</v>
      </c>
      <c r="G18" s="26"/>
    </row>
    <row r="19" spans="1:7" x14ac:dyDescent="0.25">
      <c r="A19" s="33" t="s">
        <v>12</v>
      </c>
      <c r="B19" s="44">
        <v>1318.47</v>
      </c>
      <c r="C19" s="44">
        <v>1406.92</v>
      </c>
      <c r="D19" s="45">
        <v>-88.45</v>
      </c>
      <c r="E19" s="45">
        <v>93.71</v>
      </c>
      <c r="F19" s="6">
        <f t="shared" ref="F19:F27" si="0">RANK(E19,$E$18:$E$27)</f>
        <v>5</v>
      </c>
      <c r="G19" s="26"/>
    </row>
    <row r="20" spans="1:7" x14ac:dyDescent="0.25">
      <c r="A20" s="33" t="s">
        <v>13</v>
      </c>
      <c r="B20" s="44">
        <v>1705.77</v>
      </c>
      <c r="C20" s="44">
        <v>1889.01</v>
      </c>
      <c r="D20" s="45">
        <v>-183.24</v>
      </c>
      <c r="E20" s="45">
        <v>90.3</v>
      </c>
      <c r="F20" s="6">
        <f t="shared" si="0"/>
        <v>7</v>
      </c>
      <c r="G20" s="26"/>
    </row>
    <row r="21" spans="1:7" x14ac:dyDescent="0.25">
      <c r="A21" s="33" t="s">
        <v>14</v>
      </c>
      <c r="B21" s="44">
        <v>2740.95</v>
      </c>
      <c r="C21" s="44">
        <v>2955.66</v>
      </c>
      <c r="D21" s="45">
        <v>-214.71</v>
      </c>
      <c r="E21" s="45">
        <v>92.74</v>
      </c>
      <c r="F21" s="6">
        <f t="shared" si="0"/>
        <v>6</v>
      </c>
      <c r="G21" s="26"/>
    </row>
    <row r="22" spans="1:7" x14ac:dyDescent="0.25">
      <c r="A22" s="33" t="s">
        <v>15</v>
      </c>
      <c r="B22" s="44">
        <v>2748.23</v>
      </c>
      <c r="C22" s="44">
        <v>3626.45</v>
      </c>
      <c r="D22" s="45">
        <v>-878.22</v>
      </c>
      <c r="E22" s="45">
        <v>75.78</v>
      </c>
      <c r="F22" s="6">
        <f t="shared" si="0"/>
        <v>9</v>
      </c>
      <c r="G22" s="26"/>
    </row>
    <row r="23" spans="1:7" x14ac:dyDescent="0.25">
      <c r="A23" s="33" t="s">
        <v>16</v>
      </c>
      <c r="B23" s="46">
        <v>3506.25</v>
      </c>
      <c r="C23" s="46">
        <v>4178.7</v>
      </c>
      <c r="D23" s="47">
        <v>-672.45</v>
      </c>
      <c r="E23" s="47">
        <v>83.91</v>
      </c>
      <c r="F23" s="6">
        <f t="shared" si="0"/>
        <v>8</v>
      </c>
      <c r="G23" s="26"/>
    </row>
    <row r="24" spans="1:7" x14ac:dyDescent="0.25">
      <c r="A24" s="33" t="s">
        <v>17</v>
      </c>
      <c r="B24" s="44">
        <v>5869.24</v>
      </c>
      <c r="C24" s="44">
        <v>5604.88</v>
      </c>
      <c r="D24" s="45">
        <v>264.36</v>
      </c>
      <c r="E24" s="45">
        <v>104.72</v>
      </c>
      <c r="F24" s="6">
        <f t="shared" si="0"/>
        <v>2</v>
      </c>
      <c r="G24" s="26"/>
    </row>
    <row r="25" spans="1:7" x14ac:dyDescent="0.25">
      <c r="A25" s="33" t="s">
        <v>18</v>
      </c>
      <c r="B25" s="44">
        <v>10494.62</v>
      </c>
      <c r="C25" s="44">
        <v>10145.33</v>
      </c>
      <c r="D25" s="45">
        <v>349.29</v>
      </c>
      <c r="E25" s="45">
        <v>103.44</v>
      </c>
      <c r="F25" s="6">
        <f t="shared" si="0"/>
        <v>4</v>
      </c>
      <c r="G25" s="26"/>
    </row>
    <row r="26" spans="1:7" x14ac:dyDescent="0.25">
      <c r="A26" s="33" t="s">
        <v>19</v>
      </c>
      <c r="B26" s="44">
        <v>1287.18</v>
      </c>
      <c r="C26" s="44">
        <v>1175.79</v>
      </c>
      <c r="D26" s="45">
        <v>111.39</v>
      </c>
      <c r="E26" s="45">
        <v>109.47</v>
      </c>
      <c r="F26" s="6">
        <f t="shared" si="0"/>
        <v>1</v>
      </c>
      <c r="G26" s="26"/>
    </row>
    <row r="27" spans="1:7" x14ac:dyDescent="0.25">
      <c r="A27" s="33" t="s">
        <v>20</v>
      </c>
      <c r="B27" s="44">
        <v>6360.28</v>
      </c>
      <c r="C27" s="44">
        <v>6081.15</v>
      </c>
      <c r="D27" s="45">
        <v>279.13</v>
      </c>
      <c r="E27" s="45">
        <v>104.59</v>
      </c>
      <c r="F27" s="6">
        <f t="shared" si="0"/>
        <v>3</v>
      </c>
      <c r="G27" s="26"/>
    </row>
    <row r="28" spans="1:7" x14ac:dyDescent="0.25">
      <c r="A28" s="38" t="s">
        <v>24</v>
      </c>
      <c r="B28" s="48">
        <v>37915.81</v>
      </c>
      <c r="C28" s="48">
        <v>39749.94</v>
      </c>
      <c r="D28" s="48">
        <v>-1834.13</v>
      </c>
      <c r="E28" s="48">
        <v>95.39</v>
      </c>
      <c r="F28" s="49"/>
      <c r="G28" s="2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4" zoomScaleNormal="100" zoomScaleSheetLayoutView="100" workbookViewId="0">
      <selection activeCell="B33" sqref="B33"/>
    </sheetView>
  </sheetViews>
  <sheetFormatPr defaultRowHeight="15.75" x14ac:dyDescent="0.25"/>
  <cols>
    <col min="1" max="1" width="30.7109375" style="10" customWidth="1"/>
    <col min="2" max="3" width="16.5703125" style="10" customWidth="1"/>
    <col min="4" max="4" width="12.140625" style="10" customWidth="1"/>
    <col min="5" max="5" width="12.28515625" style="10" customWidth="1"/>
    <col min="6" max="22" width="10.7109375" style="10" customWidth="1"/>
    <col min="23" max="16384" width="9.140625" style="10"/>
  </cols>
  <sheetData>
    <row r="1" spans="1:22" ht="48" hidden="1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48" hidden="1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48" hidden="1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5" customHeight="1" x14ac:dyDescent="0.25">
      <c r="A5" s="90" t="s">
        <v>44</v>
      </c>
      <c r="B5" s="91"/>
      <c r="C5" s="91"/>
      <c r="D5" s="91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6"/>
    </row>
    <row r="6" spans="1:22" ht="1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 x14ac:dyDescent="0.25">
      <c r="A7" s="92" t="s">
        <v>1</v>
      </c>
      <c r="B7" s="93"/>
      <c r="C7" s="93"/>
      <c r="D7" s="93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6"/>
    </row>
    <row r="8" spans="1:22" ht="1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5.2" customHeight="1" x14ac:dyDescent="0.25">
      <c r="A9" s="94" t="s">
        <v>2</v>
      </c>
      <c r="B9" s="95"/>
      <c r="C9" s="95"/>
      <c r="D9" s="95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6"/>
    </row>
    <row r="10" spans="1:22" ht="1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5" customHeight="1" x14ac:dyDescent="0.25">
      <c r="A11" s="26" t="s">
        <v>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5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9.75" customHeight="1" x14ac:dyDescent="0.25">
      <c r="A13" s="116" t="s">
        <v>4</v>
      </c>
      <c r="B13" s="124" t="s">
        <v>37</v>
      </c>
      <c r="C13" s="125"/>
      <c r="D13" s="125"/>
      <c r="E13" s="125"/>
      <c r="F13" s="128" t="s">
        <v>38</v>
      </c>
      <c r="G13" s="129"/>
      <c r="H13" s="129"/>
      <c r="I13" s="129"/>
      <c r="J13" s="131" t="s">
        <v>39</v>
      </c>
      <c r="K13" s="132"/>
      <c r="L13" s="132"/>
      <c r="M13" s="132"/>
      <c r="N13" s="133" t="s">
        <v>40</v>
      </c>
      <c r="O13" s="134"/>
      <c r="P13" s="134"/>
      <c r="Q13" s="134"/>
      <c r="R13" s="126" t="s">
        <v>41</v>
      </c>
      <c r="S13" s="127"/>
      <c r="T13" s="127"/>
      <c r="U13" s="127"/>
      <c r="V13" s="26"/>
    </row>
    <row r="14" spans="1:22" ht="15" customHeight="1" x14ac:dyDescent="0.25">
      <c r="A14" s="117"/>
      <c r="B14" s="125"/>
      <c r="C14" s="125"/>
      <c r="D14" s="125"/>
      <c r="E14" s="125"/>
      <c r="F14" s="130"/>
      <c r="G14" s="129"/>
      <c r="H14" s="129"/>
      <c r="I14" s="129"/>
      <c r="J14" s="132"/>
      <c r="K14" s="132"/>
      <c r="L14" s="132"/>
      <c r="M14" s="132"/>
      <c r="N14" s="134"/>
      <c r="O14" s="134"/>
      <c r="P14" s="134"/>
      <c r="Q14" s="134"/>
      <c r="R14" s="127"/>
      <c r="S14" s="127"/>
      <c r="T14" s="127"/>
      <c r="U14" s="127"/>
      <c r="V14" s="26"/>
    </row>
    <row r="15" spans="1:22" s="31" customFormat="1" ht="32.25" customHeight="1" x14ac:dyDescent="0.25">
      <c r="A15" s="117"/>
      <c r="B15" s="100" t="s">
        <v>10</v>
      </c>
      <c r="C15" s="100" t="s">
        <v>9</v>
      </c>
      <c r="D15" s="100" t="s">
        <v>42</v>
      </c>
      <c r="E15" s="100" t="s">
        <v>43</v>
      </c>
      <c r="F15" s="100" t="s">
        <v>10</v>
      </c>
      <c r="G15" s="100" t="s">
        <v>9</v>
      </c>
      <c r="H15" s="100" t="s">
        <v>42</v>
      </c>
      <c r="I15" s="100" t="s">
        <v>43</v>
      </c>
      <c r="J15" s="100" t="s">
        <v>10</v>
      </c>
      <c r="K15" s="100" t="s">
        <v>9</v>
      </c>
      <c r="L15" s="100" t="s">
        <v>42</v>
      </c>
      <c r="M15" s="100" t="s">
        <v>43</v>
      </c>
      <c r="N15" s="100" t="s">
        <v>10</v>
      </c>
      <c r="O15" s="100" t="s">
        <v>9</v>
      </c>
      <c r="P15" s="100" t="s">
        <v>42</v>
      </c>
      <c r="Q15" s="100" t="s">
        <v>43</v>
      </c>
      <c r="R15" s="100" t="s">
        <v>10</v>
      </c>
      <c r="S15" s="100" t="s">
        <v>9</v>
      </c>
      <c r="T15" s="100" t="s">
        <v>42</v>
      </c>
      <c r="U15" s="100" t="s">
        <v>43</v>
      </c>
      <c r="V15" s="30"/>
    </row>
    <row r="16" spans="1:22" s="31" customFormat="1" ht="42.75" customHeight="1" x14ac:dyDescent="0.25">
      <c r="A16" s="117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30"/>
    </row>
    <row r="17" spans="1:22" ht="15" customHeight="1" x14ac:dyDescent="0.25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  <c r="P17" s="32">
        <v>16</v>
      </c>
      <c r="Q17" s="32">
        <v>17</v>
      </c>
      <c r="R17" s="32">
        <v>18</v>
      </c>
      <c r="S17" s="32">
        <v>19</v>
      </c>
      <c r="T17" s="32">
        <v>20</v>
      </c>
      <c r="U17" s="32">
        <v>21</v>
      </c>
      <c r="V17" s="26"/>
    </row>
    <row r="18" spans="1:22" x14ac:dyDescent="0.25">
      <c r="A18" s="33" t="s">
        <v>11</v>
      </c>
      <c r="B18" s="34">
        <v>750.72</v>
      </c>
      <c r="C18" s="34">
        <v>3347.69</v>
      </c>
      <c r="D18" s="35">
        <v>445.93</v>
      </c>
      <c r="E18" s="35">
        <v>2596.9699999999998</v>
      </c>
      <c r="F18" s="34">
        <v>128.25</v>
      </c>
      <c r="G18" s="34">
        <v>86.13</v>
      </c>
      <c r="H18" s="35">
        <v>67.16</v>
      </c>
      <c r="I18" s="35">
        <v>-42.12</v>
      </c>
      <c r="J18" s="34">
        <v>4293.84</v>
      </c>
      <c r="K18" s="34">
        <v>6599.34</v>
      </c>
      <c r="L18" s="35">
        <v>153.69</v>
      </c>
      <c r="M18" s="35">
        <v>2305.5</v>
      </c>
      <c r="N18" s="34">
        <v>168.36</v>
      </c>
      <c r="O18" s="34">
        <v>751.99</v>
      </c>
      <c r="P18" s="35">
        <v>446.66</v>
      </c>
      <c r="Q18" s="35">
        <v>583.63</v>
      </c>
      <c r="R18" s="34">
        <v>157.35</v>
      </c>
      <c r="S18" s="34">
        <v>403.9</v>
      </c>
      <c r="T18" s="35">
        <v>256.69</v>
      </c>
      <c r="U18" s="35">
        <v>246.55</v>
      </c>
      <c r="V18" s="26"/>
    </row>
    <row r="19" spans="1:22" x14ac:dyDescent="0.25">
      <c r="A19" s="33" t="s">
        <v>12</v>
      </c>
      <c r="B19" s="34">
        <v>263.95999999999998</v>
      </c>
      <c r="C19" s="34">
        <v>412.79</v>
      </c>
      <c r="D19" s="35">
        <v>156.38</v>
      </c>
      <c r="E19" s="35">
        <v>148.83000000000001</v>
      </c>
      <c r="F19" s="34">
        <v>17.7</v>
      </c>
      <c r="G19" s="34">
        <v>15.52</v>
      </c>
      <c r="H19" s="35">
        <v>87.68</v>
      </c>
      <c r="I19" s="35">
        <v>-2.1800000000000002</v>
      </c>
      <c r="J19" s="34">
        <v>136.88</v>
      </c>
      <c r="K19" s="34">
        <v>69.760000000000005</v>
      </c>
      <c r="L19" s="35">
        <v>50.96</v>
      </c>
      <c r="M19" s="35">
        <v>-67.12</v>
      </c>
      <c r="N19" s="34">
        <v>4244</v>
      </c>
      <c r="O19" s="34">
        <v>60.7</v>
      </c>
      <c r="P19" s="35">
        <v>1.43</v>
      </c>
      <c r="Q19" s="35">
        <v>-4183.3</v>
      </c>
      <c r="R19" s="34">
        <v>306.94</v>
      </c>
      <c r="S19" s="34">
        <v>224.53</v>
      </c>
      <c r="T19" s="35">
        <v>73.150000000000006</v>
      </c>
      <c r="U19" s="35">
        <v>-82.41</v>
      </c>
      <c r="V19" s="26"/>
    </row>
    <row r="20" spans="1:22" x14ac:dyDescent="0.25">
      <c r="A20" s="33" t="s">
        <v>13</v>
      </c>
      <c r="B20" s="34">
        <v>879.24</v>
      </c>
      <c r="C20" s="34">
        <v>1378.86</v>
      </c>
      <c r="D20" s="35">
        <v>156.82</v>
      </c>
      <c r="E20" s="35">
        <v>499.62</v>
      </c>
      <c r="F20" s="34">
        <v>45.07</v>
      </c>
      <c r="G20" s="34">
        <v>54.51</v>
      </c>
      <c r="H20" s="35">
        <v>120.95</v>
      </c>
      <c r="I20" s="35">
        <v>9.44</v>
      </c>
      <c r="J20" s="34">
        <v>793.31</v>
      </c>
      <c r="K20" s="34">
        <v>1155.6600000000001</v>
      </c>
      <c r="L20" s="35">
        <v>145.68</v>
      </c>
      <c r="M20" s="35">
        <v>362.35</v>
      </c>
      <c r="N20" s="34">
        <v>228.83</v>
      </c>
      <c r="O20" s="34">
        <v>196.43</v>
      </c>
      <c r="P20" s="35">
        <v>85.84</v>
      </c>
      <c r="Q20" s="35">
        <v>-32.4</v>
      </c>
      <c r="R20" s="34">
        <v>337.67</v>
      </c>
      <c r="S20" s="34">
        <v>969.96</v>
      </c>
      <c r="T20" s="35">
        <v>287.25</v>
      </c>
      <c r="U20" s="35">
        <v>632.29</v>
      </c>
      <c r="V20" s="26"/>
    </row>
    <row r="21" spans="1:22" x14ac:dyDescent="0.25">
      <c r="A21" s="33" t="s">
        <v>14</v>
      </c>
      <c r="B21" s="34">
        <v>1736.41</v>
      </c>
      <c r="C21" s="34">
        <v>1646.94</v>
      </c>
      <c r="D21" s="35">
        <v>94.85</v>
      </c>
      <c r="E21" s="35">
        <v>-89.47</v>
      </c>
      <c r="F21" s="34">
        <v>34.56</v>
      </c>
      <c r="G21" s="34">
        <v>94.36</v>
      </c>
      <c r="H21" s="35">
        <v>273.02999999999997</v>
      </c>
      <c r="I21" s="35">
        <v>59.8</v>
      </c>
      <c r="J21" s="34">
        <v>0</v>
      </c>
      <c r="K21" s="34">
        <v>1271.53</v>
      </c>
      <c r="L21" s="35">
        <v>0</v>
      </c>
      <c r="M21" s="35">
        <v>1271.53</v>
      </c>
      <c r="N21" s="34">
        <v>772.94</v>
      </c>
      <c r="O21" s="34">
        <v>535.13</v>
      </c>
      <c r="P21" s="35">
        <v>69.23</v>
      </c>
      <c r="Q21" s="35">
        <v>-237.81</v>
      </c>
      <c r="R21" s="34">
        <v>183.13</v>
      </c>
      <c r="S21" s="34">
        <v>864.45</v>
      </c>
      <c r="T21" s="35">
        <v>472.04</v>
      </c>
      <c r="U21" s="35">
        <v>681.32</v>
      </c>
      <c r="V21" s="26"/>
    </row>
    <row r="22" spans="1:22" x14ac:dyDescent="0.25">
      <c r="A22" s="33" t="s">
        <v>15</v>
      </c>
      <c r="B22" s="34">
        <v>1136.94</v>
      </c>
      <c r="C22" s="34">
        <v>1290.8900000000001</v>
      </c>
      <c r="D22" s="35">
        <v>113.54</v>
      </c>
      <c r="E22" s="35">
        <v>153.94999999999999</v>
      </c>
      <c r="F22" s="34">
        <v>37.83</v>
      </c>
      <c r="G22" s="34">
        <v>87.74</v>
      </c>
      <c r="H22" s="35">
        <v>231.93</v>
      </c>
      <c r="I22" s="35">
        <v>49.91</v>
      </c>
      <c r="J22" s="34">
        <v>1084.52</v>
      </c>
      <c r="K22" s="34">
        <v>5550.41</v>
      </c>
      <c r="L22" s="35">
        <v>511.78</v>
      </c>
      <c r="M22" s="35">
        <v>4465.8900000000003</v>
      </c>
      <c r="N22" s="34">
        <v>797.2</v>
      </c>
      <c r="O22" s="34">
        <v>325.26</v>
      </c>
      <c r="P22" s="35">
        <v>40.799999999999997</v>
      </c>
      <c r="Q22" s="35">
        <v>-471.94</v>
      </c>
      <c r="R22" s="34">
        <v>519.69000000000005</v>
      </c>
      <c r="S22" s="34">
        <v>1578.05</v>
      </c>
      <c r="T22" s="35">
        <v>303.64999999999998</v>
      </c>
      <c r="U22" s="35">
        <v>1058.3599999999999</v>
      </c>
      <c r="V22" s="26"/>
    </row>
    <row r="23" spans="1:22" x14ac:dyDescent="0.25">
      <c r="A23" s="33" t="s">
        <v>16</v>
      </c>
      <c r="B23" s="36">
        <v>2192.63</v>
      </c>
      <c r="C23" s="36">
        <v>4395.7</v>
      </c>
      <c r="D23" s="37">
        <v>200.48</v>
      </c>
      <c r="E23" s="37">
        <v>2203.0700000000002</v>
      </c>
      <c r="F23" s="34">
        <v>100.21</v>
      </c>
      <c r="G23" s="34">
        <v>108.87</v>
      </c>
      <c r="H23" s="35">
        <v>108.64</v>
      </c>
      <c r="I23" s="35">
        <v>8.66</v>
      </c>
      <c r="J23" s="34">
        <v>214.6</v>
      </c>
      <c r="K23" s="34">
        <v>189.18</v>
      </c>
      <c r="L23" s="35">
        <v>88.15</v>
      </c>
      <c r="M23" s="35">
        <v>-25.42</v>
      </c>
      <c r="N23" s="34">
        <v>1082.97</v>
      </c>
      <c r="O23" s="34">
        <v>335.95</v>
      </c>
      <c r="P23" s="35">
        <v>31.02</v>
      </c>
      <c r="Q23" s="35">
        <v>-747.02</v>
      </c>
      <c r="R23" s="34">
        <v>414.21</v>
      </c>
      <c r="S23" s="34">
        <v>1017.44</v>
      </c>
      <c r="T23" s="35">
        <v>245.63</v>
      </c>
      <c r="U23" s="35">
        <v>603.23</v>
      </c>
      <c r="V23" s="26"/>
    </row>
    <row r="24" spans="1:22" x14ac:dyDescent="0.25">
      <c r="A24" s="33" t="s">
        <v>17</v>
      </c>
      <c r="B24" s="34">
        <v>1418.8</v>
      </c>
      <c r="C24" s="34">
        <v>2897.38</v>
      </c>
      <c r="D24" s="35">
        <v>204.21</v>
      </c>
      <c r="E24" s="35">
        <v>1478.58</v>
      </c>
      <c r="F24" s="34">
        <v>44.95</v>
      </c>
      <c r="G24" s="34">
        <v>423.65</v>
      </c>
      <c r="H24" s="35">
        <v>942.49</v>
      </c>
      <c r="I24" s="35">
        <v>378.7</v>
      </c>
      <c r="J24" s="34">
        <v>2451.39</v>
      </c>
      <c r="K24" s="34">
        <v>569.86</v>
      </c>
      <c r="L24" s="35">
        <v>23.25</v>
      </c>
      <c r="M24" s="35">
        <v>-1881.53</v>
      </c>
      <c r="N24" s="34">
        <v>367.39</v>
      </c>
      <c r="O24" s="34">
        <v>1258.8499999999999</v>
      </c>
      <c r="P24" s="35">
        <v>342.65</v>
      </c>
      <c r="Q24" s="35">
        <v>891.46</v>
      </c>
      <c r="R24" s="34">
        <v>4533.82</v>
      </c>
      <c r="S24" s="34">
        <v>864.9</v>
      </c>
      <c r="T24" s="35">
        <v>19.079999999999998</v>
      </c>
      <c r="U24" s="35">
        <v>-3668.92</v>
      </c>
      <c r="V24" s="26"/>
    </row>
    <row r="25" spans="1:22" x14ac:dyDescent="0.25">
      <c r="A25" s="33" t="s">
        <v>18</v>
      </c>
      <c r="B25" s="34">
        <v>11007.78</v>
      </c>
      <c r="C25" s="34">
        <v>1977.96</v>
      </c>
      <c r="D25" s="35">
        <v>17.97</v>
      </c>
      <c r="E25" s="35">
        <v>-9029.82</v>
      </c>
      <c r="F25" s="34">
        <v>798.95</v>
      </c>
      <c r="G25" s="34">
        <v>2170.36</v>
      </c>
      <c r="H25" s="35">
        <v>271.64999999999998</v>
      </c>
      <c r="I25" s="35">
        <v>1371.41</v>
      </c>
      <c r="J25" s="34">
        <v>328.88</v>
      </c>
      <c r="K25" s="34">
        <v>278.48</v>
      </c>
      <c r="L25" s="35">
        <v>84.68</v>
      </c>
      <c r="M25" s="35">
        <v>-50.4</v>
      </c>
      <c r="N25" s="34">
        <v>6914.08</v>
      </c>
      <c r="O25" s="34">
        <v>49973.67</v>
      </c>
      <c r="P25" s="35">
        <v>722.78</v>
      </c>
      <c r="Q25" s="35">
        <v>43059.59</v>
      </c>
      <c r="R25" s="34">
        <v>370.17</v>
      </c>
      <c r="S25" s="34">
        <v>1471.04</v>
      </c>
      <c r="T25" s="35">
        <v>397.4</v>
      </c>
      <c r="U25" s="35">
        <v>1100.8699999999999</v>
      </c>
      <c r="V25" s="26"/>
    </row>
    <row r="26" spans="1:22" x14ac:dyDescent="0.25">
      <c r="A26" s="33" t="s">
        <v>19</v>
      </c>
      <c r="B26" s="34">
        <v>450.36</v>
      </c>
      <c r="C26" s="34">
        <v>833.29</v>
      </c>
      <c r="D26" s="35">
        <v>185.03</v>
      </c>
      <c r="E26" s="35">
        <v>382.93</v>
      </c>
      <c r="F26" s="34">
        <v>177.72</v>
      </c>
      <c r="G26" s="34">
        <v>264.7</v>
      </c>
      <c r="H26" s="35">
        <v>148.94</v>
      </c>
      <c r="I26" s="35">
        <v>86.98</v>
      </c>
      <c r="J26" s="34">
        <v>86.44</v>
      </c>
      <c r="K26" s="34">
        <v>1262.95</v>
      </c>
      <c r="L26" s="35">
        <v>1461.07</v>
      </c>
      <c r="M26" s="35">
        <v>1176.51</v>
      </c>
      <c r="N26" s="34">
        <v>89.71</v>
      </c>
      <c r="O26" s="34">
        <v>1272.51</v>
      </c>
      <c r="P26" s="35">
        <v>1418.47</v>
      </c>
      <c r="Q26" s="35">
        <v>1182.8</v>
      </c>
      <c r="R26" s="34">
        <v>298.45</v>
      </c>
      <c r="S26" s="34">
        <v>442.64</v>
      </c>
      <c r="T26" s="35">
        <v>148.31</v>
      </c>
      <c r="U26" s="35">
        <v>144.19</v>
      </c>
      <c r="V26" s="26"/>
    </row>
    <row r="27" spans="1:22" x14ac:dyDescent="0.25">
      <c r="A27" s="33" t="s">
        <v>20</v>
      </c>
      <c r="B27" s="34">
        <v>7916.69</v>
      </c>
      <c r="C27" s="34">
        <v>9293.51</v>
      </c>
      <c r="D27" s="35">
        <v>117.39</v>
      </c>
      <c r="E27" s="35">
        <v>1376.82</v>
      </c>
      <c r="F27" s="34">
        <v>51.93</v>
      </c>
      <c r="G27" s="34">
        <v>62.67</v>
      </c>
      <c r="H27" s="35">
        <v>120.68</v>
      </c>
      <c r="I27" s="35">
        <v>10.74</v>
      </c>
      <c r="J27" s="34">
        <v>1022.49</v>
      </c>
      <c r="K27" s="34">
        <v>1484.31</v>
      </c>
      <c r="L27" s="35">
        <v>145.16999999999999</v>
      </c>
      <c r="M27" s="35">
        <v>461.82</v>
      </c>
      <c r="N27" s="34">
        <v>2408.04</v>
      </c>
      <c r="O27" s="34">
        <v>1464.44</v>
      </c>
      <c r="P27" s="35">
        <v>60.81</v>
      </c>
      <c r="Q27" s="35">
        <v>-943.6</v>
      </c>
      <c r="R27" s="34">
        <v>94.16</v>
      </c>
      <c r="S27" s="34">
        <v>549.27</v>
      </c>
      <c r="T27" s="35">
        <v>583.34</v>
      </c>
      <c r="U27" s="35">
        <v>455.11</v>
      </c>
      <c r="V27" s="26"/>
    </row>
    <row r="28" spans="1:22" s="43" customFormat="1" x14ac:dyDescent="0.25">
      <c r="A28" s="38" t="s">
        <v>31</v>
      </c>
      <c r="B28" s="39">
        <v>27753.53</v>
      </c>
      <c r="C28" s="39">
        <v>27475.01</v>
      </c>
      <c r="D28" s="39">
        <v>99</v>
      </c>
      <c r="E28" s="39">
        <v>-278.52</v>
      </c>
      <c r="F28" s="40">
        <v>1437.17</v>
      </c>
      <c r="G28" s="40">
        <v>3368.51</v>
      </c>
      <c r="H28" s="41">
        <v>234.38</v>
      </c>
      <c r="I28" s="41">
        <v>1931.34</v>
      </c>
      <c r="J28" s="40">
        <v>10412.35</v>
      </c>
      <c r="K28" s="40">
        <v>18431.48</v>
      </c>
      <c r="L28" s="41">
        <v>177.02</v>
      </c>
      <c r="M28" s="41">
        <v>8019.13</v>
      </c>
      <c r="N28" s="40">
        <v>17073.52</v>
      </c>
      <c r="O28" s="40">
        <v>56174.93</v>
      </c>
      <c r="P28" s="41">
        <v>329.02</v>
      </c>
      <c r="Q28" s="41">
        <v>39101.410000000003</v>
      </c>
      <c r="R28" s="40">
        <v>7215.59</v>
      </c>
      <c r="S28" s="40">
        <v>8386.18</v>
      </c>
      <c r="T28" s="41">
        <v>116.22</v>
      </c>
      <c r="U28" s="41">
        <v>1170.5899999999999</v>
      </c>
      <c r="V28" s="42"/>
    </row>
    <row r="29" spans="1:22" x14ac:dyDescent="0.25">
      <c r="A29" s="33" t="s">
        <v>32</v>
      </c>
      <c r="B29" s="34">
        <v>6556.07</v>
      </c>
      <c r="C29" s="34">
        <v>4910.3100000000004</v>
      </c>
      <c r="D29" s="35">
        <v>74.900000000000006</v>
      </c>
      <c r="E29" s="35">
        <v>-1645.76</v>
      </c>
      <c r="F29" s="34">
        <v>178.64</v>
      </c>
      <c r="G29" s="34">
        <v>115.98</v>
      </c>
      <c r="H29" s="35">
        <v>64.92</v>
      </c>
      <c r="I29" s="35">
        <v>-62.66</v>
      </c>
      <c r="J29" s="34">
        <v>1844.14</v>
      </c>
      <c r="K29" s="34">
        <v>156</v>
      </c>
      <c r="L29" s="35">
        <v>8.4600000000000009</v>
      </c>
      <c r="M29" s="35">
        <v>-1688.14</v>
      </c>
      <c r="N29" s="34">
        <v>2785.94</v>
      </c>
      <c r="O29" s="34">
        <v>10708.8</v>
      </c>
      <c r="P29" s="35">
        <v>384.39</v>
      </c>
      <c r="Q29" s="35">
        <v>7922.86</v>
      </c>
      <c r="R29" s="34">
        <v>926.86</v>
      </c>
      <c r="S29" s="34">
        <v>2851.27</v>
      </c>
      <c r="T29" s="35">
        <v>307.63</v>
      </c>
      <c r="U29" s="35">
        <v>1924.41</v>
      </c>
      <c r="V29" s="26"/>
    </row>
    <row r="30" spans="1:22" ht="15" customHeight="1" x14ac:dyDescent="0.25">
      <c r="A30" s="38" t="s">
        <v>33</v>
      </c>
      <c r="B30" s="41">
        <v>34309.599999999999</v>
      </c>
      <c r="C30" s="41">
        <v>32385.32</v>
      </c>
      <c r="D30" s="41">
        <v>94.39</v>
      </c>
      <c r="E30" s="41">
        <v>-1924.28</v>
      </c>
      <c r="F30" s="40">
        <v>1615.81</v>
      </c>
      <c r="G30" s="40">
        <v>3484.49</v>
      </c>
      <c r="H30" s="41">
        <v>215.65</v>
      </c>
      <c r="I30" s="41">
        <v>1868.68</v>
      </c>
      <c r="J30" s="40">
        <v>12256.49</v>
      </c>
      <c r="K30" s="40">
        <v>18587.48</v>
      </c>
      <c r="L30" s="41">
        <v>151.65</v>
      </c>
      <c r="M30" s="41">
        <v>6330.99</v>
      </c>
      <c r="N30" s="40">
        <v>19859.46</v>
      </c>
      <c r="O30" s="40">
        <v>66883.73</v>
      </c>
      <c r="P30" s="41">
        <v>336.79</v>
      </c>
      <c r="Q30" s="41">
        <v>47024.27</v>
      </c>
      <c r="R30" s="40">
        <v>8142.45</v>
      </c>
      <c r="S30" s="40">
        <v>11237.45</v>
      </c>
      <c r="T30" s="41">
        <v>138.01</v>
      </c>
      <c r="U30" s="41">
        <v>3095</v>
      </c>
      <c r="V30" s="26"/>
    </row>
  </sheetData>
  <mergeCells count="29">
    <mergeCell ref="R15:R16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2A53F2D-9DCE-4E5C-A3E0-0D8FACA679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2022-05-18T02:05:23Z</cp:lastPrinted>
  <dcterms:created xsi:type="dcterms:W3CDTF">2022-05-13T08:04:48Z</dcterms:created>
  <dcterms:modified xsi:type="dcterms:W3CDTF">2022-05-18T02:05:48Z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