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<sst xmlns="http://schemas.openxmlformats.org/spreadsheetml/2006/main" count="36" uniqueCount="26">
  <si>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</si>
  <si>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</si>
  <si>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</si>
  <si>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</si>
  <si>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</si>
  <si>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</si>
  <si>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</si>
  <si>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</si>
  <si>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</si>
  <si>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</si>
  <si>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</si>
  <si>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</si>
  <si>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</si>
  <si>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</si>
  <si>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</si>
  <si>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</si>
  <si>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</si>
  <si>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</si>
  <si>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</si>
  <si>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</si>
  <si>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</si>
  <si>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</si>
  <si>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</si>
  <si>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 xml:space="preserve">Информация об исполнении консолидированного бюджета Республики Алтай на 01.01.2017 года </t>
  </si>
  <si>
    <t>Фактическое поступление по состоянию на 01.01.2017 г., тыс.руб.</t>
  </si>
  <si>
    <t>Фактическое поступление по состоянию на 01.01.2016 г.,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</si>
</sst>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  <numFmt numFmtId="168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Border="1" applyAlignment="1">
      <alignment horizontal="center" vertical="top"/>
      <protection/>
    </xf>
    <xf numFmtId="165" fontId="8" fillId="0" borderId="10" xfId="52" applyNumberFormat="1" applyFont="1" applyFill="1" applyBorder="1" applyAlignment="1">
      <alignment horizontal="center" vertical="top"/>
      <protection/>
    </xf>
    <xf numFmtId="165" fontId="7" fillId="0" borderId="10" xfId="59" applyNumberFormat="1" applyFont="1" applyFill="1" applyBorder="1" applyAlignment="1">
      <alignment horizontal="center" vertical="top"/>
    </xf>
    <xf numFmtId="165" fontId="7" fillId="33" borderId="10" xfId="59" applyNumberFormat="1" applyFont="1" applyFill="1" applyBorder="1" applyAlignment="1">
      <alignment horizontal="center" vertical="top"/>
    </xf>
    <xf numFmtId="165" fontId="7" fillId="6" borderId="10" xfId="52" applyNumberFormat="1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H8" sqref="H8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3" t="s">
        <v>0</v>
      </c>
      <c r="B5" s="25" t="s">
        <v>24</v>
      </c>
      <c r="C5" s="26"/>
      <c r="D5" s="27"/>
      <c r="E5" s="25" t="s">
        <v>25</v>
      </c>
      <c r="F5" s="26"/>
      <c r="G5" s="27"/>
      <c r="H5" s="28" t="s">
        <v>1</v>
      </c>
      <c r="I5" s="29"/>
      <c r="J5" s="30"/>
      <c r="K5" s="31" t="s">
        <v>22</v>
      </c>
      <c r="L5" s="32"/>
      <c r="M5" s="33"/>
    </row>
    <row r="6" spans="1:13" ht="20.25" customHeight="1">
      <c r="A6" s="23"/>
      <c r="B6" s="34" t="s">
        <v>2</v>
      </c>
      <c r="C6" s="34" t="s">
        <v>3</v>
      </c>
      <c r="D6" s="34"/>
      <c r="E6" s="34" t="s">
        <v>2</v>
      </c>
      <c r="F6" s="34" t="s">
        <v>3</v>
      </c>
      <c r="G6" s="34"/>
      <c r="H6" s="36" t="s">
        <v>2</v>
      </c>
      <c r="I6" s="36" t="s">
        <v>3</v>
      </c>
      <c r="J6" s="36"/>
      <c r="K6" s="36" t="s">
        <v>2</v>
      </c>
      <c r="L6" s="36" t="s">
        <v>3</v>
      </c>
      <c r="M6" s="36"/>
    </row>
    <row r="7" spans="1:13" ht="18.75" customHeight="1">
      <c r="A7" s="24"/>
      <c r="B7" s="35"/>
      <c r="C7" s="7" t="s">
        <v>12</v>
      </c>
      <c r="D7" s="7" t="s">
        <v>4</v>
      </c>
      <c r="E7" s="35"/>
      <c r="F7" s="7" t="s">
        <v>12</v>
      </c>
      <c r="G7" s="7" t="s">
        <v>4</v>
      </c>
      <c r="H7" s="37"/>
      <c r="I7" s="6" t="s">
        <v>5</v>
      </c>
      <c r="J7" s="6" t="s">
        <v>6</v>
      </c>
      <c r="K7" s="37"/>
      <c r="L7" s="6" t="s">
        <v>5</v>
      </c>
      <c r="M7" s="6" t="s">
        <v>6</v>
      </c>
    </row>
    <row r="8" spans="1:13" ht="22.5">
      <c r="A8" s="11" t="s">
        <v>16</v>
      </c>
      <c r="B8" s="13">
        <v>5118560.4183</v>
      </c>
      <c r="C8" s="13">
        <v>3101178.0250000004</v>
      </c>
      <c r="D8" s="13">
        <v>2018278.4340000001</v>
      </c>
      <c r="E8" s="13">
        <v>4689317.6091</v>
      </c>
      <c r="F8" s="13">
        <v>2762706.8270000005</v>
      </c>
      <c r="G8" s="13">
        <v>1928423.0239999997</v>
      </c>
      <c r="H8" s="13">
        <f>B8/E8*100</f>
        <v>109.15363054886748</v>
      </c>
      <c r="I8" s="13">
        <f>C8/F8*100</f>
        <v>112.25143380007292</v>
      </c>
      <c r="J8" s="13">
        <f>D8/G8*100</f>
        <v>104.65952796050004</v>
      </c>
      <c r="K8" s="13">
        <f>B8-E8</f>
        <v>429242.8092</v>
      </c>
      <c r="L8" s="13">
        <f>C8-F8</f>
        <v>338471.19799999986</v>
      </c>
      <c r="M8" s="13">
        <f>D8-G8</f>
        <v>89855.41000000038</v>
      </c>
    </row>
    <row r="9" spans="1:13" s="10" customFormat="1" ht="22.5">
      <c r="A9" s="9" t="s">
        <v>18</v>
      </c>
      <c r="B9" s="16">
        <v>5119497.0523</v>
      </c>
      <c r="C9" s="16">
        <v>3102175.785</v>
      </c>
      <c r="D9" s="16">
        <v>2018217.3080000002</v>
      </c>
      <c r="E9" s="16">
        <v>4689403.9391</v>
      </c>
      <c r="F9" s="16">
        <v>2762873.181000001</v>
      </c>
      <c r="G9" s="16">
        <v>1928342.9999999998</v>
      </c>
      <c r="H9" s="14">
        <f aca="true" t="shared" si="0" ref="H9:H19">B9/E9*100</f>
        <v>109.1715944880309</v>
      </c>
      <c r="I9" s="14">
        <f aca="true" t="shared" si="1" ref="I9:I18">C9/F9*100</f>
        <v>112.28078821472332</v>
      </c>
      <c r="J9" s="14">
        <f aca="true" t="shared" si="2" ref="J9:J19">D9/G9*100</f>
        <v>104.6607013378844</v>
      </c>
      <c r="K9" s="14">
        <f aca="true" t="shared" si="3" ref="K9:K19">B9-E9</f>
        <v>430093.11319999956</v>
      </c>
      <c r="L9" s="14">
        <f aca="true" t="shared" si="4" ref="L9:L19">C9-F9</f>
        <v>339302.60399999935</v>
      </c>
      <c r="M9" s="14">
        <f aca="true" t="shared" si="5" ref="M9:M19">D9-G9</f>
        <v>89874.30800000043</v>
      </c>
    </row>
    <row r="10" spans="1:13" ht="15">
      <c r="A10" s="8" t="s">
        <v>7</v>
      </c>
      <c r="B10" s="17">
        <v>4693421.375</v>
      </c>
      <c r="C10" s="17">
        <v>2906217.555</v>
      </c>
      <c r="D10" s="17">
        <v>1787203.82</v>
      </c>
      <c r="E10" s="17">
        <v>4253133.326</v>
      </c>
      <c r="F10" s="17">
        <v>2544312.2740000007</v>
      </c>
      <c r="G10" s="17">
        <v>1708821.052</v>
      </c>
      <c r="H10" s="15">
        <f t="shared" si="0"/>
        <v>110.3520866912038</v>
      </c>
      <c r="I10" s="15">
        <f t="shared" si="1"/>
        <v>114.22409052136653</v>
      </c>
      <c r="J10" s="15">
        <f t="shared" si="2"/>
        <v>104.58695004419924</v>
      </c>
      <c r="K10" s="15">
        <f t="shared" si="3"/>
        <v>440288.04899999965</v>
      </c>
      <c r="L10" s="15">
        <f t="shared" si="4"/>
        <v>361905.2809999995</v>
      </c>
      <c r="M10" s="15">
        <f t="shared" si="5"/>
        <v>78382.76800000016</v>
      </c>
    </row>
    <row r="11" spans="1:13" ht="22.5">
      <c r="A11" s="8" t="s">
        <v>10</v>
      </c>
      <c r="B11" s="17">
        <v>728457.729</v>
      </c>
      <c r="C11" s="18">
        <v>728457.729</v>
      </c>
      <c r="D11" s="17"/>
      <c r="E11" s="17">
        <v>648935.139</v>
      </c>
      <c r="F11" s="18">
        <v>648935.139</v>
      </c>
      <c r="G11" s="17"/>
      <c r="H11" s="15">
        <f t="shared" si="0"/>
        <v>112.25432022721766</v>
      </c>
      <c r="I11" s="15">
        <f t="shared" si="1"/>
        <v>112.25432022721766</v>
      </c>
      <c r="J11" s="15"/>
      <c r="K11" s="15">
        <f t="shared" si="3"/>
        <v>79522.59000000008</v>
      </c>
      <c r="L11" s="15">
        <f t="shared" si="4"/>
        <v>79522.59000000008</v>
      </c>
      <c r="M11" s="15">
        <f t="shared" si="5"/>
        <v>0</v>
      </c>
    </row>
    <row r="12" spans="1:13" ht="15">
      <c r="A12" s="8" t="s">
        <v>13</v>
      </c>
      <c r="B12" s="17">
        <v>2145207.048</v>
      </c>
      <c r="C12" s="18">
        <v>1205389.105</v>
      </c>
      <c r="D12" s="19">
        <v>939817.943</v>
      </c>
      <c r="E12" s="17">
        <v>2121502.8880000003</v>
      </c>
      <c r="F12" s="18">
        <v>1190007.317</v>
      </c>
      <c r="G12" s="19">
        <v>931495.571</v>
      </c>
      <c r="H12" s="15">
        <f t="shared" si="0"/>
        <v>101.11732866988206</v>
      </c>
      <c r="I12" s="15">
        <f t="shared" si="1"/>
        <v>101.2925792791575</v>
      </c>
      <c r="J12" s="15">
        <f t="shared" si="2"/>
        <v>100.89344192920484</v>
      </c>
      <c r="K12" s="15">
        <f t="shared" si="3"/>
        <v>23704.159999999683</v>
      </c>
      <c r="L12" s="15">
        <f t="shared" si="4"/>
        <v>15381.787999999942</v>
      </c>
      <c r="M12" s="15">
        <f t="shared" si="5"/>
        <v>8322.371999999974</v>
      </c>
    </row>
    <row r="13" spans="1:13" ht="15">
      <c r="A13" s="8" t="s">
        <v>14</v>
      </c>
      <c r="B13" s="17">
        <v>775334.781</v>
      </c>
      <c r="C13" s="18">
        <v>697835.071</v>
      </c>
      <c r="D13" s="17">
        <v>77499.71</v>
      </c>
      <c r="E13" s="17">
        <v>499717.386</v>
      </c>
      <c r="F13" s="18">
        <v>449739.494</v>
      </c>
      <c r="G13" s="17">
        <v>49977.892</v>
      </c>
      <c r="H13" s="15">
        <f t="shared" si="0"/>
        <v>155.15465395474553</v>
      </c>
      <c r="I13" s="15">
        <f t="shared" si="1"/>
        <v>155.16428517171767</v>
      </c>
      <c r="J13" s="15">
        <f t="shared" si="2"/>
        <v>155.06798486018582</v>
      </c>
      <c r="K13" s="15">
        <f t="shared" si="3"/>
        <v>275617.39499999996</v>
      </c>
      <c r="L13" s="15">
        <f t="shared" si="4"/>
        <v>248095.577</v>
      </c>
      <c r="M13" s="15">
        <f t="shared" si="5"/>
        <v>27521.818000000007</v>
      </c>
    </row>
    <row r="14" spans="1:13" ht="15">
      <c r="A14" s="8" t="s">
        <v>8</v>
      </c>
      <c r="B14" s="17">
        <v>387190.153</v>
      </c>
      <c r="C14" s="17">
        <v>-2.893</v>
      </c>
      <c r="D14" s="17">
        <v>387193.046</v>
      </c>
      <c r="E14" s="17">
        <v>366138.702</v>
      </c>
      <c r="F14" s="17">
        <v>0</v>
      </c>
      <c r="G14" s="17">
        <v>366138.702</v>
      </c>
      <c r="H14" s="15">
        <f t="shared" si="0"/>
        <v>105.74958366460807</v>
      </c>
      <c r="I14" s="15"/>
      <c r="J14" s="15">
        <f t="shared" si="2"/>
        <v>105.75037380233023</v>
      </c>
      <c r="K14" s="15">
        <f t="shared" si="3"/>
        <v>21051.451</v>
      </c>
      <c r="L14" s="15">
        <f t="shared" si="4"/>
        <v>-2.893</v>
      </c>
      <c r="M14" s="15">
        <f t="shared" si="5"/>
        <v>21054.343999999983</v>
      </c>
    </row>
    <row r="15" spans="1:13" ht="15">
      <c r="A15" s="8" t="s">
        <v>9</v>
      </c>
      <c r="B15" s="17">
        <v>562471.321</v>
      </c>
      <c r="C15" s="20">
        <v>255191.896</v>
      </c>
      <c r="D15" s="21">
        <v>307279.425</v>
      </c>
      <c r="E15" s="17">
        <v>527054.8369999999</v>
      </c>
      <c r="F15" s="17">
        <v>241253.764</v>
      </c>
      <c r="G15" s="17">
        <v>285801.073</v>
      </c>
      <c r="H15" s="15">
        <f t="shared" si="0"/>
        <v>106.71969622773807</v>
      </c>
      <c r="I15" s="15">
        <f t="shared" si="1"/>
        <v>105.77737390244408</v>
      </c>
      <c r="J15" s="15">
        <f t="shared" si="2"/>
        <v>107.51514043475967</v>
      </c>
      <c r="K15" s="15">
        <f t="shared" si="3"/>
        <v>35416.484000000055</v>
      </c>
      <c r="L15" s="15">
        <f t="shared" si="4"/>
        <v>13938.132000000012</v>
      </c>
      <c r="M15" s="15">
        <f t="shared" si="5"/>
        <v>21478.352000000014</v>
      </c>
    </row>
    <row r="16" spans="1:13" ht="15">
      <c r="A16" s="12" t="s">
        <v>17</v>
      </c>
      <c r="B16" s="22">
        <v>425139.04329999996</v>
      </c>
      <c r="C16" s="22">
        <v>194960.47</v>
      </c>
      <c r="D16" s="22">
        <v>231074.614</v>
      </c>
      <c r="E16" s="22">
        <v>436184.2831</v>
      </c>
      <c r="F16" s="22">
        <v>218394.55299999999</v>
      </c>
      <c r="G16" s="22">
        <v>219601.97199999995</v>
      </c>
      <c r="H16" s="13">
        <f t="shared" si="0"/>
        <v>97.46775841589235</v>
      </c>
      <c r="I16" s="13">
        <f t="shared" si="1"/>
        <v>89.269840901206</v>
      </c>
      <c r="J16" s="13">
        <f t="shared" si="2"/>
        <v>105.22428915164754</v>
      </c>
      <c r="K16" s="13">
        <f t="shared" si="3"/>
        <v>-11045.23980000004</v>
      </c>
      <c r="L16" s="13">
        <f t="shared" si="4"/>
        <v>-23434.082999999984</v>
      </c>
      <c r="M16" s="13">
        <f t="shared" si="5"/>
        <v>11472.64200000005</v>
      </c>
    </row>
    <row r="17" spans="1:13" s="10" customFormat="1" ht="22.5">
      <c r="A17" s="9" t="s">
        <v>19</v>
      </c>
      <c r="B17" s="16">
        <v>426075.6773</v>
      </c>
      <c r="C17" s="16">
        <v>195958.23</v>
      </c>
      <c r="D17" s="16">
        <v>231013.488</v>
      </c>
      <c r="E17" s="16">
        <v>436270.6131</v>
      </c>
      <c r="F17" s="16">
        <v>218560.90699999998</v>
      </c>
      <c r="G17" s="16">
        <v>219521.94799999995</v>
      </c>
      <c r="H17" s="14">
        <f t="shared" si="0"/>
        <v>97.66316238273349</v>
      </c>
      <c r="I17" s="14">
        <f t="shared" si="1"/>
        <v>89.65840812510905</v>
      </c>
      <c r="J17" s="14">
        <f t="shared" si="2"/>
        <v>105.23480230778569</v>
      </c>
      <c r="K17" s="14">
        <f t="shared" si="3"/>
        <v>-10194.935800000036</v>
      </c>
      <c r="L17" s="14">
        <f t="shared" si="4"/>
        <v>-22602.676999999967</v>
      </c>
      <c r="M17" s="14">
        <f t="shared" si="5"/>
        <v>11491.540000000066</v>
      </c>
    </row>
    <row r="18" spans="1:13" ht="62.25" customHeight="1">
      <c r="A18" s="8" t="s">
        <v>15</v>
      </c>
      <c r="B18" s="17">
        <v>100819.71029999999</v>
      </c>
      <c r="C18" s="17">
        <v>16347.669</v>
      </c>
      <c r="D18" s="17">
        <v>85368.083</v>
      </c>
      <c r="E18" s="17">
        <v>98302.67510000001</v>
      </c>
      <c r="F18" s="17">
        <v>15368.827</v>
      </c>
      <c r="G18" s="17">
        <v>84746.09</v>
      </c>
      <c r="H18" s="15">
        <f t="shared" si="0"/>
        <v>102.56049512125635</v>
      </c>
      <c r="I18" s="15">
        <f t="shared" si="1"/>
        <v>106.36900916380931</v>
      </c>
      <c r="J18" s="15">
        <f t="shared" si="2"/>
        <v>100.73394890548933</v>
      </c>
      <c r="K18" s="15">
        <f t="shared" si="3"/>
        <v>2517.035199999984</v>
      </c>
      <c r="L18" s="15">
        <f t="shared" si="4"/>
        <v>978.8420000000006</v>
      </c>
      <c r="M18" s="15">
        <f t="shared" si="5"/>
        <v>621.9930000000022</v>
      </c>
    </row>
    <row r="19" spans="1:13" ht="34.5">
      <c r="A19" s="8" t="s">
        <v>20</v>
      </c>
      <c r="B19" s="17">
        <v>56365.859</v>
      </c>
      <c r="C19" s="17">
        <v>965.388</v>
      </c>
      <c r="D19" s="17">
        <v>55400.471</v>
      </c>
      <c r="E19" s="17">
        <v>37628.172999999995</v>
      </c>
      <c r="F19" s="17">
        <v>111.791</v>
      </c>
      <c r="G19" s="17">
        <v>37516.382</v>
      </c>
      <c r="H19" s="15">
        <f t="shared" si="0"/>
        <v>149.79695931556392</v>
      </c>
      <c r="I19" s="15"/>
      <c r="J19" s="15">
        <f t="shared" si="2"/>
        <v>147.67007916701561</v>
      </c>
      <c r="K19" s="15">
        <f t="shared" si="3"/>
        <v>18737.686</v>
      </c>
      <c r="L19" s="15">
        <f t="shared" si="4"/>
        <v>853.597</v>
      </c>
      <c r="M19" s="15">
        <f t="shared" si="5"/>
        <v>17884.089</v>
      </c>
    </row>
    <row r="20" spans="1:13" ht="22.5">
      <c r="A20" s="8" t="s">
        <v>21</v>
      </c>
      <c r="B20" s="17">
        <v>161590.491</v>
      </c>
      <c r="C20" s="20">
        <v>128367.962</v>
      </c>
      <c r="D20" s="20">
        <v>33222.529</v>
      </c>
      <c r="E20" s="17">
        <v>155213.489</v>
      </c>
      <c r="F20" s="17">
        <v>125513.85</v>
      </c>
      <c r="G20" s="17">
        <v>29699.639</v>
      </c>
      <c r="H20" s="15">
        <f>B20/E20*100</f>
        <v>104.10853595334102</v>
      </c>
      <c r="I20" s="15">
        <f>C20/F20*100</f>
        <v>102.27394187972084</v>
      </c>
      <c r="J20" s="15">
        <f>D20/G20*100</f>
        <v>111.86172666947232</v>
      </c>
      <c r="K20" s="15">
        <f>B20-E20</f>
        <v>6377.002000000008</v>
      </c>
      <c r="L20" s="15">
        <f>C20-F20</f>
        <v>2854.1119999999937</v>
      </c>
      <c r="M20" s="15">
        <f>D20-G20</f>
        <v>3522.890000000003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2016-12-16T08:34:22Z</cp:lastPrinted>
  <dcterms:created xsi:type="dcterms:W3CDTF">2011-03-01T10:04:19Z</dcterms:created>
  <dcterms:modified xsi:type="dcterms:W3CDTF">2017-01-26T03:13:56Z</dcterms:modified>
  <cp:category/>
  <cp:version/>
  <cp:contentType/>
  <cp:contentStatus/>
</cp:coreProperties>
</file>