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<sst xmlns="http://schemas.openxmlformats.org/spreadsheetml/2006/main" count="36" uniqueCount="26">
  <si>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</si>
  <si>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</si>
  <si>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</si>
  <si>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</si>
  <si>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</si>
  <si>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</si>
  <si>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</si>
  <si>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</si>
  <si>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</si>
  <si>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</si>
  <si>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</si>
  <si>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</si>
  <si>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</si>
  <si>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</si>
  <si>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</si>
  <si>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</si>
  <si>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</si>
  <si>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</si>
  <si>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</si>
  <si>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</si>
  <si>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</si>
  <si>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</si>
  <si>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2017 года от 2016 года, тыс.руб.</t>
  </si>
  <si>
    <t>Фактическое поступление по состоянию на 01.04.2016 г., тыс.руб.</t>
  </si>
  <si>
    <t>Фактическое поступление по состоянию на 01.04.2017 г., тыс.руб.</t>
  </si>
  <si>
    <t xml:space="preserve">Информация об исполнении консолидированного бюджета Республики Алтай на 01.04.2017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</si>
</sst>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_-* #,##0.0_р_._-;\-* #,##0.0_р_._-;_-* &quot;-&quot;??_р_._-;_-@_-"/>
    <numFmt numFmtId="168" formatCode="_-* #,##0.000_р_._-;\-* #,##0.0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165" fontId="7" fillId="6" borderId="10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 horizontal="center" vertical="top"/>
    </xf>
    <xf numFmtId="165" fontId="4" fillId="0" borderId="10" xfId="52" applyNumberFormat="1" applyFont="1" applyFill="1" applyBorder="1" applyAlignment="1">
      <alignment horizontal="center" vertical="top"/>
      <protection/>
    </xf>
    <xf numFmtId="165" fontId="7" fillId="0" borderId="10" xfId="52" applyNumberFormat="1" applyFont="1" applyFill="1" applyBorder="1" applyAlignment="1">
      <alignment horizontal="center" vertical="top"/>
      <protection/>
    </xf>
    <xf numFmtId="165" fontId="7" fillId="0" borderId="10" xfId="52" applyNumberFormat="1" applyFont="1" applyBorder="1" applyAlignment="1">
      <alignment horizontal="center" vertical="top"/>
      <protection/>
    </xf>
    <xf numFmtId="165" fontId="8" fillId="0" borderId="10" xfId="52" applyNumberFormat="1" applyFont="1" applyFill="1" applyBorder="1" applyAlignment="1">
      <alignment horizontal="center" vertical="top"/>
      <protection/>
    </xf>
    <xf numFmtId="165" fontId="7" fillId="0" borderId="10" xfId="59" applyNumberFormat="1" applyFont="1" applyFill="1" applyBorder="1" applyAlignment="1">
      <alignment horizontal="center" vertical="top"/>
    </xf>
    <xf numFmtId="165" fontId="7" fillId="33" borderId="10" xfId="59" applyNumberFormat="1" applyFont="1" applyFill="1" applyBorder="1" applyAlignment="1">
      <alignment horizontal="center" vertical="top"/>
    </xf>
    <xf numFmtId="165" fontId="7" fillId="6" borderId="10" xfId="52" applyNumberFormat="1" applyFont="1" applyFill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F24" sqref="F24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25</v>
      </c>
      <c r="E2" s="4"/>
      <c r="F2" s="4"/>
      <c r="G2" s="4"/>
      <c r="H2" s="4"/>
      <c r="I2" s="4"/>
    </row>
    <row r="5" spans="1:13" ht="27.75" customHeight="1">
      <c r="A5" s="25" t="s">
        <v>0</v>
      </c>
      <c r="B5" s="27" t="s">
        <v>24</v>
      </c>
      <c r="C5" s="28"/>
      <c r="D5" s="29"/>
      <c r="E5" s="27" t="s">
        <v>23</v>
      </c>
      <c r="F5" s="28"/>
      <c r="G5" s="29"/>
      <c r="H5" s="30" t="s">
        <v>1</v>
      </c>
      <c r="I5" s="31"/>
      <c r="J5" s="32"/>
      <c r="K5" s="33" t="s">
        <v>22</v>
      </c>
      <c r="L5" s="34"/>
      <c r="M5" s="35"/>
    </row>
    <row r="6" spans="1:13" ht="20.25" customHeight="1">
      <c r="A6" s="25"/>
      <c r="B6" s="36" t="s">
        <v>2</v>
      </c>
      <c r="C6" s="36" t="s">
        <v>3</v>
      </c>
      <c r="D6" s="36"/>
      <c r="E6" s="36" t="s">
        <v>2</v>
      </c>
      <c r="F6" s="36" t="s">
        <v>3</v>
      </c>
      <c r="G6" s="36"/>
      <c r="H6" s="23" t="s">
        <v>2</v>
      </c>
      <c r="I6" s="23" t="s">
        <v>3</v>
      </c>
      <c r="J6" s="23"/>
      <c r="K6" s="23" t="s">
        <v>2</v>
      </c>
      <c r="L6" s="23" t="s">
        <v>3</v>
      </c>
      <c r="M6" s="23"/>
    </row>
    <row r="7" spans="1:13" ht="18.75" customHeight="1">
      <c r="A7" s="26"/>
      <c r="B7" s="37"/>
      <c r="C7" s="7" t="s">
        <v>12</v>
      </c>
      <c r="D7" s="7" t="s">
        <v>4</v>
      </c>
      <c r="E7" s="37"/>
      <c r="F7" s="7" t="s">
        <v>12</v>
      </c>
      <c r="G7" s="7" t="s">
        <v>4</v>
      </c>
      <c r="H7" s="24"/>
      <c r="I7" s="6" t="s">
        <v>5</v>
      </c>
      <c r="J7" s="6" t="s">
        <v>6</v>
      </c>
      <c r="K7" s="24"/>
      <c r="L7" s="6" t="s">
        <v>5</v>
      </c>
      <c r="M7" s="6" t="s">
        <v>6</v>
      </c>
    </row>
    <row r="8" spans="1:13" ht="22.5">
      <c r="A8" s="11" t="s">
        <v>16</v>
      </c>
      <c r="B8" s="13">
        <v>1173924.1227799999</v>
      </c>
      <c r="C8" s="13">
        <v>749800.2388599999</v>
      </c>
      <c r="D8" s="13">
        <v>424134.3972499999</v>
      </c>
      <c r="E8" s="13">
        <v>1190256.5542499998</v>
      </c>
      <c r="F8" s="13">
        <v>787319.4959999998</v>
      </c>
      <c r="G8" s="13">
        <v>403034.88200000004</v>
      </c>
      <c r="H8" s="13">
        <f>B8/E8*100</f>
        <v>98.62782259743226</v>
      </c>
      <c r="I8" s="13">
        <f>C8/F8*100</f>
        <v>95.23455759312228</v>
      </c>
      <c r="J8" s="13">
        <f>D8/G8*100</f>
        <v>105.23515859106207</v>
      </c>
      <c r="K8" s="13">
        <f>B8-E8</f>
        <v>-16332.431469999952</v>
      </c>
      <c r="L8" s="13">
        <f>C8-F8</f>
        <v>-37519.257139999885</v>
      </c>
      <c r="M8" s="13">
        <f>D8-G8</f>
        <v>21099.51524999988</v>
      </c>
    </row>
    <row r="9" spans="1:13" s="10" customFormat="1" ht="22.5">
      <c r="A9" s="9" t="s">
        <v>18</v>
      </c>
      <c r="B9" s="16">
        <v>1173825.74892</v>
      </c>
      <c r="C9" s="16">
        <v>749790.5513599999</v>
      </c>
      <c r="D9" s="16">
        <v>424045.71088999993</v>
      </c>
      <c r="E9" s="16">
        <v>1135361.45725</v>
      </c>
      <c r="F9" s="16">
        <v>733255.6919999998</v>
      </c>
      <c r="G9" s="16">
        <v>402203.58900000004</v>
      </c>
      <c r="H9" s="14">
        <f aca="true" t="shared" si="0" ref="H9:H19">B9/E9*100</f>
        <v>103.3878454675717</v>
      </c>
      <c r="I9" s="14">
        <f aca="true" t="shared" si="1" ref="I9:I18">C9/F9*100</f>
        <v>102.2549922953752</v>
      </c>
      <c r="J9" s="14">
        <f aca="true" t="shared" si="2" ref="J9:J19">D9/G9*100</f>
        <v>105.43061337277125</v>
      </c>
      <c r="K9" s="14">
        <f aca="true" t="shared" si="3" ref="K9:K19">B9-E9</f>
        <v>38464.29166999995</v>
      </c>
      <c r="L9" s="14">
        <f aca="true" t="shared" si="4" ref="L9:L19">C9-F9</f>
        <v>16534.85936000012</v>
      </c>
      <c r="M9" s="14">
        <f aca="true" t="shared" si="5" ref="M9:M19">D9-G9</f>
        <v>21842.121889999893</v>
      </c>
    </row>
    <row r="10" spans="1:13" ht="15">
      <c r="A10" s="8" t="s">
        <v>7</v>
      </c>
      <c r="B10" s="17">
        <v>1082915.32518</v>
      </c>
      <c r="C10" s="17">
        <v>703918.3431599999</v>
      </c>
      <c r="D10" s="17">
        <v>378996.98201999994</v>
      </c>
      <c r="E10" s="17">
        <v>1049931.451</v>
      </c>
      <c r="F10" s="17">
        <v>687419.3239999998</v>
      </c>
      <c r="G10" s="17">
        <v>362512.12700000004</v>
      </c>
      <c r="H10" s="15">
        <f t="shared" si="0"/>
        <v>103.14152644428212</v>
      </c>
      <c r="I10" s="15">
        <f t="shared" si="1"/>
        <v>102.40013898125451</v>
      </c>
      <c r="J10" s="15">
        <f t="shared" si="2"/>
        <v>104.54739408483289</v>
      </c>
      <c r="K10" s="15">
        <f t="shared" si="3"/>
        <v>32983.87418000004</v>
      </c>
      <c r="L10" s="15">
        <f t="shared" si="4"/>
        <v>16499.01916000014</v>
      </c>
      <c r="M10" s="15">
        <f t="shared" si="5"/>
        <v>16484.8550199999</v>
      </c>
    </row>
    <row r="11" spans="1:13" ht="22.5">
      <c r="A11" s="8" t="s">
        <v>10</v>
      </c>
      <c r="B11" s="17">
        <v>240107.08091999998</v>
      </c>
      <c r="C11" s="18">
        <v>240107.08091999998</v>
      </c>
      <c r="D11" s="17">
        <v>0</v>
      </c>
      <c r="E11" s="17">
        <v>273398.921</v>
      </c>
      <c r="F11" s="18">
        <v>273398.921</v>
      </c>
      <c r="G11" s="17"/>
      <c r="H11" s="15">
        <f t="shared" si="0"/>
        <v>87.82298044255997</v>
      </c>
      <c r="I11" s="15">
        <f t="shared" si="1"/>
        <v>87.82298044255997</v>
      </c>
      <c r="J11" s="15"/>
      <c r="K11" s="15">
        <f t="shared" si="3"/>
        <v>-33291.840079999994</v>
      </c>
      <c r="L11" s="15">
        <f t="shared" si="4"/>
        <v>-33291.840079999994</v>
      </c>
      <c r="M11" s="15">
        <f t="shared" si="5"/>
        <v>0</v>
      </c>
    </row>
    <row r="12" spans="1:13" ht="15">
      <c r="A12" s="8" t="s">
        <v>13</v>
      </c>
      <c r="B12" s="17">
        <v>481399.8732</v>
      </c>
      <c r="C12" s="18">
        <v>273731.02945</v>
      </c>
      <c r="D12" s="19">
        <v>207668.84375</v>
      </c>
      <c r="E12" s="17">
        <v>426591.82</v>
      </c>
      <c r="F12" s="18">
        <v>239468.617</v>
      </c>
      <c r="G12" s="19">
        <v>187123.203</v>
      </c>
      <c r="H12" s="15">
        <f t="shared" si="0"/>
        <v>112.84789126992636</v>
      </c>
      <c r="I12" s="15">
        <f t="shared" si="1"/>
        <v>114.30768377052094</v>
      </c>
      <c r="J12" s="15">
        <f t="shared" si="2"/>
        <v>110.97973977604477</v>
      </c>
      <c r="K12" s="15">
        <f t="shared" si="3"/>
        <v>54808.053199999966</v>
      </c>
      <c r="L12" s="15">
        <f t="shared" si="4"/>
        <v>34262.412449999974</v>
      </c>
      <c r="M12" s="15">
        <f t="shared" si="5"/>
        <v>20545.64074999999</v>
      </c>
    </row>
    <row r="13" spans="1:13" ht="15">
      <c r="A13" s="8" t="s">
        <v>14</v>
      </c>
      <c r="B13" s="17">
        <v>161189.70184</v>
      </c>
      <c r="C13" s="18">
        <v>145448.56052</v>
      </c>
      <c r="D13" s="17">
        <v>15741.14132</v>
      </c>
      <c r="E13" s="17">
        <v>150648.878</v>
      </c>
      <c r="F13" s="18">
        <v>135591.884</v>
      </c>
      <c r="G13" s="17">
        <v>15056.994</v>
      </c>
      <c r="H13" s="15">
        <f t="shared" si="0"/>
        <v>106.99694812197671</v>
      </c>
      <c r="I13" s="15">
        <f t="shared" si="1"/>
        <v>107.26937057678172</v>
      </c>
      <c r="J13" s="15">
        <f t="shared" si="2"/>
        <v>104.5437178230927</v>
      </c>
      <c r="K13" s="15">
        <f t="shared" si="3"/>
        <v>10540.823839999997</v>
      </c>
      <c r="L13" s="15">
        <f t="shared" si="4"/>
        <v>9856.676520000008</v>
      </c>
      <c r="M13" s="15">
        <f t="shared" si="5"/>
        <v>684.14732</v>
      </c>
    </row>
    <row r="14" spans="1:13" ht="15">
      <c r="A14" s="8" t="s">
        <v>8</v>
      </c>
      <c r="B14" s="17">
        <v>82440.19878</v>
      </c>
      <c r="C14" s="17">
        <v>45.79113</v>
      </c>
      <c r="D14" s="17">
        <v>82394.40765000001</v>
      </c>
      <c r="E14" s="17">
        <v>90914.576</v>
      </c>
      <c r="F14" s="17">
        <v>461.445</v>
      </c>
      <c r="G14" s="17">
        <v>90453.131</v>
      </c>
      <c r="H14" s="15">
        <f t="shared" si="0"/>
        <v>90.67874746509295</v>
      </c>
      <c r="I14" s="15"/>
      <c r="J14" s="15">
        <f t="shared" si="2"/>
        <v>91.09071929196129</v>
      </c>
      <c r="K14" s="15">
        <f t="shared" si="3"/>
        <v>-8474.377219999995</v>
      </c>
      <c r="L14" s="15">
        <f t="shared" si="4"/>
        <v>-415.65387</v>
      </c>
      <c r="M14" s="15">
        <f t="shared" si="5"/>
        <v>-8058.723349999986</v>
      </c>
    </row>
    <row r="15" spans="1:13" ht="15">
      <c r="A15" s="8" t="s">
        <v>9</v>
      </c>
      <c r="B15" s="17">
        <v>103640.9298</v>
      </c>
      <c r="C15" s="20">
        <v>40503.34963</v>
      </c>
      <c r="D15" s="21">
        <v>63137.580169999994</v>
      </c>
      <c r="E15" s="17">
        <v>90150.364</v>
      </c>
      <c r="F15" s="17">
        <v>34182.186</v>
      </c>
      <c r="G15" s="17">
        <v>55968.178</v>
      </c>
      <c r="H15" s="15">
        <f t="shared" si="0"/>
        <v>114.9645161721144</v>
      </c>
      <c r="I15" s="15">
        <f t="shared" si="1"/>
        <v>118.49256694700566</v>
      </c>
      <c r="J15" s="15">
        <f t="shared" si="2"/>
        <v>112.80978303420919</v>
      </c>
      <c r="K15" s="15">
        <f t="shared" si="3"/>
        <v>13490.565799999997</v>
      </c>
      <c r="L15" s="15">
        <f t="shared" si="4"/>
        <v>6321.1636299999955</v>
      </c>
      <c r="M15" s="15">
        <f t="shared" si="5"/>
        <v>7169.402169999994</v>
      </c>
    </row>
    <row r="16" spans="1:13" ht="15">
      <c r="A16" s="12" t="s">
        <v>17</v>
      </c>
      <c r="B16" s="22">
        <v>91008.7976</v>
      </c>
      <c r="C16" s="22">
        <v>45881.89570000001</v>
      </c>
      <c r="D16" s="22">
        <v>45137.41523</v>
      </c>
      <c r="E16" s="22">
        <v>140325.10325</v>
      </c>
      <c r="F16" s="22">
        <v>99900.17199999999</v>
      </c>
      <c r="G16" s="22">
        <v>40522.755</v>
      </c>
      <c r="H16" s="13">
        <f t="shared" si="0"/>
        <v>64.8556783442096</v>
      </c>
      <c r="I16" s="13">
        <f t="shared" si="1"/>
        <v>45.92774444872828</v>
      </c>
      <c r="J16" s="13">
        <f t="shared" si="2"/>
        <v>111.38782451982843</v>
      </c>
      <c r="K16" s="13">
        <f t="shared" si="3"/>
        <v>-49316.30564999998</v>
      </c>
      <c r="L16" s="13">
        <f t="shared" si="4"/>
        <v>-54018.27629999998</v>
      </c>
      <c r="M16" s="13">
        <f t="shared" si="5"/>
        <v>4614.660230000001</v>
      </c>
    </row>
    <row r="17" spans="1:13" s="10" customFormat="1" ht="22.5">
      <c r="A17" s="9" t="s">
        <v>19</v>
      </c>
      <c r="B17" s="16">
        <v>90910.42374</v>
      </c>
      <c r="C17" s="16">
        <v>45872.20820000001</v>
      </c>
      <c r="D17" s="16">
        <v>45048.72887</v>
      </c>
      <c r="E17" s="16">
        <v>85430.00624999999</v>
      </c>
      <c r="F17" s="16">
        <v>45836.367999999995</v>
      </c>
      <c r="G17" s="16">
        <v>39691.462</v>
      </c>
      <c r="H17" s="14">
        <f t="shared" si="0"/>
        <v>106.41509667453641</v>
      </c>
      <c r="I17" s="14">
        <f t="shared" si="1"/>
        <v>100.0781916228616</v>
      </c>
      <c r="J17" s="14">
        <f t="shared" si="2"/>
        <v>113.49727775207677</v>
      </c>
      <c r="K17" s="14">
        <f t="shared" si="3"/>
        <v>5480.417490000007</v>
      </c>
      <c r="L17" s="14">
        <f t="shared" si="4"/>
        <v>35.84020000001328</v>
      </c>
      <c r="M17" s="14">
        <f t="shared" si="5"/>
        <v>5357.2668699999995</v>
      </c>
    </row>
    <row r="18" spans="1:13" ht="62.25" customHeight="1">
      <c r="A18" s="8" t="s">
        <v>15</v>
      </c>
      <c r="B18" s="17">
        <v>17258.883289999998</v>
      </c>
      <c r="C18" s="17">
        <v>3057.41611</v>
      </c>
      <c r="D18" s="17">
        <v>14211.97951</v>
      </c>
      <c r="E18" s="17">
        <v>15523.45525</v>
      </c>
      <c r="F18" s="17">
        <v>2273.251</v>
      </c>
      <c r="G18" s="17">
        <v>13348.029</v>
      </c>
      <c r="H18" s="15">
        <f t="shared" si="0"/>
        <v>111.17939280947131</v>
      </c>
      <c r="I18" s="15">
        <f t="shared" si="1"/>
        <v>134.495315739441</v>
      </c>
      <c r="J18" s="15">
        <f t="shared" si="2"/>
        <v>106.47249500282025</v>
      </c>
      <c r="K18" s="15">
        <f t="shared" si="3"/>
        <v>1735.428039999997</v>
      </c>
      <c r="L18" s="15">
        <f t="shared" si="4"/>
        <v>784.1651099999999</v>
      </c>
      <c r="M18" s="15">
        <f t="shared" si="5"/>
        <v>863.9505099999988</v>
      </c>
    </row>
    <row r="19" spans="1:13" ht="34.5">
      <c r="A19" s="8" t="s">
        <v>20</v>
      </c>
      <c r="B19" s="17">
        <v>11421.42222</v>
      </c>
      <c r="C19" s="17">
        <v>120.00326</v>
      </c>
      <c r="D19" s="17">
        <v>11301.41896</v>
      </c>
      <c r="E19" s="17">
        <v>10826.429999999998</v>
      </c>
      <c r="F19" s="17">
        <v>9.96</v>
      </c>
      <c r="G19" s="17">
        <v>10816.47</v>
      </c>
      <c r="H19" s="15">
        <f t="shared" si="0"/>
        <v>105.49573793023185</v>
      </c>
      <c r="I19" s="15"/>
      <c r="J19" s="15">
        <f t="shared" si="2"/>
        <v>104.48343091600125</v>
      </c>
      <c r="K19" s="15">
        <f t="shared" si="3"/>
        <v>594.9922200000019</v>
      </c>
      <c r="L19" s="15">
        <f t="shared" si="4"/>
        <v>110.04326</v>
      </c>
      <c r="M19" s="15">
        <f t="shared" si="5"/>
        <v>484.94896000000153</v>
      </c>
    </row>
    <row r="20" spans="1:13" ht="22.5">
      <c r="A20" s="8" t="s">
        <v>21</v>
      </c>
      <c r="B20" s="17">
        <v>37329.134730000005</v>
      </c>
      <c r="C20" s="20">
        <v>28541.93587</v>
      </c>
      <c r="D20" s="20">
        <v>8787.19886</v>
      </c>
      <c r="E20" s="17">
        <v>36306.955</v>
      </c>
      <c r="F20" s="17">
        <v>30367.974</v>
      </c>
      <c r="G20" s="17">
        <v>5938.981</v>
      </c>
      <c r="H20" s="15">
        <f>B20/E20*100</f>
        <v>102.81538270009149</v>
      </c>
      <c r="I20" s="15">
        <f>C20/F20*100</f>
        <v>93.9869609674982</v>
      </c>
      <c r="J20" s="15">
        <f>D20/G20*100</f>
        <v>147.9580227651848</v>
      </c>
      <c r="K20" s="15">
        <f>B20-E20</f>
        <v>1022.1797300000035</v>
      </c>
      <c r="L20" s="15">
        <f>C20-F20</f>
        <v>-1826.0381299999972</v>
      </c>
      <c r="M20" s="15">
        <f>D20-G20</f>
        <v>2848.2178600000007</v>
      </c>
    </row>
  </sheetData>
  <sheetProtection/>
  <mergeCells count="13">
    <mergeCell ref="E6:E7"/>
    <mergeCell ref="F6:G6"/>
    <mergeCell ref="H6:H7"/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2017-04-19T04:26:31Z</cp:lastPrinted>
  <dcterms:created xsi:type="dcterms:W3CDTF">2011-03-01T10:04:19Z</dcterms:created>
  <dcterms:modified xsi:type="dcterms:W3CDTF">2017-04-19T04:27:23Z</dcterms:modified>
  <cp:category/>
  <cp:version/>
  <cp:contentType/>
  <cp:contentStatus/>
</cp:coreProperties>
</file>