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615" windowWidth="28455" windowHeight="15015"/>
  </bookViews>
  <sheets>
    <sheet name="Доходы" sheetId="2" r:id="rId1"/>
    <sheet name="Расходы" sheetId="3" r:id="rId2"/>
    <sheet name="Источники" sheetId="4" r:id="rId3"/>
  </sheets>
  <definedNames>
    <definedName name="_xlnm._FilterDatabase" localSheetId="0" hidden="1">Доходы!$A$17:$F$267</definedName>
    <definedName name="_xlnm._FilterDatabase" localSheetId="1" hidden="1">Расходы!$A$8:$AG$8</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11" i="4"/>
  <c r="F12"/>
  <c r="F13"/>
  <c r="F14"/>
  <c r="F15"/>
  <c r="F16"/>
  <c r="F17"/>
  <c r="F18"/>
  <c r="F19"/>
  <c r="F22"/>
  <c r="F23"/>
  <c r="F24"/>
  <c r="F25"/>
  <c r="F26"/>
  <c r="F27"/>
  <c r="F33"/>
  <c r="F34"/>
  <c r="F35"/>
  <c r="F36"/>
  <c r="F37"/>
  <c r="F38"/>
  <c r="F39"/>
  <c r="F40"/>
  <c r="F41"/>
  <c r="F42"/>
  <c r="F7"/>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
  <c r="F19" i="2"/>
  <c r="F20"/>
  <c r="F21"/>
  <c r="F22"/>
  <c r="F23"/>
  <c r="F24"/>
  <c r="F25"/>
  <c r="F26"/>
  <c r="F27"/>
  <c r="F28"/>
  <c r="F29"/>
  <c r="F30"/>
  <c r="F31"/>
  <c r="F32"/>
  <c r="F33"/>
  <c r="F34"/>
  <c r="F35"/>
  <c r="F36"/>
  <c r="F40"/>
  <c r="F41"/>
  <c r="F42"/>
  <c r="F43"/>
  <c r="F44"/>
  <c r="F45"/>
  <c r="F46"/>
  <c r="F47"/>
  <c r="F48"/>
  <c r="F49"/>
  <c r="F50"/>
  <c r="F51"/>
  <c r="F52"/>
  <c r="F53"/>
  <c r="F54"/>
  <c r="F55"/>
  <c r="F56"/>
  <c r="F57"/>
  <c r="F58"/>
  <c r="F59"/>
  <c r="F60"/>
  <c r="F61"/>
  <c r="F62"/>
  <c r="F63"/>
  <c r="F64"/>
  <c r="F65"/>
  <c r="F66"/>
  <c r="F67"/>
  <c r="F68"/>
  <c r="F69"/>
  <c r="F70"/>
  <c r="F77"/>
  <c r="F78"/>
  <c r="F79"/>
  <c r="F80"/>
  <c r="F81"/>
  <c r="F82"/>
  <c r="F83"/>
  <c r="F84"/>
  <c r="F88"/>
  <c r="F89"/>
  <c r="F90"/>
  <c r="F91"/>
  <c r="F92"/>
  <c r="F93"/>
  <c r="F95"/>
  <c r="F96"/>
  <c r="F98"/>
  <c r="F99"/>
  <c r="F100"/>
  <c r="F101"/>
  <c r="F102"/>
  <c r="F103"/>
  <c r="F104"/>
  <c r="F105"/>
  <c r="F106"/>
  <c r="F107"/>
  <c r="F108"/>
  <c r="F109"/>
  <c r="F110"/>
  <c r="F112"/>
  <c r="F113"/>
  <c r="F114"/>
  <c r="F115"/>
  <c r="F116"/>
  <c r="F117"/>
  <c r="F118"/>
  <c r="F119"/>
  <c r="F123"/>
  <c r="F124"/>
  <c r="F125"/>
  <c r="F126"/>
  <c r="F127"/>
  <c r="F128"/>
  <c r="F129"/>
  <c r="F130"/>
  <c r="F131"/>
  <c r="F134"/>
  <c r="F135"/>
  <c r="F137"/>
  <c r="F138"/>
  <c r="F139"/>
  <c r="F140"/>
  <c r="F143"/>
  <c r="F144"/>
  <c r="F145"/>
  <c r="F146"/>
  <c r="F147"/>
  <c r="F152"/>
  <c r="F153"/>
  <c r="F154"/>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6"/>
  <c r="F247"/>
  <c r="F248"/>
  <c r="F249"/>
  <c r="F250"/>
  <c r="F251"/>
  <c r="F253"/>
  <c r="F254"/>
  <c r="F256"/>
  <c r="F257"/>
  <c r="F258"/>
  <c r="F260"/>
  <c r="F261"/>
  <c r="F262"/>
  <c r="F264"/>
  <c r="F267"/>
  <c r="F18"/>
  <c r="F16"/>
</calcChain>
</file>

<file path=xl/sharedStrings.xml><?xml version="1.0" encoding="utf-8"?>
<sst xmlns="http://schemas.openxmlformats.org/spreadsheetml/2006/main" count="3204" uniqueCount="1500">
  <si>
    <t>на  1 мая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</si>
  <si>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</si>
  <si>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</si>
  <si>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</si>
  <si>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</si>
  <si>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</si>
  <si>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</si>
  <si>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</si>
  <si>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</si>
  <si>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</si>
  <si>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</si>
  <si>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</si>
  <si>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</si>
  <si>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</si>
  <si>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</si>
  <si>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</si>
  <si>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</si>
  <si>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</si>
  <si>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</si>
  <si>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</si>
  <si>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</si>
  <si>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</si>
  <si>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</si>
  <si>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</si>
  <si>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</si>
  <si>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</si>
  <si>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</si>
  <si>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</si>
  <si>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</si>
  <si>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</si>
  <si>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</si>
  <si>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</si>
  <si>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</si>
  <si>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</si>
  <si>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</si>
  <si>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</si>
  <si>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</si>
  <si>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</si>
  <si>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</si>
  <si>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</si>
  <si>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</si>
  <si>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</si>
  <si>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</si>
  <si>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</si>
  <si>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</si>
  <si>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</si>
  <si>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</si>
  <si>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</si>
  <si>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</si>
  <si>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</si>
  <si>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</si>
  <si>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</si>
  <si>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</si>
  <si>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</si>
  <si>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</si>
  <si>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</si>
  <si>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</si>
  <si>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</si>
  <si>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</si>
  <si>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</si>
  <si>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</si>
  <si>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</si>
  <si>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</si>
  <si>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</si>
  <si>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</si>
  <si>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</si>
  <si>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</si>
  <si>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</si>
  <si>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</si>
  <si>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</si>
  <si>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</si>
  <si>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</si>
  <si>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</si>
  <si>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</si>
  <si>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</si>
  <si>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</si>
  <si>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</si>
  <si>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</si>
  <si>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</si>
  <si>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</si>
  <si>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</si>
  <si>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</si>
  <si>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</si>
  <si>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</si>
  <si>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</si>
  <si>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</si>
  <si>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</si>
  <si>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</si>
  <si>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</si>
  <si>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</si>
  <si>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</si>
  <si>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</si>
  <si>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</si>
  <si>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</si>
  <si>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</si>
  <si>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</si>
  <si>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</si>
  <si>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</si>
  <si>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</si>
  <si>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</si>
  <si>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</si>
  <si>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</si>
  <si>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</si>
  <si>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</si>
  <si>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</si>
  <si>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</si>
  <si>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</si>
  <si>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</si>
  <si>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</si>
  <si>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</si>
  <si>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</si>
  <si>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</si>
  <si>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</si>
  <si>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</si>
  <si>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</si>
  <si>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</si>
  <si>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</si>
  <si>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</si>
  <si>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</si>
  <si>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</si>
  <si>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</si>
  <si>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</si>
  <si>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</si>
  <si>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</si>
  <si>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</si>
  <si>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</si>
  <si>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</si>
  <si>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</si>
  <si>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</si>
  <si>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</si>
  <si>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</si>
  <si>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</si>
  <si>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</si>
  <si>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</si>
  <si>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</si>
  <si>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</si>
  <si>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</si>
  <si>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</si>
  <si>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</si>
  <si>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</si>
  <si>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</si>
  <si>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</si>
  <si>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</si>
  <si>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</si>
  <si>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</si>
  <si>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</si>
  <si>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</si>
  <si>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</si>
  <si>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</si>
  <si>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</si>
  <si>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</si>
  <si>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</si>
  <si>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</si>
  <si>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</si>
  <si>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</si>
  <si>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 xml:space="preserve"> 000 1110532202 0000 120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</si>
  <si>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</si>
  <si>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</si>
  <si>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</si>
  <si>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</si>
  <si>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</si>
  <si>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</si>
  <si>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</si>
  <si>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</si>
  <si>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</si>
  <si>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</si>
  <si>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</si>
  <si>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</si>
  <si>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</si>
  <si>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</si>
  <si>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</si>
  <si>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</si>
  <si>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</si>
  <si>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</si>
  <si>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</si>
  <si>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</si>
  <si>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</si>
  <si>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</si>
  <si>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</si>
  <si>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</si>
  <si>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</si>
  <si>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</si>
  <si>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</si>
  <si>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</si>
  <si>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</si>
  <si>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</si>
  <si>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</si>
  <si>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</si>
  <si>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</si>
  <si>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</si>
  <si>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</si>
  <si>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</si>
  <si>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</si>
  <si>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</si>
  <si>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</si>
  <si>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</si>
  <si>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</si>
  <si>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</si>
  <si>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</si>
  <si>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</si>
  <si>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</si>
  <si>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</si>
  <si>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</si>
  <si>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</si>
  <si>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</si>
  <si>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</si>
  <si>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</si>
  <si>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</si>
  <si>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</si>
  <si>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</si>
  <si>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</si>
  <si>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</si>
  <si>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</si>
  <si>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</si>
  <si>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</si>
  <si>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</si>
  <si>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</si>
  <si>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</si>
  <si>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</si>
  <si>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</si>
  <si>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</si>
  <si>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</si>
  <si>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</si>
  <si>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</si>
  <si>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</si>
  <si>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</si>
  <si>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</si>
  <si>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</si>
  <si>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</si>
  <si>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</si>
  <si>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</si>
  <si>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</si>
  <si>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</si>
  <si>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</si>
  <si>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</si>
  <si>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</si>
  <si>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</si>
  <si>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</si>
  <si>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</si>
  <si>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</si>
  <si>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</si>
  <si>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</si>
  <si>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</si>
  <si>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</si>
  <si>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</si>
  <si>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</si>
  <si>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</si>
  <si>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</si>
  <si>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</si>
  <si>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</si>
  <si>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</si>
  <si>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</si>
  <si>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</si>
  <si>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</si>
  <si>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</si>
  <si>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</si>
  <si>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</si>
  <si>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</si>
  <si>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</si>
  <si>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</si>
  <si>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</si>
  <si>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</si>
  <si>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</si>
  <si>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</si>
  <si>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</si>
  <si>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</si>
  <si>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</si>
  <si>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</si>
  <si>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</si>
  <si>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</si>
  <si>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</si>
  <si>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</si>
  <si>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</si>
  <si>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</si>
  <si>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</si>
  <si>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</si>
  <si>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</si>
  <si>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</si>
  <si>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</si>
  <si>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</si>
  <si>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</si>
  <si>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</si>
  <si>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</si>
  <si>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</si>
  <si>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</si>
  <si>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</si>
  <si>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</si>
  <si>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</si>
  <si>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</si>
  <si>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</si>
  <si>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</si>
  <si>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</si>
  <si>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</si>
  <si>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</si>
  <si>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</si>
  <si>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</si>
  <si>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</si>
  <si>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</si>
  <si>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</si>
  <si>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</si>
  <si>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</si>
  <si>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</si>
  <si>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</si>
  <si>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</si>
  <si>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</si>
  <si>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</si>
  <si>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</si>
  <si>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</si>
  <si>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</si>
  <si>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</si>
  <si>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</si>
  <si>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</si>
  <si>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</si>
  <si>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</si>
  <si>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</si>
  <si>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</si>
  <si>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</si>
  <si>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</si>
  <si>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</si>
  <si>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</si>
  <si>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</si>
  <si>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</si>
  <si>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</si>
  <si>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</si>
  <si>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</si>
  <si>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</si>
  <si>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</si>
  <si>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</si>
  <si>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</si>
  <si>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</si>
  <si>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</si>
  <si>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</si>
  <si>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</si>
  <si>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</si>
  <si>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</si>
  <si>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</si>
  <si>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</si>
  <si>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</si>
  <si>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</si>
  <si>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</si>
  <si>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</si>
  <si>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</si>
  <si>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</si>
  <si>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</si>
  <si>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</si>
  <si>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</si>
  <si>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</si>
  <si>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</si>
  <si>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</si>
  <si>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</si>
  <si>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</si>
  <si>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</si>
  <si>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</si>
  <si>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</si>
  <si>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</si>
  <si>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</si>
  <si>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</si>
  <si>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</si>
  <si>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</si>
  <si>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</si>
  <si>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</si>
  <si>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</si>
  <si>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</si>
  <si>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</si>
  <si>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</si>
  <si>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</si>
  <si>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</si>
  <si>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</si>
  <si>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</si>
  <si>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</si>
  <si>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</si>
  <si>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</si>
  <si>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</si>
  <si>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</si>
  <si>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</si>
  <si>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</si>
  <si>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</si>
  <si>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</si>
  <si>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</si>
  <si>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</si>
  <si>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</si>
  <si>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</si>
  <si>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</si>
  <si>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</si>
  <si>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</si>
  <si>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</si>
  <si>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</si>
  <si>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</si>
  <si>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</si>
  <si>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</si>
  <si>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</si>
  <si>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</si>
  <si>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</si>
  <si>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</si>
  <si>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</si>
  <si>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</si>
  <si>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</si>
  <si>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</si>
  <si>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</si>
  <si>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</si>
  <si>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</si>
  <si>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</si>
  <si>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</si>
  <si>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</si>
  <si>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</si>
  <si>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</si>
  <si>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</si>
  <si>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</si>
  <si>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</si>
  <si>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</si>
  <si>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</si>
  <si>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</si>
  <si>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</si>
  <si>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</si>
  <si>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</si>
  <si>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</si>
  <si>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</si>
  <si>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</si>
  <si>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</si>
  <si>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</si>
  <si>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</si>
  <si>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</si>
  <si>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</si>
  <si>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</si>
  <si>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</si>
  <si>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</si>
  <si>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</si>
  <si>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</si>
  <si>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</si>
  <si>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</si>
  <si>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</si>
  <si>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</si>
  <si>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</si>
  <si>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</si>
  <si>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</si>
  <si>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</si>
  <si>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</si>
  <si>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</si>
  <si>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</si>
  <si>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</si>
  <si>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</si>
  <si>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</si>
  <si>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</si>
  <si>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</si>
  <si>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</si>
  <si>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</si>
  <si>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</si>
  <si>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</si>
  <si>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</si>
  <si>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</si>
  <si>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</si>
  <si>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</si>
  <si>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</si>
  <si>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</si>
  <si>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</si>
  <si>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</si>
  <si>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</si>
  <si>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</si>
  <si>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</si>
  <si>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</si>
  <si>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</si>
  <si>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</si>
  <si>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</si>
  <si>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</si>
  <si>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</si>
  <si>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</si>
  <si>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</si>
  <si>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</si>
  <si>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</si>
  <si>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</si>
  <si>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</si>
  <si>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</si>
  <si>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</si>
  <si>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</si>
  <si>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</si>
  <si>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</si>
  <si>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</si>
  <si>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</si>
  <si>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</si>
  <si>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</si>
  <si>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</si>
  <si>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</si>
  <si>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</si>
  <si>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</si>
  <si>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</si>
  <si>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</si>
  <si>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</si>
  <si>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</si>
  <si>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</si>
  <si>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</si>
  <si>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</si>
  <si>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</si>
  <si>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</si>
  <si>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</si>
  <si>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</si>
  <si>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</si>
  <si>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</si>
  <si>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</si>
  <si>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</si>
  <si>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</si>
  <si>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</si>
  <si>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</si>
  <si>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</si>
  <si>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</si>
  <si>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</si>
  <si>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</si>
  <si>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</si>
  <si>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</si>
  <si>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</si>
  <si>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</si>
  <si>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</si>
  <si>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</si>
  <si>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</si>
  <si>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</si>
  <si>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</si>
  <si>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</si>
  <si>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</si>
  <si>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</si>
  <si>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</si>
  <si>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</si>
  <si>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</si>
  <si>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</si>
  <si>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</si>
  <si>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</si>
  <si>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</si>
  <si>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</si>
  <si>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</si>
  <si>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</si>
  <si>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</si>
  <si>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</si>
  <si>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</si>
  <si>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</si>
  <si>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</si>
  <si>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</si>
  <si>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</si>
  <si>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</si>
  <si>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</si>
  <si>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</si>
  <si>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</si>
  <si>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</si>
  <si>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</si>
  <si>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</si>
  <si>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</si>
  <si>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</si>
  <si>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</si>
  <si>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</si>
  <si>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</si>
  <si>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</si>
  <si>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</si>
  <si>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</si>
  <si>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</si>
  <si>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</si>
  <si>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</si>
  <si>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</si>
  <si>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</si>
  <si>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</si>
  <si>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</si>
  <si>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</si>
  <si>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</si>
  <si>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</si>
  <si>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</si>
  <si>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</si>
  <si>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</si>
  <si>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</si>
  <si>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</si>
  <si>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</si>
  <si>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</si>
  <si>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</si>
  <si>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</si>
  <si>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</si>
  <si>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</si>
  <si>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</si>
  <si>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</si>
  <si>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</si>
  <si>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</si>
  <si>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</si>
  <si>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</si>
  <si>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</si>
  <si>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</si>
  <si>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</si>
  <si>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</si>
  <si>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</si>
  <si>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</si>
  <si>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</si>
  <si>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</si>
  <si>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</si>
  <si>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</si>
  <si>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</si>
  <si>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</si>
  <si>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</si>
  <si>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</si>
  <si>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</si>
  <si>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</si>
  <si>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</si>
  <si>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</si>
  <si>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</si>
  <si>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</si>
  <si>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</si>
  <si>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</si>
  <si>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</si>
  <si>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</si>
  <si>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</si>
  <si>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</si>
  <si>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</si>
  <si>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</si>
  <si>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</si>
  <si>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</si>
  <si>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</si>
  <si>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</si>
  <si>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</si>
  <si>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</si>
  <si>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</si>
  <si>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</si>
  <si>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</si>
  <si>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</si>
  <si>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</si>
  <si>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</si>
  <si>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</si>
  <si>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</si>
  <si>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</si>
  <si>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</si>
  <si>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</si>
  <si>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</si>
  <si>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</si>
  <si>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</si>
  <si>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</si>
  <si>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</si>
  <si>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</si>
  <si>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</si>
  <si>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</si>
  <si>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</si>
  <si>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</si>
  <si>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</si>
  <si>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</si>
  <si>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</si>
  <si>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</si>
  <si>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</si>
  <si>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</si>
  <si>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</si>
  <si>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</si>
  <si>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</si>
  <si>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</si>
  <si>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</si>
  <si>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</si>
  <si>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</si>
  <si>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</si>
  <si>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</si>
  <si>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</si>
  <si>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</si>
  <si>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</si>
  <si>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</si>
  <si>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</si>
  <si>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</si>
  <si>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</si>
  <si>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</si>
  <si>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</si>
  <si>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</si>
  <si>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</si>
  <si>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</si>
  <si>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</si>
  <si>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</si>
  <si>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</si>
  <si>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</si>
  <si>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</si>
  <si>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</si>
  <si>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</si>
  <si>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</si>
  <si>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</si>
  <si>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</si>
  <si>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</si>
  <si>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</si>
  <si>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</si>
  <si>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</si>
  <si>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</si>
  <si>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</si>
  <si>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</si>
  <si>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</si>
  <si>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</si>
  <si>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</si>
  <si>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</si>
  <si>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</si>
  <si>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</si>
  <si>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</si>
  <si>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</si>
  <si>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</si>
  <si>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</si>
  <si>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</si>
  <si>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</si>
  <si>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</si>
  <si>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</si>
  <si>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</si>
  <si>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</si>
  <si>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</si>
  <si>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</si>
  <si>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</si>
  <si>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</si>
  <si>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</si>
  <si>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</si>
  <si>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</si>
  <si>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</si>
  <si>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</si>
  <si>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</si>
  <si>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</si>
  <si>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</si>
  <si>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</si>
  <si>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</si>
  <si>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000 0204 0000000000 200</t>
  </si>
  <si>
    <t xml:space="preserve"> 000 0204 0000000000 240</t>
  </si>
  <si>
    <t xml:space="preserve"> 000 0204 0000000000 244</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</si>
  <si>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</si>
  <si>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</si>
  <si>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</si>
  <si>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</si>
  <si>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</si>
  <si>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</si>
  <si>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</si>
  <si>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</si>
  <si>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</si>
  <si>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</si>
  <si>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</si>
  <si>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</si>
  <si>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</si>
  <si>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</si>
  <si>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</si>
  <si>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</si>
  <si>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</si>
  <si>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</si>
  <si>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</si>
  <si>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</si>
  <si>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</si>
  <si>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</si>
  <si>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</si>
  <si>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</si>
  <si>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</si>
  <si>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</si>
  <si>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</si>
  <si>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</si>
  <si>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</si>
  <si>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</si>
  <si>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</si>
  <si>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</si>
  <si>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</si>
  <si>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</si>
  <si>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</si>
  <si>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</si>
  <si>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</si>
  <si>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</si>
  <si>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</si>
  <si>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</si>
  <si>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</si>
  <si>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</si>
  <si>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</si>
  <si>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</si>
  <si>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</si>
  <si>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</si>
  <si>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</si>
  <si>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</si>
  <si>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</si>
  <si>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</si>
  <si>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</si>
  <si>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</si>
  <si>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</si>
  <si>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</si>
  <si>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</si>
  <si>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</si>
  <si>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</si>
  <si>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</si>
  <si>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</si>
  <si>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</si>
  <si>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</si>
  <si>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</si>
  <si>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</si>
  <si>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</si>
  <si>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</si>
  <si>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</si>
  <si>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</si>
  <si>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</si>
  <si>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</si>
  <si>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</si>
  <si>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</si>
  <si>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</si>
  <si>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</si>
  <si>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</si>
  <si>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</si>
  <si>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</si>
  <si>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</si>
  <si>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</si>
  <si>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000 0401 0000000000 853</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</si>
  <si>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</si>
  <si>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</si>
  <si>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</si>
  <si>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</si>
  <si>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</si>
  <si>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</si>
  <si>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</si>
  <si>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</si>
  <si>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</si>
  <si>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</si>
  <si>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</si>
  <si>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</si>
  <si>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</si>
  <si>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</si>
  <si>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</si>
  <si>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</si>
  <si>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</si>
  <si>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</si>
  <si>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</si>
  <si>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</si>
  <si>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</si>
  <si>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</si>
  <si>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</si>
  <si>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</si>
  <si>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</si>
  <si>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</si>
  <si>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</si>
  <si>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</si>
  <si>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</si>
  <si>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</si>
  <si>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</si>
  <si>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</si>
  <si>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</si>
  <si>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</si>
  <si>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</si>
  <si>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</si>
  <si>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</si>
  <si>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</si>
  <si>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</si>
  <si>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</si>
  <si>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</si>
  <si>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</si>
  <si>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</si>
  <si>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</si>
  <si>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</si>
  <si>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</si>
  <si>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</si>
  <si>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</si>
  <si>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</si>
  <si>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</si>
  <si>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</si>
  <si>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</si>
  <si>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</si>
  <si>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</si>
  <si>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</si>
  <si>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</si>
  <si>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</si>
  <si>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</si>
  <si>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</si>
  <si>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</si>
  <si>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</si>
  <si>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</si>
  <si>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</si>
  <si>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</si>
  <si>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</si>
  <si>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</si>
  <si>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</si>
  <si>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</si>
  <si>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</si>
  <si>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</si>
  <si>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</si>
  <si>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</si>
  <si>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</si>
  <si>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</si>
  <si>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</si>
  <si>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</si>
  <si>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</si>
  <si>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</si>
  <si>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</si>
  <si>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</si>
  <si>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</si>
  <si>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</si>
  <si>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</si>
  <si>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</si>
  <si>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</si>
  <si>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</si>
  <si>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</si>
  <si>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</si>
  <si>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</si>
  <si>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</si>
  <si>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</si>
  <si>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</si>
  <si>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</si>
  <si>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</si>
  <si>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</si>
  <si>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</si>
  <si>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</si>
  <si>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</si>
  <si>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</si>
  <si>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</si>
  <si>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</si>
  <si>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</si>
  <si>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</si>
  <si>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</si>
  <si>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</si>
  <si>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</si>
  <si>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</si>
  <si>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000 0410 0000000000 112</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</si>
  <si>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</si>
  <si>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</si>
  <si>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</si>
  <si>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</si>
  <si>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</si>
  <si>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</si>
  <si>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</si>
  <si>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</si>
  <si>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</si>
  <si>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</si>
  <si>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</si>
  <si>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</si>
  <si>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</si>
  <si>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</si>
  <si>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</si>
  <si>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</si>
  <si>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</si>
  <si>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</si>
  <si>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</si>
  <si>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</si>
  <si>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</si>
  <si>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</si>
  <si>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</si>
  <si>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</si>
  <si>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</si>
  <si>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</si>
  <si>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</si>
  <si>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</si>
  <si>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</si>
  <si>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</si>
  <si>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</si>
  <si>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</si>
  <si>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</si>
  <si>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</si>
  <si>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</si>
  <si>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</si>
  <si>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</si>
  <si>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</si>
  <si>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</si>
  <si>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</si>
  <si>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</si>
  <si>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</si>
  <si>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</si>
  <si>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</si>
  <si>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</si>
  <si>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</si>
  <si>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</si>
  <si>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</si>
  <si>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</si>
  <si>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</si>
  <si>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</si>
  <si>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</si>
  <si>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</si>
  <si>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</si>
  <si>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</si>
  <si>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</si>
  <si>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</si>
  <si>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</si>
  <si>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</si>
  <si>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</si>
  <si>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</si>
  <si>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</si>
  <si>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</si>
  <si>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</si>
  <si>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</si>
  <si>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</si>
  <si>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</si>
  <si>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</si>
  <si>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</si>
  <si>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</si>
  <si>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</si>
  <si>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</si>
  <si>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</si>
  <si>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</si>
  <si>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</si>
  <si>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</si>
  <si>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</si>
  <si>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</si>
  <si>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</si>
  <si>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</si>
  <si>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</si>
  <si>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</si>
  <si>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</si>
  <si>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</si>
  <si>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</si>
  <si>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</si>
  <si>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</si>
  <si>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</si>
  <si>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</si>
  <si>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</si>
  <si>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</si>
  <si>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</si>
  <si>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</si>
  <si>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</si>
  <si>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</si>
  <si>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</si>
  <si>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</si>
  <si>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</si>
  <si>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</si>
  <si>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</si>
  <si>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</si>
  <si>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</si>
  <si>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</si>
  <si>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</si>
  <si>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</si>
  <si>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</si>
  <si>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</si>
  <si>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</si>
  <si>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</si>
  <si>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</si>
  <si>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</si>
  <si>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</si>
  <si>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</si>
  <si>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</si>
  <si>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</si>
  <si>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</si>
  <si>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</si>
  <si>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</si>
  <si>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</si>
  <si>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</si>
  <si>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</si>
  <si>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</si>
  <si>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</si>
  <si>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</si>
  <si>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</si>
  <si>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</si>
  <si>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</si>
  <si>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</si>
  <si>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</si>
  <si>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</si>
  <si>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</si>
  <si>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</si>
  <si>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</si>
  <si>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</si>
  <si>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</si>
  <si>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</si>
  <si>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</si>
  <si>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</si>
  <si>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</si>
  <si>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</si>
  <si>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</si>
  <si>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</si>
  <si>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</si>
  <si>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</si>
  <si>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</si>
  <si>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</si>
  <si>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</si>
  <si>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</si>
  <si>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</si>
  <si>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</si>
  <si>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</si>
  <si>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</si>
  <si>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</si>
  <si>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</si>
  <si>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</si>
  <si>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</si>
  <si>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</si>
  <si>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</si>
  <si>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</si>
  <si>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</si>
  <si>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</si>
  <si>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</si>
  <si>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</si>
  <si>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</si>
  <si>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</si>
  <si>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</si>
  <si>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</si>
  <si>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</si>
  <si>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</si>
  <si>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</si>
  <si>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</si>
  <si>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</si>
  <si>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000 0702 0000000000 853</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</si>
  <si>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</si>
  <si>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</si>
  <si>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</si>
  <si>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</si>
  <si>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</si>
  <si>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</si>
  <si>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</si>
  <si>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</si>
  <si>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</si>
  <si>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</si>
  <si>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</si>
  <si>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</si>
  <si>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</si>
  <si>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</si>
  <si>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</si>
  <si>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</si>
  <si>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</si>
  <si>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</si>
  <si>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</si>
  <si>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</si>
  <si>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</si>
  <si>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</si>
  <si>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</si>
  <si>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</si>
  <si>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</si>
  <si>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</si>
  <si>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</si>
  <si>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</si>
  <si>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</si>
  <si>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</si>
  <si>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</si>
  <si>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</si>
  <si>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</si>
  <si>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</si>
  <si>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</si>
  <si>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</si>
  <si>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</si>
  <si>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</si>
  <si>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</si>
  <si>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</si>
  <si>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</si>
  <si>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</si>
  <si>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</si>
  <si>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</si>
  <si>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</si>
  <si>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</si>
  <si>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</si>
  <si>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</si>
  <si>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</si>
  <si>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</si>
  <si>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</si>
  <si>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</si>
  <si>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</si>
  <si>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</si>
  <si>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</si>
  <si>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</si>
  <si>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</si>
  <si>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</si>
  <si>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</si>
  <si>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</si>
  <si>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</si>
  <si>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</si>
  <si>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</si>
  <si>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</si>
  <si>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</si>
  <si>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</si>
  <si>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</si>
  <si>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</si>
  <si>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</si>
  <si>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</si>
  <si>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000 0709 0000000000 853</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</si>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</sst>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28">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b/>
      <sz val="11"/>
      <name val="Arial Cyr"/>
    </font>
    <font>
      <b/>
      <sz val="10"/>
      <name val="Times New Roman"/>
      <family val="1"/>
      <charset val="204"/>
    </font>
    <font>
      <b/>
      <sz val="11"/>
      <color rgb="FF000000"/>
      <name val="Arial"/>
      <family val="2"/>
      <charset val="204"/>
    </font>
    <font>
      <b/>
      <sz val="10"/>
      <color rgb="FF000000"/>
      <name val="Times New Roman"/>
      <family val="1"/>
      <charset val="204"/>
    </font>
    <font>
      <sz val="10"/>
      <color rgb="FF000000"/>
      <name val="Arial"/>
      <family val="2"/>
      <charset val="204"/>
    </font>
    <font>
      <sz val="10"/>
      <color rgb="FF000000"/>
      <name val="Times New Roman"/>
      <family val="1"/>
      <charset val="204"/>
    </font>
    <font>
      <sz val="10"/>
      <name val="Times New Roman"/>
      <family val="1"/>
      <charset val="204"/>
    </font>
    <font>
      <sz val="8"/>
      <color rgb="FF000000"/>
      <name val="Arial"/>
      <family val="2"/>
      <charset val="204"/>
    </font>
    <font>
      <sz val="6"/>
      <color rgb="FF000000"/>
      <name val="Arial"/>
      <family val="2"/>
      <charset val="204"/>
    </font>
    <font>
      <sz val="11"/>
      <color rgb="FF000000"/>
      <name val="Calibri"/>
      <family val="2"/>
      <charset val="204"/>
      <scheme val="minor"/>
    </font>
    <font>
      <sz val="8"/>
      <name val="Arial Cyr"/>
    </font>
    <font>
      <b/>
      <sz val="8"/>
      <name val="Arial"/>
      <family val="2"/>
      <charset val="204"/>
    </font>
    <font>
      <sz val="8"/>
      <name val="Arial"/>
      <family val="2"/>
      <charset val="204"/>
    </font>
    <font>
      <sz val="11"/>
      <color theme="1"/>
      <name val="Calibri"/>
      <family val="2"/>
      <scheme val="minor"/>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7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18">
    <xf numFmtId="0" fontId="0" fillId="0" borderId="0"/>
    <xf numFmtId="0" fontId="1" fillId="0" borderId="1"/>
    <xf numFmtId="0" fontId="2" fillId="0" borderId="1">
      <alignment horizontal="center" wrapText="1"/>
    </xf>
    <xf numFmtId="0" fontId="2" fillId="0" borderId="1">
      <alignment horizontal="center" wrapText="1"/>
    </xf>
    <xf numFmtId="0" fontId="3" fillId="0" borderId="6"/>
    <xf numFmtId="0" fontId="3" fillId="0" borderId="1"/>
    <xf numFmtId="0" fontId="4" fillId="0" borderId="1"/>
    <xf numFmtId="0" fontId="2" fillId="0" borderId="1">
      <alignment horizontal="left" wrapText="1"/>
    </xf>
    <xf numFmtId="0" fontId="5" fillId="0" borderId="1"/>
    <xf numFmtId="0" fontId="3" fillId="0" borderId="13"/>
    <xf numFmtId="0" fontId="6" fillId="0" borderId="2">
      <alignment horizontal="center"/>
    </xf>
    <xf numFmtId="0" fontId="4" fillId="0" borderId="14"/>
    <xf numFmtId="0" fontId="6" fillId="0" borderId="1">
      <alignment horizontal="left"/>
    </xf>
    <xf numFmtId="0" fontId="7" fillId="0" borderId="1">
      <alignment horizontal="center" vertical="top"/>
    </xf>
    <xf numFmtId="49" fontId="8" fillId="0" borderId="15">
      <alignment horizontal="right"/>
    </xf>
    <xf numFmtId="49" fontId="4" fillId="0" borderId="3">
      <alignment horizontal="center"/>
    </xf>
    <xf numFmtId="0" fontId="4" fillId="0" borderId="16"/>
    <xf numFmtId="49" fontId="4" fillId="0" borderId="1"/>
    <xf numFmtId="49" fontId="6" fillId="0" borderId="1">
      <alignment horizontal="right"/>
    </xf>
    <xf numFmtId="0" fontId="6" fillId="0" borderId="1"/>
    <xf numFmtId="0" fontId="6" fillId="0" borderId="1">
      <alignment horizontal="center"/>
    </xf>
    <xf numFmtId="0" fontId="6" fillId="0" borderId="15">
      <alignment horizontal="right"/>
    </xf>
    <xf numFmtId="164" fontId="6" fillId="0" borderId="4">
      <alignment horizontal="center"/>
    </xf>
    <xf numFmtId="49" fontId="6" fillId="0" borderId="1"/>
    <xf numFmtId="0" fontId="6" fillId="0" borderId="1">
      <alignment horizontal="right"/>
    </xf>
    <xf numFmtId="0" fontId="6" fillId="0" borderId="5">
      <alignment horizontal="center"/>
    </xf>
    <xf numFmtId="0" fontId="6" fillId="0" borderId="6">
      <alignment wrapText="1"/>
    </xf>
    <xf numFmtId="49" fontId="6" fillId="0" borderId="7">
      <alignment horizontal="center"/>
    </xf>
    <xf numFmtId="0" fontId="6" fillId="0" borderId="8">
      <alignment wrapText="1"/>
    </xf>
    <xf numFmtId="49" fontId="6" fillId="0" borderId="4">
      <alignment horizontal="center"/>
    </xf>
    <xf numFmtId="0" fontId="6" fillId="0" borderId="12">
      <alignment horizontal="left"/>
    </xf>
    <xf numFmtId="49" fontId="6" fillId="0" borderId="12"/>
    <xf numFmtId="0" fontId="6" fillId="0" borderId="4">
      <alignment horizontal="center"/>
    </xf>
    <xf numFmtId="49" fontId="6" fillId="0" borderId="9">
      <alignment horizontal="center"/>
    </xf>
    <xf numFmtId="0" fontId="9" fillId="0" borderId="1"/>
    <xf numFmtId="0" fontId="9" fillId="0" borderId="17"/>
    <xf numFmtId="49" fontId="6" fillId="0" borderId="10">
      <alignment horizontal="center" vertical="center" wrapText="1"/>
    </xf>
    <xf numFmtId="49" fontId="6" fillId="0" borderId="10">
      <alignment horizontal="center" vertical="center" wrapText="1"/>
    </xf>
    <xf numFmtId="49" fontId="6" fillId="0" borderId="10">
      <alignment horizontal="center" vertical="center" wrapText="1"/>
    </xf>
    <xf numFmtId="49" fontId="6" fillId="0" borderId="2">
      <alignment horizontal="center" vertical="center" wrapText="1"/>
    </xf>
    <xf numFmtId="0" fontId="6" fillId="0" borderId="18">
      <alignment horizontal="left" wrapText="1"/>
    </xf>
    <xf numFmtId="49" fontId="6" fillId="0" borderId="19">
      <alignment horizontal="center" wrapText="1"/>
    </xf>
    <xf numFmtId="49" fontId="6" fillId="0" borderId="20">
      <alignment horizontal="center"/>
    </xf>
    <xf numFmtId="4" fontId="6" fillId="0" borderId="10">
      <alignment horizontal="right"/>
    </xf>
    <xf numFmtId="4" fontId="6" fillId="0" borderId="21">
      <alignment horizontal="right"/>
    </xf>
    <xf numFmtId="0" fontId="6" fillId="0" borderId="22">
      <alignment horizontal="left" wrapText="1"/>
    </xf>
    <xf numFmtId="0" fontId="6" fillId="0" borderId="23">
      <alignment horizontal="left" wrapText="1" indent="1"/>
    </xf>
    <xf numFmtId="49" fontId="6" fillId="0" borderId="24">
      <alignment horizontal="center" wrapText="1"/>
    </xf>
    <xf numFmtId="49" fontId="6" fillId="0" borderId="25">
      <alignment horizontal="center"/>
    </xf>
    <xf numFmtId="49" fontId="6" fillId="0" borderId="26">
      <alignment horizontal="center"/>
    </xf>
    <xf numFmtId="0" fontId="6" fillId="0" borderId="27">
      <alignment horizontal="left" wrapText="1" indent="1"/>
    </xf>
    <xf numFmtId="0" fontId="6" fillId="0" borderId="21">
      <alignment horizontal="left" wrapText="1" indent="2"/>
    </xf>
    <xf numFmtId="49" fontId="6" fillId="0" borderId="28">
      <alignment horizontal="center"/>
    </xf>
    <xf numFmtId="49" fontId="6" fillId="0" borderId="10">
      <alignment horizontal="center"/>
    </xf>
    <xf numFmtId="0" fontId="6" fillId="0" borderId="4">
      <alignment horizontal="left" wrapText="1" indent="2"/>
    </xf>
    <xf numFmtId="0" fontId="6" fillId="0" borderId="17"/>
    <xf numFmtId="0" fontId="6" fillId="2" borderId="17"/>
    <xf numFmtId="0" fontId="6" fillId="2" borderId="29"/>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6">
      <alignment horizontal="left"/>
    </xf>
    <xf numFmtId="49" fontId="6" fillId="0" borderId="6"/>
    <xf numFmtId="0" fontId="6" fillId="0" borderId="6"/>
    <xf numFmtId="0" fontId="4" fillId="0" borderId="6"/>
    <xf numFmtId="0" fontId="6" fillId="0" borderId="30">
      <alignment horizontal="left" wrapText="1"/>
    </xf>
    <xf numFmtId="49" fontId="6" fillId="0" borderId="20">
      <alignment horizontal="center" wrapText="1"/>
    </xf>
    <xf numFmtId="4" fontId="6" fillId="0" borderId="31">
      <alignment horizontal="right"/>
    </xf>
    <xf numFmtId="4" fontId="6" fillId="0" borderId="32">
      <alignment horizontal="right"/>
    </xf>
    <xf numFmtId="0" fontId="6" fillId="0" borderId="33">
      <alignment horizontal="left" wrapText="1"/>
    </xf>
    <xf numFmtId="49" fontId="6" fillId="0" borderId="28">
      <alignment horizontal="center" wrapText="1"/>
    </xf>
    <xf numFmtId="49" fontId="6" fillId="0" borderId="21">
      <alignment horizontal="center"/>
    </xf>
    <xf numFmtId="0" fontId="6" fillId="0" borderId="32">
      <alignment horizontal="left" wrapText="1" indent="2"/>
    </xf>
    <xf numFmtId="49" fontId="6" fillId="0" borderId="34">
      <alignment horizontal="center"/>
    </xf>
    <xf numFmtId="49" fontId="6" fillId="0" borderId="31">
      <alignment horizontal="center"/>
    </xf>
    <xf numFmtId="0" fontId="6" fillId="0" borderId="7">
      <alignment horizontal="left" wrapText="1" indent="2"/>
    </xf>
    <xf numFmtId="0" fontId="6" fillId="0" borderId="8"/>
    <xf numFmtId="0" fontId="6" fillId="0" borderId="35"/>
    <xf numFmtId="0" fontId="1" fillId="0" borderId="36">
      <alignment horizontal="left" wrapText="1"/>
    </xf>
    <xf numFmtId="0" fontId="6" fillId="0" borderId="37">
      <alignment horizontal="center" wrapText="1"/>
    </xf>
    <xf numFmtId="49" fontId="6" fillId="0" borderId="38">
      <alignment horizontal="center" wrapText="1"/>
    </xf>
    <xf numFmtId="4" fontId="6" fillId="0" borderId="20">
      <alignment horizontal="right"/>
    </xf>
    <xf numFmtId="4" fontId="6" fillId="0" borderId="39">
      <alignment horizontal="right"/>
    </xf>
    <xf numFmtId="0" fontId="1" fillId="0" borderId="4">
      <alignment horizontal="left" wrapText="1"/>
    </xf>
    <xf numFmtId="0" fontId="4" fillId="0" borderId="17"/>
    <xf numFmtId="0" fontId="4" fillId="0" borderId="12"/>
    <xf numFmtId="0" fontId="6" fillId="0" borderId="1">
      <alignment horizontal="center" wrapText="1"/>
    </xf>
    <xf numFmtId="0" fontId="1" fillId="0" borderId="1">
      <alignment horizontal="center"/>
    </xf>
    <xf numFmtId="0" fontId="1" fillId="0" borderId="6"/>
    <xf numFmtId="49" fontId="6" fillId="0" borderId="6">
      <alignment horizontal="left"/>
    </xf>
    <xf numFmtId="0" fontId="6" fillId="0" borderId="23">
      <alignment horizontal="left" wrapText="1"/>
    </xf>
    <xf numFmtId="0" fontId="6" fillId="0" borderId="27">
      <alignment horizontal="left" wrapText="1"/>
    </xf>
    <xf numFmtId="0" fontId="4" fillId="0" borderId="25"/>
    <xf numFmtId="0" fontId="4" fillId="0" borderId="26"/>
    <xf numFmtId="0" fontId="6" fillId="0" borderId="30">
      <alignment horizontal="left" wrapText="1" indent="1"/>
    </xf>
    <xf numFmtId="49" fontId="6" fillId="0" borderId="34">
      <alignment horizontal="center" wrapText="1"/>
    </xf>
    <xf numFmtId="0" fontId="6" fillId="0" borderId="33">
      <alignment horizontal="left" wrapText="1" indent="1"/>
    </xf>
    <xf numFmtId="0" fontId="6" fillId="0" borderId="23">
      <alignment horizontal="left" wrapText="1" indent="2"/>
    </xf>
    <xf numFmtId="0" fontId="6" fillId="0" borderId="27">
      <alignment horizontal="left" wrapText="1" indent="2"/>
    </xf>
    <xf numFmtId="0" fontId="6" fillId="0" borderId="40">
      <alignment horizontal="left" wrapText="1" indent="2"/>
    </xf>
    <xf numFmtId="49" fontId="6" fillId="0" borderId="34">
      <alignment horizontal="center" shrinkToFit="1"/>
    </xf>
    <xf numFmtId="49" fontId="6" fillId="0" borderId="31">
      <alignment horizontal="center" shrinkToFit="1"/>
    </xf>
    <xf numFmtId="0" fontId="6" fillId="0" borderId="33">
      <alignment horizontal="left" wrapText="1" indent="2"/>
    </xf>
    <xf numFmtId="0" fontId="1" fillId="0" borderId="11">
      <alignment horizontal="center" vertical="center" textRotation="90" wrapText="1"/>
    </xf>
    <xf numFmtId="0" fontId="6" fillId="0" borderId="10">
      <alignment horizontal="center" vertical="top" wrapText="1"/>
    </xf>
    <xf numFmtId="0" fontId="6" fillId="0" borderId="10">
      <alignment horizontal="center" vertical="top"/>
    </xf>
    <xf numFmtId="0" fontId="6" fillId="0" borderId="10">
      <alignment horizontal="center" vertical="top"/>
    </xf>
    <xf numFmtId="49" fontId="6" fillId="0" borderId="10">
      <alignment horizontal="center" vertical="top" wrapText="1"/>
    </xf>
    <xf numFmtId="0" fontId="6" fillId="0" borderId="10">
      <alignment horizontal="center" vertical="top" wrapText="1"/>
    </xf>
    <xf numFmtId="0" fontId="1" fillId="0" borderId="41"/>
    <xf numFmtId="49" fontId="1" fillId="0" borderId="19">
      <alignment horizontal="center"/>
    </xf>
    <xf numFmtId="0" fontId="9" fillId="0" borderId="16"/>
    <xf numFmtId="49" fontId="10" fillId="0" borderId="42">
      <alignment horizontal="left" vertical="center" wrapText="1"/>
    </xf>
    <xf numFmtId="49" fontId="1" fillId="0" borderId="28">
      <alignment horizontal="center" vertical="center" wrapText="1"/>
    </xf>
    <xf numFmtId="49" fontId="6" fillId="0" borderId="43">
      <alignment horizontal="left" vertical="center" wrapText="1" indent="2"/>
    </xf>
    <xf numFmtId="49" fontId="6" fillId="0" borderId="24">
      <alignment horizontal="center" vertical="center" wrapText="1"/>
    </xf>
    <xf numFmtId="0" fontId="6" fillId="0" borderId="25"/>
    <xf numFmtId="4" fontId="6" fillId="0" borderId="25">
      <alignment horizontal="right"/>
    </xf>
    <xf numFmtId="4" fontId="6" fillId="0" borderId="26">
      <alignment horizontal="right"/>
    </xf>
    <xf numFmtId="49" fontId="6" fillId="0" borderId="40">
      <alignment horizontal="left" vertical="center" wrapText="1" indent="3"/>
    </xf>
    <xf numFmtId="49" fontId="6" fillId="0" borderId="34">
      <alignment horizontal="center" vertical="center" wrapText="1"/>
    </xf>
    <xf numFmtId="49" fontId="6" fillId="0" borderId="42">
      <alignment horizontal="left" vertical="center" wrapText="1" indent="3"/>
    </xf>
    <xf numFmtId="49" fontId="6" fillId="0" borderId="28">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2">
      <alignment horizontal="right"/>
    </xf>
    <xf numFmtId="4" fontId="6" fillId="0" borderId="46">
      <alignment horizontal="right"/>
    </xf>
    <xf numFmtId="0" fontId="1" fillId="0" borderId="12">
      <alignment horizontal="center" vertical="center" textRotation="90" wrapText="1"/>
    </xf>
    <xf numFmtId="49" fontId="6" fillId="0" borderId="12">
      <alignment horizontal="left" vertical="center" wrapText="1" indent="3"/>
    </xf>
    <xf numFmtId="49" fontId="6" fillId="0" borderId="17">
      <alignment horizontal="center" vertical="center" wrapText="1"/>
    </xf>
    <xf numFmtId="4" fontId="6" fillId="0" borderId="17">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6">
      <alignment horizontal="center" vertical="center" textRotation="90" wrapText="1"/>
    </xf>
    <xf numFmtId="49" fontId="6" fillId="0" borderId="6">
      <alignment horizontal="left" vertical="center" wrapText="1" indent="3"/>
    </xf>
    <xf numFmtId="49" fontId="6" fillId="0" borderId="6">
      <alignment horizontal="center" vertical="center" wrapText="1"/>
    </xf>
    <xf numFmtId="4" fontId="6" fillId="0" borderId="6">
      <alignment horizontal="right"/>
    </xf>
    <xf numFmtId="49" fontId="1" fillId="0" borderId="19">
      <alignment horizontal="center" vertical="center" wrapText="1"/>
    </xf>
    <xf numFmtId="0" fontId="6" fillId="0" borderId="26"/>
    <xf numFmtId="0" fontId="1" fillId="0" borderId="12">
      <alignment horizontal="center" vertical="center" textRotation="90"/>
    </xf>
    <xf numFmtId="0" fontId="1" fillId="0" borderId="6">
      <alignment horizontal="center" vertical="center" textRotation="90"/>
    </xf>
    <xf numFmtId="0" fontId="1" fillId="0" borderId="11">
      <alignment horizontal="center" vertical="center" textRotation="90"/>
    </xf>
    <xf numFmtId="49" fontId="10" fillId="0" borderId="41">
      <alignment horizontal="left" vertical="center" wrapText="1"/>
    </xf>
    <xf numFmtId="0" fontId="1" fillId="0" borderId="10">
      <alignment horizontal="center" vertical="center" textRotation="90"/>
    </xf>
    <xf numFmtId="0" fontId="1" fillId="0" borderId="19">
      <alignment horizontal="center" vertical="center"/>
    </xf>
    <xf numFmtId="0" fontId="6" fillId="0" borderId="42">
      <alignment horizontal="left" vertical="center" wrapText="1"/>
    </xf>
    <xf numFmtId="0" fontId="6" fillId="0" borderId="24">
      <alignment horizontal="center" vertical="center"/>
    </xf>
    <xf numFmtId="0" fontId="6" fillId="0" borderId="34">
      <alignment horizontal="center" vertical="center"/>
    </xf>
    <xf numFmtId="0" fontId="6" fillId="0" borderId="28">
      <alignment horizontal="center" vertical="center"/>
    </xf>
    <xf numFmtId="0" fontId="6" fillId="0" borderId="44">
      <alignment horizontal="left" vertical="center" wrapText="1"/>
    </xf>
    <xf numFmtId="0" fontId="1" fillId="0" borderId="28">
      <alignment horizontal="center" vertical="center"/>
    </xf>
    <xf numFmtId="0" fontId="6" fillId="0" borderId="45">
      <alignment horizontal="center" vertical="center"/>
    </xf>
    <xf numFmtId="49" fontId="1" fillId="0" borderId="19">
      <alignment horizontal="center" vertical="center"/>
    </xf>
    <xf numFmtId="49" fontId="6" fillId="0" borderId="42">
      <alignment horizontal="left" vertical="center" wrapText="1"/>
    </xf>
    <xf numFmtId="49" fontId="6" fillId="0" borderId="24">
      <alignment horizontal="center" vertical="center"/>
    </xf>
    <xf numFmtId="49" fontId="6" fillId="0" borderId="34">
      <alignment horizontal="center" vertical="center"/>
    </xf>
    <xf numFmtId="49" fontId="6" fillId="0" borderId="28">
      <alignment horizontal="center" vertical="center"/>
    </xf>
    <xf numFmtId="49" fontId="6" fillId="0" borderId="44">
      <alignment horizontal="left" vertical="center" wrapText="1"/>
    </xf>
    <xf numFmtId="49" fontId="6" fillId="0" borderId="45">
      <alignment horizontal="center" vertical="center"/>
    </xf>
    <xf numFmtId="49" fontId="6" fillId="0" borderId="6">
      <alignment horizontal="center"/>
    </xf>
    <xf numFmtId="0" fontId="6" fillId="0" borderId="6">
      <alignment horizontal="center"/>
    </xf>
    <xf numFmtId="49" fontId="6" fillId="0" borderId="1">
      <alignment horizontal="left"/>
    </xf>
    <xf numFmtId="0" fontId="6" fillId="0" borderId="12">
      <alignment horizontal="center"/>
    </xf>
    <xf numFmtId="49" fontId="6" fillId="0" borderId="12">
      <alignment horizontal="center"/>
    </xf>
    <xf numFmtId="0" fontId="6" fillId="0" borderId="1">
      <alignment horizontal="center"/>
    </xf>
    <xf numFmtId="49" fontId="6" fillId="0" borderId="6"/>
    <xf numFmtId="0" fontId="11" fillId="0" borderId="6">
      <alignment wrapText="1"/>
    </xf>
    <xf numFmtId="0" fontId="11" fillId="0" borderId="10">
      <alignment wrapText="1"/>
    </xf>
    <xf numFmtId="0" fontId="11" fillId="0" borderId="12">
      <alignment wrapText="1"/>
    </xf>
    <xf numFmtId="0" fontId="6" fillId="0" borderId="12"/>
    <xf numFmtId="0" fontId="12" fillId="0" borderId="0"/>
    <xf numFmtId="0" fontId="12" fillId="0" borderId="0"/>
    <xf numFmtId="0" fontId="12" fillId="0" borderId="0"/>
    <xf numFmtId="0" fontId="4" fillId="0" borderId="1"/>
    <xf numFmtId="0" fontId="4" fillId="0" borderId="1"/>
    <xf numFmtId="0" fontId="4" fillId="3" borderId="1"/>
    <xf numFmtId="0" fontId="4" fillId="3" borderId="6"/>
    <xf numFmtId="0" fontId="4" fillId="3" borderId="8"/>
    <xf numFmtId="0" fontId="4" fillId="3" borderId="12"/>
    <xf numFmtId="0" fontId="4" fillId="3" borderId="47"/>
    <xf numFmtId="0" fontId="4" fillId="3" borderId="48"/>
    <xf numFmtId="0" fontId="4" fillId="3" borderId="49"/>
    <xf numFmtId="0" fontId="4" fillId="3" borderId="50"/>
    <xf numFmtId="0" fontId="4" fillId="3" borderId="17"/>
    <xf numFmtId="0" fontId="4" fillId="3" borderId="29"/>
    <xf numFmtId="43" fontId="12" fillId="0" borderId="0" applyFont="0" applyFill="0" applyBorder="0" applyAlignment="0" applyProtection="0"/>
    <xf numFmtId="0" fontId="13" fillId="0" borderId="1">
      <alignment horizontal="center"/>
    </xf>
    <xf numFmtId="0" fontId="15" fillId="0" borderId="1"/>
    <xf numFmtId="0" fontId="12" fillId="0" borderId="1"/>
    <xf numFmtId="0" fontId="17" fillId="0" borderId="1"/>
    <xf numFmtId="0" fontId="20" fillId="0" borderId="1">
      <alignment horizontal="left"/>
    </xf>
    <xf numFmtId="0" fontId="21" fillId="0" borderId="1">
      <alignment horizontal="center" vertical="top"/>
    </xf>
    <xf numFmtId="0" fontId="20" fillId="0" borderId="1"/>
    <xf numFmtId="49" fontId="20" fillId="0" borderId="1"/>
    <xf numFmtId="0" fontId="20" fillId="0" borderId="12">
      <alignment horizontal="left"/>
    </xf>
    <xf numFmtId="49" fontId="20" fillId="0" borderId="12"/>
    <xf numFmtId="0" fontId="22" fillId="0" borderId="1"/>
    <xf numFmtId="0" fontId="13" fillId="0" borderId="6">
      <alignment horizontal="center"/>
    </xf>
    <xf numFmtId="0" fontId="23" fillId="0" borderId="10">
      <alignment horizontal="center" vertical="top" wrapText="1"/>
    </xf>
    <xf numFmtId="49" fontId="23" fillId="0" borderId="10">
      <alignment horizontal="center" vertical="top" wrapText="1"/>
    </xf>
    <xf numFmtId="0" fontId="23" fillId="0" borderId="10">
      <alignment horizontal="center" vertical="center"/>
    </xf>
    <xf numFmtId="0" fontId="23" fillId="0" borderId="2">
      <alignment horizontal="center" vertical="center"/>
    </xf>
    <xf numFmtId="49" fontId="23" fillId="0" borderId="2">
      <alignment horizontal="center" vertical="center"/>
    </xf>
    <xf numFmtId="0" fontId="24" fillId="0" borderId="1"/>
    <xf numFmtId="0" fontId="25" fillId="0" borderId="6">
      <alignment horizontal="left"/>
    </xf>
    <xf numFmtId="49" fontId="25" fillId="0" borderId="6"/>
    <xf numFmtId="0" fontId="25" fillId="0" borderId="6"/>
    <xf numFmtId="0" fontId="26" fillId="0" borderId="1"/>
    <xf numFmtId="0" fontId="24" fillId="0" borderId="1">
      <alignment horizontal="center"/>
    </xf>
    <xf numFmtId="0" fontId="24" fillId="0" borderId="6"/>
    <xf numFmtId="49" fontId="25" fillId="0" borderId="6">
      <alignment horizontal="left"/>
    </xf>
    <xf numFmtId="0" fontId="25" fillId="0" borderId="6"/>
    <xf numFmtId="49" fontId="25" fillId="0" borderId="6"/>
  </cellStyleXfs>
  <cellXfs count="112">
    <xf numFmtId="0" fontId="0" fillId="0" borderId="0" xfId="0"/>
    <xf numFmtId="0" fontId="14" fillId="0" borderId="1" xfId="191" applyNumberFormat="1" applyFont="1" applyAlignment="1" applyProtection="1">
      <alignment horizontal="center"/>
    </xf>
    <xf numFmtId="0" fontId="16" fillId="0" borderId="1" xfId="192" applyNumberFormat="1" applyFont="1" applyProtection="1"/>
    <xf numFmtId="0" fontId="16" fillId="0" borderId="1" xfId="193" applyNumberFormat="1" applyFont="1" applyFill="1" applyBorder="1" applyAlignment="1" applyProtection="1">
      <alignment wrapText="1"/>
    </xf>
    <xf numFmtId="0" fontId="18" fillId="0" borderId="1" xfId="194" applyNumberFormat="1" applyFont="1" applyProtection="1"/>
    <xf numFmtId="0" fontId="19" fillId="0" borderId="1" xfId="193" applyFont="1"/>
    <xf numFmtId="0" fontId="18" fillId="0" borderId="1" xfId="195" applyNumberFormat="1" applyFont="1" applyProtection="1">
      <alignment horizontal="left"/>
    </xf>
    <xf numFmtId="0" fontId="18" fillId="0" borderId="1" xfId="196" applyNumberFormat="1" applyFont="1" applyProtection="1">
      <alignment horizontal="center" vertical="top"/>
    </xf>
    <xf numFmtId="0" fontId="18" fillId="0" borderId="1" xfId="197" applyNumberFormat="1" applyFont="1" applyProtection="1"/>
    <xf numFmtId="0" fontId="18" fillId="0" borderId="1" xfId="193" applyNumberFormat="1" applyFont="1" applyFill="1" applyBorder="1" applyAlignment="1" applyProtection="1"/>
    <xf numFmtId="49" fontId="18" fillId="0" borderId="1" xfId="198" applyNumberFormat="1" applyFont="1" applyProtection="1"/>
    <xf numFmtId="0" fontId="18" fillId="0" borderId="6" xfId="193" applyNumberFormat="1" applyFont="1" applyFill="1" applyBorder="1" applyAlignment="1" applyProtection="1">
      <alignment horizontal="left" wrapText="1"/>
    </xf>
    <xf numFmtId="0" fontId="18" fillId="0" borderId="8" xfId="193" applyNumberFormat="1" applyFont="1" applyFill="1" applyBorder="1" applyAlignment="1" applyProtection="1">
      <alignment horizontal="left" wrapText="1"/>
    </xf>
    <xf numFmtId="0" fontId="18" fillId="0" borderId="12" xfId="199" applyNumberFormat="1" applyFont="1" applyProtection="1">
      <alignment horizontal="left"/>
    </xf>
    <xf numFmtId="49" fontId="18" fillId="0" borderId="12" xfId="200" applyNumberFormat="1" applyFont="1" applyProtection="1"/>
    <xf numFmtId="0" fontId="18" fillId="0" borderId="1" xfId="201" applyNumberFormat="1" applyFont="1" applyProtection="1"/>
    <xf numFmtId="0" fontId="14" fillId="0" borderId="1" xfId="202" applyNumberFormat="1" applyFont="1" applyBorder="1" applyProtection="1">
      <alignment horizontal="center"/>
    </xf>
    <xf numFmtId="0" fontId="14" fillId="0" borderId="1" xfId="202" applyNumberFormat="1" applyFont="1" applyBorder="1">
      <alignment horizontal="center"/>
    </xf>
    <xf numFmtId="0" fontId="19" fillId="0" borderId="51" xfId="203" applyNumberFormat="1" applyFont="1" applyBorder="1" applyAlignment="1" applyProtection="1">
      <alignment horizontal="center" vertical="center" wrapText="1"/>
    </xf>
    <xf numFmtId="0" fontId="19" fillId="0" borderId="52" xfId="203" applyNumberFormat="1" applyFont="1" applyBorder="1" applyAlignment="1" applyProtection="1">
      <alignment horizontal="center" vertical="center" wrapText="1"/>
    </xf>
    <xf numFmtId="49" fontId="19" fillId="0" borderId="52" xfId="204" applyNumberFormat="1" applyFont="1" applyBorder="1" applyAlignment="1" applyProtection="1">
      <alignment horizontal="center" vertical="center" wrapText="1"/>
    </xf>
    <xf numFmtId="0" fontId="19" fillId="0" borderId="53" xfId="203" applyNumberFormat="1" applyFont="1" applyBorder="1" applyAlignment="1" applyProtection="1">
      <alignment horizontal="center" vertical="center" wrapText="1"/>
    </xf>
    <xf numFmtId="0" fontId="19" fillId="0" borderId="54" xfId="203" applyNumberFormat="1" applyFont="1" applyBorder="1" applyAlignment="1">
      <alignment horizontal="center" vertical="center" wrapText="1"/>
    </xf>
    <xf numFmtId="0" fontId="19" fillId="0" borderId="10" xfId="203" applyNumberFormat="1" applyFont="1" applyBorder="1" applyAlignment="1">
      <alignment horizontal="center" vertical="center" wrapText="1"/>
    </xf>
    <xf numFmtId="49" fontId="19" fillId="0" borderId="10" xfId="204" applyNumberFormat="1" applyFont="1" applyBorder="1" applyAlignment="1">
      <alignment horizontal="center" vertical="center" wrapText="1"/>
    </xf>
    <xf numFmtId="0" fontId="19" fillId="0" borderId="55" xfId="203" applyNumberFormat="1" applyFont="1" applyBorder="1" applyAlignment="1">
      <alignment horizontal="center" vertical="center" wrapText="1"/>
    </xf>
    <xf numFmtId="0" fontId="19" fillId="0" borderId="56" xfId="203" applyNumberFormat="1" applyFont="1" applyBorder="1" applyAlignment="1">
      <alignment horizontal="center" vertical="center" wrapText="1"/>
    </xf>
    <xf numFmtId="0" fontId="19" fillId="0" borderId="25" xfId="203" applyNumberFormat="1" applyFont="1" applyBorder="1" applyAlignment="1">
      <alignment horizontal="center" vertical="center" wrapText="1"/>
    </xf>
    <xf numFmtId="49" fontId="19" fillId="0" borderId="25" xfId="204" applyNumberFormat="1" applyFont="1" applyBorder="1" applyAlignment="1">
      <alignment horizontal="center" vertical="center" wrapText="1"/>
    </xf>
    <xf numFmtId="0" fontId="19" fillId="0" borderId="57" xfId="203" applyNumberFormat="1" applyFont="1" applyBorder="1" applyAlignment="1">
      <alignment horizontal="center" vertical="center" wrapText="1"/>
    </xf>
    <xf numFmtId="0" fontId="19" fillId="0" borderId="58" xfId="205" applyNumberFormat="1" applyFont="1" applyBorder="1" applyProtection="1">
      <alignment horizontal="center" vertical="center"/>
    </xf>
    <xf numFmtId="0" fontId="19" fillId="0" borderId="59" xfId="206" applyNumberFormat="1" applyFont="1" applyBorder="1" applyProtection="1">
      <alignment horizontal="center" vertical="center"/>
    </xf>
    <xf numFmtId="49" fontId="19" fillId="0" borderId="59" xfId="207" applyNumberFormat="1" applyFont="1" applyBorder="1" applyProtection="1">
      <alignment horizontal="center" vertical="center"/>
    </xf>
    <xf numFmtId="49" fontId="19" fillId="0" borderId="60" xfId="207" applyNumberFormat="1" applyFont="1" applyBorder="1" applyProtection="1">
      <alignment horizontal="center" vertical="center"/>
    </xf>
    <xf numFmtId="0" fontId="18" fillId="0" borderId="1" xfId="6" applyNumberFormat="1" applyFont="1" applyProtection="1"/>
    <xf numFmtId="0" fontId="14" fillId="0" borderId="1" xfId="208" applyNumberFormat="1" applyFont="1" applyAlignment="1" applyProtection="1">
      <alignment horizontal="center"/>
    </xf>
    <xf numFmtId="0" fontId="19" fillId="0" borderId="6" xfId="209" applyNumberFormat="1" applyFont="1" applyProtection="1">
      <alignment horizontal="left"/>
    </xf>
    <xf numFmtId="49" fontId="19" fillId="0" borderId="6" xfId="210" applyNumberFormat="1" applyFont="1" applyProtection="1"/>
    <xf numFmtId="0" fontId="19" fillId="0" borderId="6" xfId="211" applyNumberFormat="1" applyFont="1" applyProtection="1"/>
    <xf numFmtId="0" fontId="27" fillId="0" borderId="1" xfId="212" applyFont="1"/>
    <xf numFmtId="0" fontId="19" fillId="0" borderId="0" xfId="0" applyFont="1" applyProtection="1">
      <protection locked="0"/>
    </xf>
    <xf numFmtId="0" fontId="18" fillId="0" borderId="1" xfId="19" applyNumberFormat="1" applyFont="1" applyProtection="1"/>
    <xf numFmtId="0" fontId="18" fillId="2" borderId="1" xfId="58" applyNumberFormat="1" applyFont="1" applyProtection="1"/>
    <xf numFmtId="0" fontId="18" fillId="0" borderId="1" xfId="86" applyNumberFormat="1" applyFont="1" applyBorder="1" applyProtection="1"/>
    <xf numFmtId="0" fontId="19" fillId="0" borderId="1" xfId="0" applyFont="1" applyBorder="1" applyProtection="1">
      <protection locked="0"/>
    </xf>
    <xf numFmtId="4" fontId="18" fillId="0" borderId="61" xfId="69" applyNumberFormat="1" applyFont="1" applyBorder="1" applyProtection="1">
      <alignment horizontal="right"/>
    </xf>
    <xf numFmtId="49" fontId="18" fillId="0" borderId="61" xfId="72" applyNumberFormat="1" applyFont="1" applyBorder="1" applyProtection="1">
      <alignment horizontal="center" wrapText="1"/>
    </xf>
    <xf numFmtId="49" fontId="18" fillId="0" borderId="61" xfId="53" applyNumberFormat="1" applyFont="1" applyBorder="1" applyProtection="1">
      <alignment horizontal="center"/>
    </xf>
    <xf numFmtId="49" fontId="18" fillId="0" borderId="61" xfId="75" applyNumberFormat="1" applyFont="1" applyBorder="1" applyProtection="1">
      <alignment horizontal="center"/>
    </xf>
    <xf numFmtId="49" fontId="18" fillId="0" borderId="61" xfId="76" applyNumberFormat="1" applyFont="1" applyBorder="1" applyProtection="1">
      <alignment horizontal="center"/>
    </xf>
    <xf numFmtId="0" fontId="18" fillId="0" borderId="61" xfId="79" applyNumberFormat="1" applyFont="1" applyBorder="1" applyProtection="1"/>
    <xf numFmtId="0" fontId="18" fillId="0" borderId="62" xfId="67" applyNumberFormat="1" applyFont="1" applyBorder="1" applyProtection="1">
      <alignment horizontal="left" wrapText="1"/>
    </xf>
    <xf numFmtId="49" fontId="18" fillId="0" borderId="63" xfId="41" applyNumberFormat="1" applyFont="1" applyBorder="1" applyProtection="1">
      <alignment horizontal="center" wrapText="1"/>
    </xf>
    <xf numFmtId="49" fontId="18" fillId="0" borderId="63" xfId="68" applyNumberFormat="1" applyFont="1" applyBorder="1" applyProtection="1">
      <alignment horizontal="center" wrapText="1"/>
    </xf>
    <xf numFmtId="4" fontId="18" fillId="0" borderId="63" xfId="69" applyNumberFormat="1" applyFont="1" applyBorder="1" applyProtection="1">
      <alignment horizontal="right"/>
    </xf>
    <xf numFmtId="165" fontId="19" fillId="0" borderId="64" xfId="190" applyNumberFormat="1" applyFont="1" applyBorder="1" applyProtection="1">
      <protection locked="0"/>
    </xf>
    <xf numFmtId="0" fontId="18" fillId="0" borderId="65" xfId="46" applyNumberFormat="1" applyFont="1" applyBorder="1" applyProtection="1">
      <alignment horizontal="left" wrapText="1" indent="1"/>
    </xf>
    <xf numFmtId="165" fontId="19" fillId="0" borderId="66" xfId="190" applyNumberFormat="1" applyFont="1" applyBorder="1" applyProtection="1">
      <protection locked="0"/>
    </xf>
    <xf numFmtId="0" fontId="18" fillId="0" borderId="65" xfId="74" applyNumberFormat="1" applyFont="1" applyBorder="1" applyProtection="1">
      <alignment horizontal="left" wrapText="1" indent="2"/>
    </xf>
    <xf numFmtId="0" fontId="18" fillId="0" borderId="65" xfId="78" applyNumberFormat="1" applyFont="1" applyBorder="1" applyProtection="1"/>
    <xf numFmtId="0" fontId="16" fillId="0" borderId="67" xfId="80" applyNumberFormat="1" applyFont="1" applyBorder="1" applyProtection="1">
      <alignment horizontal="left" wrapText="1"/>
    </xf>
    <xf numFmtId="0" fontId="18" fillId="0" borderId="68" xfId="81" applyNumberFormat="1" applyFont="1" applyBorder="1" applyProtection="1">
      <alignment horizontal="center" wrapText="1"/>
    </xf>
    <xf numFmtId="49" fontId="18" fillId="0" borderId="68" xfId="82" applyNumberFormat="1" applyFont="1" applyBorder="1" applyProtection="1">
      <alignment horizontal="center" wrapText="1"/>
    </xf>
    <xf numFmtId="4" fontId="18" fillId="0" borderId="68" xfId="83" applyNumberFormat="1" applyFont="1" applyBorder="1" applyProtection="1">
      <alignment horizontal="right"/>
    </xf>
    <xf numFmtId="165" fontId="19" fillId="0" borderId="69" xfId="190" applyNumberFormat="1" applyFont="1" applyBorder="1" applyProtection="1">
      <protection locked="0"/>
    </xf>
    <xf numFmtId="0" fontId="14" fillId="0" borderId="1" xfId="213" applyNumberFormat="1" applyFont="1" applyAlignment="1" applyProtection="1">
      <alignment horizontal="center"/>
    </xf>
    <xf numFmtId="0" fontId="14" fillId="0" borderId="1" xfId="214" applyNumberFormat="1" applyFont="1" applyBorder="1" applyProtection="1"/>
    <xf numFmtId="49" fontId="19" fillId="0" borderId="1" xfId="215" applyNumberFormat="1" applyFont="1" applyBorder="1" applyProtection="1">
      <alignment horizontal="left"/>
    </xf>
    <xf numFmtId="0" fontId="19" fillId="0" borderId="1" xfId="216" applyNumberFormat="1" applyFont="1" applyBorder="1" applyProtection="1"/>
    <xf numFmtId="49" fontId="19" fillId="0" borderId="1" xfId="217" applyNumberFormat="1" applyFont="1" applyBorder="1" applyProtection="1"/>
    <xf numFmtId="166" fontId="27" fillId="0" borderId="1" xfId="190" applyNumberFormat="1" applyFont="1" applyBorder="1"/>
    <xf numFmtId="166" fontId="19" fillId="0" borderId="60" xfId="190" applyNumberFormat="1" applyFont="1" applyBorder="1" applyAlignment="1" applyProtection="1">
      <alignment horizontal="center" vertical="center"/>
    </xf>
    <xf numFmtId="166" fontId="19" fillId="0" borderId="60" xfId="190" applyNumberFormat="1" applyFont="1" applyBorder="1" applyAlignment="1" applyProtection="1">
      <alignment horizontal="center" vertical="center" wrapText="1"/>
    </xf>
    <xf numFmtId="166" fontId="19" fillId="0" borderId="70" xfId="190" applyNumberFormat="1" applyFont="1" applyBorder="1" applyAlignment="1" applyProtection="1">
      <alignment horizontal="center" vertical="center" wrapText="1"/>
    </xf>
    <xf numFmtId="166" fontId="19" fillId="0" borderId="71" xfId="190" applyNumberFormat="1" applyFont="1" applyBorder="1" applyAlignment="1" applyProtection="1">
      <alignment horizontal="center" vertical="center" wrapText="1"/>
    </xf>
    <xf numFmtId="49" fontId="19" fillId="0" borderId="59" xfId="204" applyNumberFormat="1" applyFont="1" applyBorder="1" applyAlignment="1" applyProtection="1">
      <alignment horizontal="center" vertical="center" wrapText="1"/>
    </xf>
    <xf numFmtId="49" fontId="19" fillId="0" borderId="72" xfId="204" applyNumberFormat="1" applyFont="1" applyBorder="1" applyAlignment="1" applyProtection="1">
      <alignment horizontal="center" vertical="center" wrapText="1"/>
    </xf>
    <xf numFmtId="49" fontId="19" fillId="0" borderId="73" xfId="204" applyNumberFormat="1" applyFont="1" applyBorder="1" applyAlignment="1" applyProtection="1">
      <alignment horizontal="center" vertical="center" wrapText="1"/>
    </xf>
    <xf numFmtId="0" fontId="19" fillId="0" borderId="59" xfId="203" applyNumberFormat="1" applyFont="1" applyBorder="1" applyAlignment="1" applyProtection="1">
      <alignment horizontal="center" vertical="center" wrapText="1"/>
    </xf>
    <xf numFmtId="0" fontId="19" fillId="0" borderId="72" xfId="203" applyNumberFormat="1" applyFont="1" applyBorder="1" applyAlignment="1" applyProtection="1">
      <alignment horizontal="center" vertical="center" wrapText="1"/>
    </xf>
    <xf numFmtId="0" fontId="19" fillId="0" borderId="73" xfId="203" applyNumberFormat="1" applyFont="1" applyBorder="1" applyAlignment="1" applyProtection="1">
      <alignment horizontal="center" vertical="center" wrapText="1"/>
    </xf>
    <xf numFmtId="0" fontId="19" fillId="0" borderId="58" xfId="203" applyNumberFormat="1" applyFont="1" applyBorder="1" applyAlignment="1" applyProtection="1">
      <alignment horizontal="center" vertical="center" wrapText="1"/>
    </xf>
    <xf numFmtId="0" fontId="19" fillId="0" borderId="74" xfId="203" applyNumberFormat="1" applyFont="1" applyBorder="1" applyAlignment="1" applyProtection="1">
      <alignment horizontal="center" vertical="center" wrapText="1"/>
    </xf>
    <xf numFmtId="0" fontId="19" fillId="0" borderId="75" xfId="203" applyNumberFormat="1" applyFont="1" applyBorder="1" applyAlignment="1" applyProtection="1">
      <alignment horizontal="center" vertical="center" wrapText="1"/>
    </xf>
    <xf numFmtId="0" fontId="18" fillId="0" borderId="1" xfId="87" applyNumberFormat="1" applyFont="1" applyBorder="1" applyProtection="1"/>
    <xf numFmtId="4" fontId="18" fillId="0" borderId="61" xfId="43" applyNumberFormat="1" applyFont="1" applyBorder="1" applyProtection="1">
      <alignment horizontal="right"/>
    </xf>
    <xf numFmtId="49" fontId="18" fillId="0" borderId="61" xfId="47" applyNumberFormat="1" applyFont="1" applyBorder="1" applyProtection="1">
      <alignment horizontal="center" wrapText="1"/>
    </xf>
    <xf numFmtId="49" fontId="18" fillId="0" borderId="61" xfId="48" applyNumberFormat="1" applyFont="1" applyBorder="1" applyProtection="1">
      <alignment horizontal="center"/>
    </xf>
    <xf numFmtId="0" fontId="18" fillId="0" borderId="61" xfId="94" applyNumberFormat="1" applyFont="1" applyBorder="1" applyProtection="1"/>
    <xf numFmtId="49" fontId="18" fillId="0" borderId="61" xfId="97" applyNumberFormat="1" applyFont="1" applyBorder="1" applyProtection="1">
      <alignment horizontal="center" wrapText="1"/>
    </xf>
    <xf numFmtId="49" fontId="18" fillId="0" borderId="61" xfId="102" applyNumberFormat="1" applyFont="1" applyBorder="1" applyProtection="1">
      <alignment horizontal="center" shrinkToFit="1"/>
    </xf>
    <xf numFmtId="49" fontId="18" fillId="0" borderId="61" xfId="103" applyNumberFormat="1" applyFont="1" applyBorder="1" applyProtection="1">
      <alignment horizontal="center" shrinkToFit="1"/>
    </xf>
    <xf numFmtId="49" fontId="18" fillId="0" borderId="63" xfId="42" applyNumberFormat="1" applyFont="1" applyBorder="1" applyProtection="1">
      <alignment horizontal="center"/>
    </xf>
    <xf numFmtId="4" fontId="18" fillId="0" borderId="63" xfId="43" applyNumberFormat="1" applyFont="1" applyBorder="1" applyProtection="1">
      <alignment horizontal="right"/>
    </xf>
    <xf numFmtId="0" fontId="18" fillId="0" borderId="65" xfId="92" applyNumberFormat="1" applyFont="1" applyBorder="1" applyProtection="1">
      <alignment horizontal="left" wrapText="1"/>
    </xf>
    <xf numFmtId="0" fontId="18" fillId="0" borderId="65" xfId="96" applyNumberFormat="1" applyFont="1" applyBorder="1" applyProtection="1">
      <alignment horizontal="left" wrapText="1" indent="1"/>
    </xf>
    <xf numFmtId="0" fontId="18" fillId="0" borderId="65" xfId="99" applyNumberFormat="1" applyFont="1" applyBorder="1" applyProtection="1">
      <alignment horizontal="left" wrapText="1" indent="2"/>
    </xf>
    <xf numFmtId="0" fontId="18" fillId="0" borderId="65" xfId="101" applyNumberFormat="1" applyFont="1" applyBorder="1" applyProtection="1">
      <alignment horizontal="left" wrapText="1" indent="2"/>
    </xf>
    <xf numFmtId="0" fontId="18" fillId="0" borderId="67" xfId="101" applyNumberFormat="1" applyFont="1" applyBorder="1" applyProtection="1">
      <alignment horizontal="left" wrapText="1" indent="2"/>
    </xf>
    <xf numFmtId="49" fontId="18" fillId="0" borderId="68" xfId="102" applyNumberFormat="1" applyFont="1" applyBorder="1" applyProtection="1">
      <alignment horizontal="center" shrinkToFit="1"/>
    </xf>
    <xf numFmtId="49" fontId="18" fillId="0" borderId="68" xfId="103" applyNumberFormat="1" applyFont="1" applyBorder="1" applyProtection="1">
      <alignment horizontal="center" shrinkToFit="1"/>
    </xf>
    <xf numFmtId="4" fontId="18" fillId="0" borderId="68" xfId="69" applyNumberFormat="1" applyFont="1" applyBorder="1" applyProtection="1">
      <alignment horizontal="right"/>
    </xf>
    <xf numFmtId="0" fontId="18" fillId="0" borderId="62" xfId="40" applyNumberFormat="1" applyFont="1" applyBorder="1" applyProtection="1">
      <alignment horizontal="left" wrapText="1"/>
    </xf>
    <xf numFmtId="0" fontId="19" fillId="0" borderId="66" xfId="0" applyFont="1" applyBorder="1" applyProtection="1">
      <protection locked="0"/>
    </xf>
    <xf numFmtId="0" fontId="18" fillId="0" borderId="65" xfId="51" applyNumberFormat="1" applyFont="1" applyBorder="1" applyProtection="1">
      <alignment horizontal="left" wrapText="1" indent="2"/>
    </xf>
    <xf numFmtId="49" fontId="18" fillId="0" borderId="61" xfId="52" applyNumberFormat="1" applyFont="1" applyBorder="1" applyProtection="1">
      <alignment horizontal="center"/>
    </xf>
    <xf numFmtId="0" fontId="18" fillId="0" borderId="67" xfId="51" applyNumberFormat="1" applyFont="1" applyBorder="1" applyProtection="1">
      <alignment horizontal="left" wrapText="1" indent="2"/>
    </xf>
    <xf numFmtId="49" fontId="18" fillId="0" borderId="68" xfId="52" applyNumberFormat="1" applyFont="1" applyBorder="1" applyProtection="1">
      <alignment horizontal="center"/>
    </xf>
    <xf numFmtId="49" fontId="18" fillId="0" borderId="68" xfId="53" applyNumberFormat="1" applyFont="1" applyBorder="1" applyProtection="1">
      <alignment horizontal="center"/>
    </xf>
    <xf numFmtId="4" fontId="18" fillId="0" borderId="68" xfId="43" applyNumberFormat="1" applyFont="1" applyBorder="1" applyProtection="1">
      <alignment horizontal="right"/>
    </xf>
    <xf numFmtId="0" fontId="18" fillId="0" borderId="1" xfId="55" applyNumberFormat="1" applyFont="1" applyBorder="1" applyProtection="1"/>
    <xf numFmtId="0" fontId="18" fillId="2" borderId="1" xfId="56" applyNumberFormat="1" applyFont="1" applyBorder="1" applyProtection="1"/>
  </cellXfs>
  <cellStyles count="218">
    <cellStyle name="br" xfId="177"/>
    <cellStyle name="col" xfId="176"/>
    <cellStyle name="style0" xfId="178"/>
    <cellStyle name="td" xfId="179"/>
    <cellStyle name="tr" xfId="175"/>
    <cellStyle name="xl100" xfId="61"/>
    <cellStyle name="xl100 14" xfId="210"/>
    <cellStyle name="xl100 8" xfId="217"/>
    <cellStyle name="xl101" xfId="68"/>
    <cellStyle name="xl102" xfId="82"/>
    <cellStyle name="xl103" xfId="76"/>
    <cellStyle name="xl104" xfId="64"/>
    <cellStyle name="xl104 14" xfId="211"/>
    <cellStyle name="xl104 8" xfId="216"/>
    <cellStyle name="xl105" xfId="69"/>
    <cellStyle name="xl106" xfId="83"/>
    <cellStyle name="xl107" xfId="62"/>
    <cellStyle name="xl108" xfId="70"/>
    <cellStyle name="xl108 8" xfId="213"/>
    <cellStyle name="xl109" xfId="73"/>
    <cellStyle name="xl109 8" xfId="214"/>
    <cellStyle name="xl110" xfId="84"/>
    <cellStyle name="xl111" xfId="71"/>
    <cellStyle name="xl112" xfId="85"/>
    <cellStyle name="xl113" xfId="77"/>
    <cellStyle name="xl114" xfId="87"/>
    <cellStyle name="xl115" xfId="65"/>
    <cellStyle name="xl115 8" xfId="215"/>
    <cellStyle name="xl116" xfId="66"/>
    <cellStyle name="xl117" xfId="89"/>
    <cellStyle name="xl118" xfId="90"/>
    <cellStyle name="xl119" xfId="92"/>
    <cellStyle name="xl120" xfId="96"/>
    <cellStyle name="xl121" xfId="99"/>
    <cellStyle name="xl122" xfId="189"/>
    <cellStyle name="xl123" xfId="101"/>
    <cellStyle name="xl124" xfId="88"/>
    <cellStyle name="xl125" xfId="91"/>
    <cellStyle name="xl126" xfId="97"/>
    <cellStyle name="xl127" xfId="102"/>
    <cellStyle name="xl128" xfId="103"/>
    <cellStyle name="xl129" xfId="93"/>
    <cellStyle name="xl130" xfId="98"/>
    <cellStyle name="xl131" xfId="100"/>
    <cellStyle name="xl132" xfId="104"/>
    <cellStyle name="xl133" xfId="94"/>
    <cellStyle name="xl134" xfId="95"/>
    <cellStyle name="xl135" xfId="105"/>
    <cellStyle name="xl136" xfId="130"/>
    <cellStyle name="xl137" xfId="134"/>
    <cellStyle name="xl138" xfId="138"/>
    <cellStyle name="xl139" xfId="144"/>
    <cellStyle name="xl140" xfId="145"/>
    <cellStyle name="xl141" xfId="146"/>
    <cellStyle name="xl142" xfId="148"/>
    <cellStyle name="xl143" xfId="171"/>
    <cellStyle name="xl144" xfId="172"/>
    <cellStyle name="xl145" xfId="173"/>
    <cellStyle name="xl146" xfId="106"/>
    <cellStyle name="xl147" xfId="111"/>
    <cellStyle name="xl148" xfId="114"/>
    <cellStyle name="xl149" xfId="116"/>
    <cellStyle name="xl150" xfId="121"/>
    <cellStyle name="xl151" xfId="123"/>
    <cellStyle name="xl152" xfId="125"/>
    <cellStyle name="xl153" xfId="126"/>
    <cellStyle name="xl154" xfId="131"/>
    <cellStyle name="xl155" xfId="135"/>
    <cellStyle name="xl156" xfId="139"/>
    <cellStyle name="xl157" xfId="147"/>
    <cellStyle name="xl158" xfId="150"/>
    <cellStyle name="xl159" xfId="154"/>
    <cellStyle name="xl160" xfId="158"/>
    <cellStyle name="xl161" xfId="162"/>
    <cellStyle name="xl162" xfId="112"/>
    <cellStyle name="xl163" xfId="115"/>
    <cellStyle name="xl164" xfId="117"/>
    <cellStyle name="xl165" xfId="122"/>
    <cellStyle name="xl166" xfId="124"/>
    <cellStyle name="xl167" xfId="127"/>
    <cellStyle name="xl168" xfId="132"/>
    <cellStyle name="xl169" xfId="136"/>
    <cellStyle name="xl170" xfId="140"/>
    <cellStyle name="xl171" xfId="142"/>
    <cellStyle name="xl172" xfId="149"/>
    <cellStyle name="xl173" xfId="151"/>
    <cellStyle name="xl174" xfId="152"/>
    <cellStyle name="xl175" xfId="153"/>
    <cellStyle name="xl176" xfId="155"/>
    <cellStyle name="xl177" xfId="156"/>
    <cellStyle name="xl178" xfId="157"/>
    <cellStyle name="xl179" xfId="159"/>
    <cellStyle name="xl180" xfId="160"/>
    <cellStyle name="xl181" xfId="161"/>
    <cellStyle name="xl182" xfId="163"/>
    <cellStyle name="xl183" xfId="164"/>
    <cellStyle name="xl184" xfId="167"/>
    <cellStyle name="xl185" xfId="169"/>
    <cellStyle name="xl186" xfId="170"/>
    <cellStyle name="xl187" xfId="107"/>
    <cellStyle name="xl188" xfId="109"/>
    <cellStyle name="xl189" xfId="118"/>
    <cellStyle name="xl190" xfId="128"/>
    <cellStyle name="xl191" xfId="133"/>
    <cellStyle name="xl192" xfId="137"/>
    <cellStyle name="xl193" xfId="141"/>
    <cellStyle name="xl194" xfId="174"/>
    <cellStyle name="xl195" xfId="110"/>
    <cellStyle name="xl196" xfId="165"/>
    <cellStyle name="xl197" xfId="168"/>
    <cellStyle name="xl198" xfId="166"/>
    <cellStyle name="xl199" xfId="119"/>
    <cellStyle name="xl200" xfId="108"/>
    <cellStyle name="xl201" xfId="120"/>
    <cellStyle name="xl202" xfId="129"/>
    <cellStyle name="xl203" xfId="143"/>
    <cellStyle name="xl204" xfId="113"/>
    <cellStyle name="xl21" xfId="180"/>
    <cellStyle name="xl22" xfId="1"/>
    <cellStyle name="xl22 14" xfId="208"/>
    <cellStyle name="xl23" xfId="8"/>
    <cellStyle name="xl23 33" xfId="192"/>
    <cellStyle name="xl23 4" xfId="191"/>
    <cellStyle name="xl24" xfId="12"/>
    <cellStyle name="xl24 33" xfId="195"/>
    <cellStyle name="xl25" xfId="19"/>
    <cellStyle name="xl25 33" xfId="197"/>
    <cellStyle name="xl26" xfId="34"/>
    <cellStyle name="xl26 8" xfId="201"/>
    <cellStyle name="xl27" xfId="6"/>
    <cellStyle name="xl27 3" xfId="202"/>
    <cellStyle name="xl27 34" xfId="194"/>
    <cellStyle name="xl28" xfId="181"/>
    <cellStyle name="xl28 3" xfId="203"/>
    <cellStyle name="xl29" xfId="36"/>
    <cellStyle name="xl29 3" xfId="205"/>
    <cellStyle name="xl30" xfId="38"/>
    <cellStyle name="xl31" xfId="182"/>
    <cellStyle name="xl32" xfId="40"/>
    <cellStyle name="xl33" xfId="46"/>
    <cellStyle name="xl34" xfId="51"/>
    <cellStyle name="xl35" xfId="183"/>
    <cellStyle name="xl36" xfId="2"/>
    <cellStyle name="xl37" xfId="13"/>
    <cellStyle name="xl37 34" xfId="196"/>
    <cellStyle name="xl38" xfId="26"/>
    <cellStyle name="xl38 3" xfId="206"/>
    <cellStyle name="xl39" xfId="28"/>
    <cellStyle name="xl40" xfId="30"/>
    <cellStyle name="xl40 34" xfId="199"/>
    <cellStyle name="xl41" xfId="184"/>
    <cellStyle name="xl42" xfId="41"/>
    <cellStyle name="xl43" xfId="47"/>
    <cellStyle name="xl44" xfId="52"/>
    <cellStyle name="xl45" xfId="185"/>
    <cellStyle name="xl46" xfId="55"/>
    <cellStyle name="xl47" xfId="20"/>
    <cellStyle name="xl48" xfId="31"/>
    <cellStyle name="xl48 3" xfId="204"/>
    <cellStyle name="xl48 36" xfId="200"/>
    <cellStyle name="xl49" xfId="23"/>
    <cellStyle name="xl49 3" xfId="207"/>
    <cellStyle name="xl49 36" xfId="198"/>
    <cellStyle name="xl50" xfId="42"/>
    <cellStyle name="xl51" xfId="48"/>
    <cellStyle name="xl52" xfId="53"/>
    <cellStyle name="xl53" xfId="37"/>
    <cellStyle name="xl54" xfId="39"/>
    <cellStyle name="xl55" xfId="186"/>
    <cellStyle name="xl56" xfId="43"/>
    <cellStyle name="xl57" xfId="56"/>
    <cellStyle name="xl58" xfId="58"/>
    <cellStyle name="xl59" xfId="3"/>
    <cellStyle name="xl60" xfId="9"/>
    <cellStyle name="xl61" xfId="14"/>
    <cellStyle name="xl62" xfId="21"/>
    <cellStyle name="xl63" xfId="4"/>
    <cellStyle name="xl64" xfId="10"/>
    <cellStyle name="xl65" xfId="15"/>
    <cellStyle name="xl66" xfId="22"/>
    <cellStyle name="xl67" xfId="25"/>
    <cellStyle name="xl68" xfId="27"/>
    <cellStyle name="xl69" xfId="29"/>
    <cellStyle name="xl70" xfId="32"/>
    <cellStyle name="xl71" xfId="33"/>
    <cellStyle name="xl72" xfId="35"/>
    <cellStyle name="xl73" xfId="5"/>
    <cellStyle name="xl74" xfId="11"/>
    <cellStyle name="xl75" xfId="16"/>
    <cellStyle name="xl76" xfId="44"/>
    <cellStyle name="xl77" xfId="49"/>
    <cellStyle name="xl78" xfId="45"/>
    <cellStyle name="xl79" xfId="50"/>
    <cellStyle name="xl80" xfId="54"/>
    <cellStyle name="xl81" xfId="187"/>
    <cellStyle name="xl82" xfId="57"/>
    <cellStyle name="xl83" xfId="7"/>
    <cellStyle name="xl84" xfId="17"/>
    <cellStyle name="xl85" xfId="24"/>
    <cellStyle name="xl85 14" xfId="209"/>
    <cellStyle name="xl86" xfId="18"/>
    <cellStyle name="xl87" xfId="59"/>
    <cellStyle name="xl88" xfId="63"/>
    <cellStyle name="xl89" xfId="67"/>
    <cellStyle name="xl90" xfId="78"/>
    <cellStyle name="xl91" xfId="80"/>
    <cellStyle name="xl92" xfId="74"/>
    <cellStyle name="xl93" xfId="60"/>
    <cellStyle name="xl94" xfId="72"/>
    <cellStyle name="xl95" xfId="79"/>
    <cellStyle name="xl96" xfId="81"/>
    <cellStyle name="xl97" xfId="188"/>
    <cellStyle name="xl98" xfId="75"/>
    <cellStyle name="xl99" xfId="86"/>
    <cellStyle name="Обычный" xfId="0" builtinId="0"/>
    <cellStyle name="Обычный 17" xfId="193"/>
    <cellStyle name="Обычный 2" xfId="212"/>
    <cellStyle name="Финансовый" xfId="190" builtinId="3"/>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69"/>
  <sheetViews>
    <sheetView tabSelected="1" workbookViewId="0">
      <selection activeCell="A20" sqref="A20"/>
    </sheetView>
  </sheetViews>
  <sheetFormatPr defaultRowHeight="12.75"/>
  <cols>
    <col min="1" max="1" width="55.85546875" style="40" customWidth="1"/>
    <col min="2" max="2" width="7.42578125" style="40" customWidth="1"/>
    <col min="3" max="3" width="23" style="40" customWidth="1"/>
    <col min="4" max="4" width="20.140625" style="40" customWidth="1"/>
    <col min="5" max="5" width="18" style="40" customWidth="1"/>
    <col min="6" max="6" width="13.85546875" style="40" customWidth="1"/>
    <col min="7" max="16384" width="9.140625" style="40"/>
  </cols>
  <sheetData>
    <row r="1" spans="1:6" s="40" customFormat="1">
      <c r="A1" s="1" t="s">
        <v>1494</v>
      </c>
      <c r="B1" s="1"/>
      <c r="C1" s="1"/>
      <c r="D1" s="1"/>
      <c r="E1" s="1"/>
      <c r="F1" s="1"/>
    </row>
    <row r="2" spans="1:6" s="40" customFormat="1">
      <c r="A2" s="2"/>
      <c r="B2" s="3"/>
      <c r="C2" s="3"/>
      <c r="D2" s="3"/>
      <c r="E2" s="4"/>
      <c r="F2" s="5"/>
    </row>
    <row r="3" spans="1:6" s="40" customFormat="1">
      <c r="A3" s="6"/>
      <c r="B3" s="7"/>
      <c r="C3" s="7"/>
      <c r="D3" s="7"/>
      <c r="E3" s="4"/>
      <c r="F3" s="5"/>
    </row>
    <row r="4" spans="1:6" s="40" customFormat="1">
      <c r="A4" s="8"/>
      <c r="B4" s="8"/>
      <c r="C4" s="9" t="s">
        <v>0</v>
      </c>
      <c r="D4" s="9"/>
      <c r="E4" s="4"/>
      <c r="F4" s="5"/>
    </row>
    <row r="5" spans="1:6" s="40" customFormat="1">
      <c r="A5" s="6"/>
      <c r="B5" s="6"/>
      <c r="C5" s="6"/>
      <c r="D5" s="10"/>
      <c r="E5" s="4"/>
      <c r="F5" s="5"/>
    </row>
    <row r="6" spans="1:6" s="40" customFormat="1">
      <c r="A6" s="6" t="s">
        <v>1</v>
      </c>
      <c r="B6" s="11" t="s">
        <v>2</v>
      </c>
      <c r="C6" s="11"/>
      <c r="D6" s="11"/>
      <c r="E6" s="4"/>
      <c r="F6" s="5"/>
    </row>
    <row r="7" spans="1:6" s="40" customFormat="1">
      <c r="A7" s="6" t="s">
        <v>3</v>
      </c>
      <c r="B7" s="12" t="s">
        <v>4</v>
      </c>
      <c r="C7" s="12"/>
      <c r="D7" s="12"/>
      <c r="E7" s="4"/>
      <c r="F7" s="5"/>
    </row>
    <row r="8" spans="1:6" s="40" customFormat="1">
      <c r="A8" s="6" t="s">
        <v>5</v>
      </c>
      <c r="B8" s="13"/>
      <c r="C8" s="14"/>
      <c r="D8" s="14"/>
      <c r="E8" s="4"/>
      <c r="F8" s="5"/>
    </row>
    <row r="9" spans="1:6" s="40" customFormat="1">
      <c r="A9" s="6" t="s">
        <v>6</v>
      </c>
      <c r="B9" s="6"/>
      <c r="C9" s="10"/>
      <c r="D9" s="10"/>
      <c r="E9" s="4"/>
      <c r="F9" s="5"/>
    </row>
    <row r="10" spans="1:6" s="40" customFormat="1">
      <c r="A10" s="15"/>
      <c r="B10" s="15"/>
      <c r="C10" s="15"/>
      <c r="D10" s="15"/>
      <c r="E10" s="4"/>
      <c r="F10" s="5"/>
    </row>
    <row r="11" spans="1:6" s="40" customFormat="1" ht="13.5" thickBot="1">
      <c r="A11" s="16" t="s">
        <v>1495</v>
      </c>
      <c r="B11" s="17"/>
      <c r="C11" s="17"/>
      <c r="D11" s="17"/>
      <c r="E11" s="17"/>
      <c r="F11" s="17"/>
    </row>
    <row r="12" spans="1:6" s="40" customFormat="1">
      <c r="A12" s="18" t="s">
        <v>1496</v>
      </c>
      <c r="B12" s="19" t="s">
        <v>1493</v>
      </c>
      <c r="C12" s="19" t="s">
        <v>1497</v>
      </c>
      <c r="D12" s="20" t="s">
        <v>7</v>
      </c>
      <c r="E12" s="20" t="s">
        <v>8</v>
      </c>
      <c r="F12" s="21" t="s">
        <v>1498</v>
      </c>
    </row>
    <row r="13" spans="1:6" s="40" customFormat="1">
      <c r="A13" s="22"/>
      <c r="B13" s="23"/>
      <c r="C13" s="23"/>
      <c r="D13" s="24"/>
      <c r="E13" s="24"/>
      <c r="F13" s="25"/>
    </row>
    <row r="14" spans="1:6" s="40" customFormat="1" ht="13.5" thickBot="1">
      <c r="A14" s="26"/>
      <c r="B14" s="27"/>
      <c r="C14" s="27"/>
      <c r="D14" s="28"/>
      <c r="E14" s="28"/>
      <c r="F14" s="29"/>
    </row>
    <row r="15" spans="1:6" s="40" customFormat="1" ht="13.5" thickBot="1">
      <c r="A15" s="30">
        <v>1</v>
      </c>
      <c r="B15" s="31">
        <v>2</v>
      </c>
      <c r="C15" s="31">
        <v>3</v>
      </c>
      <c r="D15" s="32" t="s">
        <v>9</v>
      </c>
      <c r="E15" s="32" t="s">
        <v>10</v>
      </c>
      <c r="F15" s="33" t="s">
        <v>11</v>
      </c>
    </row>
    <row r="16" spans="1:6" s="40" customFormat="1">
      <c r="A16" s="102" t="s">
        <v>12</v>
      </c>
      <c r="B16" s="52" t="s">
        <v>13</v>
      </c>
      <c r="C16" s="92" t="s">
        <v>14</v>
      </c>
      <c r="D16" s="93">
        <v>14866512785.940001</v>
      </c>
      <c r="E16" s="93">
        <v>4881979116.7600002</v>
      </c>
      <c r="F16" s="55">
        <f>E16*100/D16</f>
        <v>32.838764457103416</v>
      </c>
    </row>
    <row r="17" spans="1:6" s="40" customFormat="1">
      <c r="A17" s="56" t="s">
        <v>15</v>
      </c>
      <c r="B17" s="86"/>
      <c r="C17" s="87"/>
      <c r="D17" s="87"/>
      <c r="E17" s="87"/>
      <c r="F17" s="103"/>
    </row>
    <row r="18" spans="1:6" s="40" customFormat="1">
      <c r="A18" s="104" t="s">
        <v>16</v>
      </c>
      <c r="B18" s="105" t="s">
        <v>13</v>
      </c>
      <c r="C18" s="47" t="s">
        <v>17</v>
      </c>
      <c r="D18" s="85">
        <v>3019267200</v>
      </c>
      <c r="E18" s="85">
        <v>965476558.27999997</v>
      </c>
      <c r="F18" s="57">
        <f>E18*100/D18</f>
        <v>31.97718169097455</v>
      </c>
    </row>
    <row r="19" spans="1:6" s="40" customFormat="1">
      <c r="A19" s="104" t="s">
        <v>18</v>
      </c>
      <c r="B19" s="105" t="s">
        <v>13</v>
      </c>
      <c r="C19" s="47" t="s">
        <v>19</v>
      </c>
      <c r="D19" s="85">
        <v>1912620000</v>
      </c>
      <c r="E19" s="85">
        <v>639095310.69000006</v>
      </c>
      <c r="F19" s="57">
        <f t="shared" ref="F19:F82" si="0">E19*100/D19</f>
        <v>33.414651665777839</v>
      </c>
    </row>
    <row r="20" spans="1:6" s="40" customFormat="1">
      <c r="A20" s="104" t="s">
        <v>20</v>
      </c>
      <c r="B20" s="105" t="s">
        <v>13</v>
      </c>
      <c r="C20" s="47" t="s">
        <v>21</v>
      </c>
      <c r="D20" s="85">
        <v>694409000</v>
      </c>
      <c r="E20" s="85">
        <v>275882569.25</v>
      </c>
      <c r="F20" s="57">
        <f t="shared" si="0"/>
        <v>39.729117746169763</v>
      </c>
    </row>
    <row r="21" spans="1:6" s="40" customFormat="1" ht="38.25">
      <c r="A21" s="104" t="s">
        <v>22</v>
      </c>
      <c r="B21" s="105" t="s">
        <v>13</v>
      </c>
      <c r="C21" s="47" t="s">
        <v>23</v>
      </c>
      <c r="D21" s="85">
        <v>694409000</v>
      </c>
      <c r="E21" s="85">
        <v>275882569.25</v>
      </c>
      <c r="F21" s="57">
        <f t="shared" si="0"/>
        <v>39.729117746169763</v>
      </c>
    </row>
    <row r="22" spans="1:6" s="40" customFormat="1" ht="38.25">
      <c r="A22" s="104" t="s">
        <v>24</v>
      </c>
      <c r="B22" s="105" t="s">
        <v>13</v>
      </c>
      <c r="C22" s="47" t="s">
        <v>25</v>
      </c>
      <c r="D22" s="85">
        <v>690939000</v>
      </c>
      <c r="E22" s="85">
        <v>275984792.01999998</v>
      </c>
      <c r="F22" s="57">
        <f t="shared" si="0"/>
        <v>39.943438135638601</v>
      </c>
    </row>
    <row r="23" spans="1:6" s="40" customFormat="1" ht="38.25">
      <c r="A23" s="104" t="s">
        <v>26</v>
      </c>
      <c r="B23" s="105" t="s">
        <v>13</v>
      </c>
      <c r="C23" s="47" t="s">
        <v>27</v>
      </c>
      <c r="D23" s="85">
        <v>3470000</v>
      </c>
      <c r="E23" s="85">
        <v>-102222.77</v>
      </c>
      <c r="F23" s="57">
        <f t="shared" si="0"/>
        <v>-2.9459011527377523</v>
      </c>
    </row>
    <row r="24" spans="1:6" s="40" customFormat="1">
      <c r="A24" s="104" t="s">
        <v>28</v>
      </c>
      <c r="B24" s="105" t="s">
        <v>13</v>
      </c>
      <c r="C24" s="47" t="s">
        <v>29</v>
      </c>
      <c r="D24" s="85">
        <v>1218211000</v>
      </c>
      <c r="E24" s="85">
        <v>363212741.44</v>
      </c>
      <c r="F24" s="57">
        <f t="shared" si="0"/>
        <v>29.815257081080372</v>
      </c>
    </row>
    <row r="25" spans="1:6" s="40" customFormat="1" ht="63.75">
      <c r="A25" s="104" t="s">
        <v>30</v>
      </c>
      <c r="B25" s="105" t="s">
        <v>13</v>
      </c>
      <c r="C25" s="47" t="s">
        <v>31</v>
      </c>
      <c r="D25" s="85">
        <v>1191025000</v>
      </c>
      <c r="E25" s="85">
        <v>357603947.69999999</v>
      </c>
      <c r="F25" s="57">
        <f t="shared" si="0"/>
        <v>30.024890132448942</v>
      </c>
    </row>
    <row r="26" spans="1:6" s="40" customFormat="1" ht="89.25">
      <c r="A26" s="104" t="s">
        <v>32</v>
      </c>
      <c r="B26" s="105" t="s">
        <v>13</v>
      </c>
      <c r="C26" s="47" t="s">
        <v>33</v>
      </c>
      <c r="D26" s="85">
        <v>5052000</v>
      </c>
      <c r="E26" s="85">
        <v>2272191.79</v>
      </c>
      <c r="F26" s="57">
        <f t="shared" si="0"/>
        <v>44.976084520981786</v>
      </c>
    </row>
    <row r="27" spans="1:6" s="40" customFormat="1" ht="38.25">
      <c r="A27" s="104" t="s">
        <v>34</v>
      </c>
      <c r="B27" s="105" t="s">
        <v>13</v>
      </c>
      <c r="C27" s="47" t="s">
        <v>35</v>
      </c>
      <c r="D27" s="85">
        <v>9515000</v>
      </c>
      <c r="E27" s="85">
        <v>1700894.94</v>
      </c>
      <c r="F27" s="57">
        <f t="shared" si="0"/>
        <v>17.875932107199159</v>
      </c>
    </row>
    <row r="28" spans="1:6" s="40" customFormat="1" ht="76.5">
      <c r="A28" s="104" t="s">
        <v>36</v>
      </c>
      <c r="B28" s="105" t="s">
        <v>13</v>
      </c>
      <c r="C28" s="47" t="s">
        <v>37</v>
      </c>
      <c r="D28" s="85">
        <v>12619000</v>
      </c>
      <c r="E28" s="85">
        <v>1635707.01</v>
      </c>
      <c r="F28" s="57">
        <f t="shared" si="0"/>
        <v>12.962255408510975</v>
      </c>
    </row>
    <row r="29" spans="1:6" s="40" customFormat="1" ht="38.25">
      <c r="A29" s="104" t="s">
        <v>38</v>
      </c>
      <c r="B29" s="105" t="s">
        <v>13</v>
      </c>
      <c r="C29" s="47" t="s">
        <v>39</v>
      </c>
      <c r="D29" s="85">
        <v>657612000</v>
      </c>
      <c r="E29" s="85">
        <v>194776178.53</v>
      </c>
      <c r="F29" s="57">
        <f t="shared" si="0"/>
        <v>29.618708072541256</v>
      </c>
    </row>
    <row r="30" spans="1:6" s="40" customFormat="1" ht="25.5">
      <c r="A30" s="104" t="s">
        <v>40</v>
      </c>
      <c r="B30" s="105" t="s">
        <v>13</v>
      </c>
      <c r="C30" s="47" t="s">
        <v>41</v>
      </c>
      <c r="D30" s="85">
        <v>657612000</v>
      </c>
      <c r="E30" s="85">
        <v>194776178.53</v>
      </c>
      <c r="F30" s="57">
        <f t="shared" si="0"/>
        <v>29.618708072541256</v>
      </c>
    </row>
    <row r="31" spans="1:6" s="40" customFormat="1" ht="25.5">
      <c r="A31" s="104" t="s">
        <v>42</v>
      </c>
      <c r="B31" s="105" t="s">
        <v>13</v>
      </c>
      <c r="C31" s="47" t="s">
        <v>43</v>
      </c>
      <c r="D31" s="85">
        <v>420000</v>
      </c>
      <c r="E31" s="85">
        <v>317371.84000000003</v>
      </c>
      <c r="F31" s="57">
        <f t="shared" si="0"/>
        <v>75.564723809523812</v>
      </c>
    </row>
    <row r="32" spans="1:6" s="40" customFormat="1" ht="114.75">
      <c r="A32" s="104" t="s">
        <v>44</v>
      </c>
      <c r="B32" s="105" t="s">
        <v>13</v>
      </c>
      <c r="C32" s="47" t="s">
        <v>45</v>
      </c>
      <c r="D32" s="85">
        <v>9056000</v>
      </c>
      <c r="E32" s="85">
        <v>4839108.9800000004</v>
      </c>
      <c r="F32" s="57">
        <f t="shared" si="0"/>
        <v>53.435390680212024</v>
      </c>
    </row>
    <row r="33" spans="1:6" s="40" customFormat="1" ht="63.75">
      <c r="A33" s="104" t="s">
        <v>46</v>
      </c>
      <c r="B33" s="105" t="s">
        <v>13</v>
      </c>
      <c r="C33" s="47" t="s">
        <v>47</v>
      </c>
      <c r="D33" s="85">
        <v>268613000</v>
      </c>
      <c r="E33" s="85">
        <v>73096605.159999996</v>
      </c>
      <c r="F33" s="57">
        <f t="shared" si="0"/>
        <v>27.212608905749164</v>
      </c>
    </row>
    <row r="34" spans="1:6" s="40" customFormat="1" ht="76.5">
      <c r="A34" s="104" t="s">
        <v>48</v>
      </c>
      <c r="B34" s="105" t="s">
        <v>13</v>
      </c>
      <c r="C34" s="47" t="s">
        <v>49</v>
      </c>
      <c r="D34" s="85">
        <v>3063000</v>
      </c>
      <c r="E34" s="85">
        <v>766598.91</v>
      </c>
      <c r="F34" s="57">
        <f t="shared" si="0"/>
        <v>25.027714985308521</v>
      </c>
    </row>
    <row r="35" spans="1:6" s="40" customFormat="1" ht="63.75">
      <c r="A35" s="104" t="s">
        <v>50</v>
      </c>
      <c r="B35" s="105" t="s">
        <v>13</v>
      </c>
      <c r="C35" s="47" t="s">
        <v>51</v>
      </c>
      <c r="D35" s="85">
        <v>402992000</v>
      </c>
      <c r="E35" s="85">
        <v>129689157.31999999</v>
      </c>
      <c r="F35" s="57">
        <f t="shared" si="0"/>
        <v>32.181571177591614</v>
      </c>
    </row>
    <row r="36" spans="1:6" s="40" customFormat="1" ht="63.75">
      <c r="A36" s="104" t="s">
        <v>52</v>
      </c>
      <c r="B36" s="105" t="s">
        <v>13</v>
      </c>
      <c r="C36" s="47" t="s">
        <v>53</v>
      </c>
      <c r="D36" s="85">
        <v>-26532000</v>
      </c>
      <c r="E36" s="85">
        <v>-13932663.68</v>
      </c>
      <c r="F36" s="57">
        <f t="shared" si="0"/>
        <v>52.512677823006179</v>
      </c>
    </row>
    <row r="37" spans="1:6" s="40" customFormat="1">
      <c r="A37" s="104" t="s">
        <v>54</v>
      </c>
      <c r="B37" s="105" t="s">
        <v>13</v>
      </c>
      <c r="C37" s="47" t="s">
        <v>55</v>
      </c>
      <c r="D37" s="85">
        <v>0</v>
      </c>
      <c r="E37" s="85">
        <v>45399.6</v>
      </c>
      <c r="F37" s="57"/>
    </row>
    <row r="38" spans="1:6" s="40" customFormat="1">
      <c r="A38" s="104" t="s">
        <v>56</v>
      </c>
      <c r="B38" s="105" t="s">
        <v>13</v>
      </c>
      <c r="C38" s="47" t="s">
        <v>57</v>
      </c>
      <c r="D38" s="85">
        <v>0</v>
      </c>
      <c r="E38" s="85">
        <v>45399.6</v>
      </c>
      <c r="F38" s="57"/>
    </row>
    <row r="39" spans="1:6" s="40" customFormat="1" ht="25.5">
      <c r="A39" s="104" t="s">
        <v>58</v>
      </c>
      <c r="B39" s="105" t="s">
        <v>13</v>
      </c>
      <c r="C39" s="47" t="s">
        <v>59</v>
      </c>
      <c r="D39" s="85">
        <v>0</v>
      </c>
      <c r="E39" s="85">
        <v>45399.6</v>
      </c>
      <c r="F39" s="57"/>
    </row>
    <row r="40" spans="1:6" s="40" customFormat="1">
      <c r="A40" s="104" t="s">
        <v>60</v>
      </c>
      <c r="B40" s="105" t="s">
        <v>13</v>
      </c>
      <c r="C40" s="47" t="s">
        <v>61</v>
      </c>
      <c r="D40" s="85">
        <v>223921000</v>
      </c>
      <c r="E40" s="85">
        <v>65831877.490000002</v>
      </c>
      <c r="F40" s="57">
        <f t="shared" si="0"/>
        <v>29.399599631119905</v>
      </c>
    </row>
    <row r="41" spans="1:6" s="40" customFormat="1">
      <c r="A41" s="104" t="s">
        <v>62</v>
      </c>
      <c r="B41" s="105" t="s">
        <v>13</v>
      </c>
      <c r="C41" s="47" t="s">
        <v>63</v>
      </c>
      <c r="D41" s="85">
        <v>125962000</v>
      </c>
      <c r="E41" s="85">
        <v>47235713.509999998</v>
      </c>
      <c r="F41" s="57">
        <f t="shared" si="0"/>
        <v>37.499971030945844</v>
      </c>
    </row>
    <row r="42" spans="1:6" s="40" customFormat="1" ht="25.5">
      <c r="A42" s="104" t="s">
        <v>64</v>
      </c>
      <c r="B42" s="105" t="s">
        <v>13</v>
      </c>
      <c r="C42" s="47" t="s">
        <v>65</v>
      </c>
      <c r="D42" s="85">
        <v>124702000</v>
      </c>
      <c r="E42" s="85">
        <v>46929816.979999997</v>
      </c>
      <c r="F42" s="57">
        <f t="shared" si="0"/>
        <v>37.633572019694952</v>
      </c>
    </row>
    <row r="43" spans="1:6" s="40" customFormat="1" ht="25.5">
      <c r="A43" s="104" t="s">
        <v>66</v>
      </c>
      <c r="B43" s="105" t="s">
        <v>13</v>
      </c>
      <c r="C43" s="47" t="s">
        <v>67</v>
      </c>
      <c r="D43" s="85">
        <v>1260000</v>
      </c>
      <c r="E43" s="85">
        <v>305896.53000000003</v>
      </c>
      <c r="F43" s="57">
        <f t="shared" si="0"/>
        <v>24.277502380952384</v>
      </c>
    </row>
    <row r="44" spans="1:6" s="40" customFormat="1">
      <c r="A44" s="104" t="s">
        <v>68</v>
      </c>
      <c r="B44" s="105" t="s">
        <v>13</v>
      </c>
      <c r="C44" s="47" t="s">
        <v>69</v>
      </c>
      <c r="D44" s="85">
        <v>97959000</v>
      </c>
      <c r="E44" s="85">
        <v>18596163.98</v>
      </c>
      <c r="F44" s="57">
        <f t="shared" si="0"/>
        <v>18.983619657203523</v>
      </c>
    </row>
    <row r="45" spans="1:6" s="40" customFormat="1">
      <c r="A45" s="104" t="s">
        <v>70</v>
      </c>
      <c r="B45" s="105" t="s">
        <v>13</v>
      </c>
      <c r="C45" s="47" t="s">
        <v>71</v>
      </c>
      <c r="D45" s="85">
        <v>15883000</v>
      </c>
      <c r="E45" s="85">
        <v>9722012.25</v>
      </c>
      <c r="F45" s="57">
        <f t="shared" si="0"/>
        <v>61.210175974312158</v>
      </c>
    </row>
    <row r="46" spans="1:6" s="40" customFormat="1">
      <c r="A46" s="104" t="s">
        <v>72</v>
      </c>
      <c r="B46" s="105" t="s">
        <v>13</v>
      </c>
      <c r="C46" s="47" t="s">
        <v>73</v>
      </c>
      <c r="D46" s="85">
        <v>82076000</v>
      </c>
      <c r="E46" s="85">
        <v>8874151.7300000004</v>
      </c>
      <c r="F46" s="57">
        <f t="shared" si="0"/>
        <v>10.812115271212047</v>
      </c>
    </row>
    <row r="47" spans="1:6" s="40" customFormat="1" ht="25.5">
      <c r="A47" s="104" t="s">
        <v>74</v>
      </c>
      <c r="B47" s="105" t="s">
        <v>13</v>
      </c>
      <c r="C47" s="47" t="s">
        <v>75</v>
      </c>
      <c r="D47" s="85">
        <v>4000</v>
      </c>
      <c r="E47" s="85">
        <v>1857.2</v>
      </c>
      <c r="F47" s="57">
        <f t="shared" si="0"/>
        <v>46.43</v>
      </c>
    </row>
    <row r="48" spans="1:6" s="40" customFormat="1" ht="25.5">
      <c r="A48" s="104" t="s">
        <v>76</v>
      </c>
      <c r="B48" s="105" t="s">
        <v>13</v>
      </c>
      <c r="C48" s="47" t="s">
        <v>77</v>
      </c>
      <c r="D48" s="85">
        <v>4000</v>
      </c>
      <c r="E48" s="85">
        <v>1857.2</v>
      </c>
      <c r="F48" s="57">
        <f t="shared" si="0"/>
        <v>46.43</v>
      </c>
    </row>
    <row r="49" spans="1:6" s="40" customFormat="1" ht="25.5">
      <c r="A49" s="104" t="s">
        <v>78</v>
      </c>
      <c r="B49" s="105" t="s">
        <v>13</v>
      </c>
      <c r="C49" s="47" t="s">
        <v>79</v>
      </c>
      <c r="D49" s="85">
        <v>4000</v>
      </c>
      <c r="E49" s="85">
        <v>1857.2</v>
      </c>
      <c r="F49" s="57">
        <f t="shared" si="0"/>
        <v>46.43</v>
      </c>
    </row>
    <row r="50" spans="1:6" s="40" customFormat="1">
      <c r="A50" s="104" t="s">
        <v>80</v>
      </c>
      <c r="B50" s="105" t="s">
        <v>13</v>
      </c>
      <c r="C50" s="47" t="s">
        <v>81</v>
      </c>
      <c r="D50" s="85">
        <v>19270200</v>
      </c>
      <c r="E50" s="85">
        <v>5802931.2300000004</v>
      </c>
      <c r="F50" s="57">
        <f t="shared" si="0"/>
        <v>30.113497680356197</v>
      </c>
    </row>
    <row r="51" spans="1:6" s="40" customFormat="1" ht="25.5">
      <c r="A51" s="104" t="s">
        <v>82</v>
      </c>
      <c r="B51" s="105" t="s">
        <v>13</v>
      </c>
      <c r="C51" s="47" t="s">
        <v>83</v>
      </c>
      <c r="D51" s="85">
        <v>19270200</v>
      </c>
      <c r="E51" s="85">
        <v>5802931.2300000004</v>
      </c>
      <c r="F51" s="57">
        <f t="shared" si="0"/>
        <v>30.113497680356197</v>
      </c>
    </row>
    <row r="52" spans="1:6" s="40" customFormat="1" ht="76.5">
      <c r="A52" s="104" t="s">
        <v>84</v>
      </c>
      <c r="B52" s="105" t="s">
        <v>13</v>
      </c>
      <c r="C52" s="47" t="s">
        <v>85</v>
      </c>
      <c r="D52" s="85">
        <v>10000</v>
      </c>
      <c r="E52" s="85">
        <v>10710</v>
      </c>
      <c r="F52" s="57">
        <f t="shared" si="0"/>
        <v>107.1</v>
      </c>
    </row>
    <row r="53" spans="1:6" s="40" customFormat="1" ht="38.25">
      <c r="A53" s="104" t="s">
        <v>86</v>
      </c>
      <c r="B53" s="105" t="s">
        <v>13</v>
      </c>
      <c r="C53" s="47" t="s">
        <v>87</v>
      </c>
      <c r="D53" s="85">
        <v>15943000</v>
      </c>
      <c r="E53" s="85">
        <v>4111395.29</v>
      </c>
      <c r="F53" s="57">
        <f t="shared" si="0"/>
        <v>25.788090635388571</v>
      </c>
    </row>
    <row r="54" spans="1:6" s="40" customFormat="1" ht="51">
      <c r="A54" s="104" t="s">
        <v>88</v>
      </c>
      <c r="B54" s="105" t="s">
        <v>13</v>
      </c>
      <c r="C54" s="47" t="s">
        <v>89</v>
      </c>
      <c r="D54" s="85">
        <v>218500</v>
      </c>
      <c r="E54" s="85">
        <v>132750</v>
      </c>
      <c r="F54" s="57">
        <f t="shared" si="0"/>
        <v>60.755148741418765</v>
      </c>
    </row>
    <row r="55" spans="1:6" s="40" customFormat="1" ht="63.75">
      <c r="A55" s="104" t="s">
        <v>90</v>
      </c>
      <c r="B55" s="105" t="s">
        <v>13</v>
      </c>
      <c r="C55" s="47" t="s">
        <v>91</v>
      </c>
      <c r="D55" s="85">
        <v>218500</v>
      </c>
      <c r="E55" s="85">
        <v>132750</v>
      </c>
      <c r="F55" s="57">
        <f t="shared" si="0"/>
        <v>60.755148741418765</v>
      </c>
    </row>
    <row r="56" spans="1:6" s="40" customFormat="1" ht="25.5">
      <c r="A56" s="104" t="s">
        <v>92</v>
      </c>
      <c r="B56" s="105" t="s">
        <v>13</v>
      </c>
      <c r="C56" s="47" t="s">
        <v>93</v>
      </c>
      <c r="D56" s="85">
        <v>99000</v>
      </c>
      <c r="E56" s="85">
        <v>57750</v>
      </c>
      <c r="F56" s="57">
        <f t="shared" si="0"/>
        <v>58.333333333333336</v>
      </c>
    </row>
    <row r="57" spans="1:6" s="40" customFormat="1" ht="63.75">
      <c r="A57" s="104" t="s">
        <v>94</v>
      </c>
      <c r="B57" s="105" t="s">
        <v>13</v>
      </c>
      <c r="C57" s="47" t="s">
        <v>95</v>
      </c>
      <c r="D57" s="85">
        <v>127200</v>
      </c>
      <c r="E57" s="85">
        <v>12800</v>
      </c>
      <c r="F57" s="57">
        <f t="shared" si="0"/>
        <v>10.062893081761006</v>
      </c>
    </row>
    <row r="58" spans="1:6" s="40" customFormat="1" ht="38.25">
      <c r="A58" s="104" t="s">
        <v>96</v>
      </c>
      <c r="B58" s="105" t="s">
        <v>13</v>
      </c>
      <c r="C58" s="47" t="s">
        <v>97</v>
      </c>
      <c r="D58" s="85">
        <v>3500</v>
      </c>
      <c r="E58" s="85">
        <v>7000</v>
      </c>
      <c r="F58" s="57">
        <f t="shared" si="0"/>
        <v>200</v>
      </c>
    </row>
    <row r="59" spans="1:6" s="40" customFormat="1" ht="63.75">
      <c r="A59" s="104" t="s">
        <v>98</v>
      </c>
      <c r="B59" s="105" t="s">
        <v>13</v>
      </c>
      <c r="C59" s="47" t="s">
        <v>99</v>
      </c>
      <c r="D59" s="85">
        <v>2168000</v>
      </c>
      <c r="E59" s="85">
        <v>936725.94</v>
      </c>
      <c r="F59" s="57">
        <f t="shared" si="0"/>
        <v>43.206916051660514</v>
      </c>
    </row>
    <row r="60" spans="1:6" s="40" customFormat="1" ht="153">
      <c r="A60" s="104" t="s">
        <v>100</v>
      </c>
      <c r="B60" s="105" t="s">
        <v>13</v>
      </c>
      <c r="C60" s="47" t="s">
        <v>101</v>
      </c>
      <c r="D60" s="85">
        <v>2168000</v>
      </c>
      <c r="E60" s="85">
        <v>936725.94</v>
      </c>
      <c r="F60" s="57">
        <f t="shared" si="0"/>
        <v>43.206916051660514</v>
      </c>
    </row>
    <row r="61" spans="1:6" s="40" customFormat="1" ht="51">
      <c r="A61" s="104" t="s">
        <v>102</v>
      </c>
      <c r="B61" s="105" t="s">
        <v>13</v>
      </c>
      <c r="C61" s="47" t="s">
        <v>103</v>
      </c>
      <c r="D61" s="85">
        <v>75000</v>
      </c>
      <c r="E61" s="85">
        <v>17600</v>
      </c>
      <c r="F61" s="57">
        <f t="shared" si="0"/>
        <v>23.466666666666665</v>
      </c>
    </row>
    <row r="62" spans="1:6" s="40" customFormat="1" ht="76.5">
      <c r="A62" s="104" t="s">
        <v>104</v>
      </c>
      <c r="B62" s="105" t="s">
        <v>13</v>
      </c>
      <c r="C62" s="47" t="s">
        <v>105</v>
      </c>
      <c r="D62" s="85">
        <v>75000</v>
      </c>
      <c r="E62" s="85">
        <v>17600</v>
      </c>
      <c r="F62" s="57">
        <f t="shared" si="0"/>
        <v>23.466666666666665</v>
      </c>
    </row>
    <row r="63" spans="1:6" s="40" customFormat="1" ht="25.5">
      <c r="A63" s="104" t="s">
        <v>106</v>
      </c>
      <c r="B63" s="105" t="s">
        <v>13</v>
      </c>
      <c r="C63" s="47" t="s">
        <v>107</v>
      </c>
      <c r="D63" s="85">
        <v>154000</v>
      </c>
      <c r="E63" s="85">
        <v>28000</v>
      </c>
      <c r="F63" s="57">
        <f t="shared" si="0"/>
        <v>18.181818181818183</v>
      </c>
    </row>
    <row r="64" spans="1:6" s="40" customFormat="1" ht="63.75">
      <c r="A64" s="104" t="s">
        <v>108</v>
      </c>
      <c r="B64" s="105" t="s">
        <v>13</v>
      </c>
      <c r="C64" s="47" t="s">
        <v>109</v>
      </c>
      <c r="D64" s="85">
        <v>154000</v>
      </c>
      <c r="E64" s="85">
        <v>28000</v>
      </c>
      <c r="F64" s="57">
        <f t="shared" si="0"/>
        <v>18.181818181818183</v>
      </c>
    </row>
    <row r="65" spans="1:6" s="40" customFormat="1" ht="51">
      <c r="A65" s="104" t="s">
        <v>110</v>
      </c>
      <c r="B65" s="105" t="s">
        <v>13</v>
      </c>
      <c r="C65" s="47" t="s">
        <v>111</v>
      </c>
      <c r="D65" s="85">
        <v>32000</v>
      </c>
      <c r="E65" s="85">
        <v>27200</v>
      </c>
      <c r="F65" s="57">
        <f t="shared" si="0"/>
        <v>85</v>
      </c>
    </row>
    <row r="66" spans="1:6" s="40" customFormat="1" ht="76.5">
      <c r="A66" s="104" t="s">
        <v>112</v>
      </c>
      <c r="B66" s="105" t="s">
        <v>13</v>
      </c>
      <c r="C66" s="47" t="s">
        <v>113</v>
      </c>
      <c r="D66" s="85">
        <v>32000</v>
      </c>
      <c r="E66" s="85">
        <v>27200</v>
      </c>
      <c r="F66" s="57">
        <f t="shared" si="0"/>
        <v>85</v>
      </c>
    </row>
    <row r="67" spans="1:6" s="40" customFormat="1" ht="38.25">
      <c r="A67" s="104" t="s">
        <v>114</v>
      </c>
      <c r="B67" s="105" t="s">
        <v>13</v>
      </c>
      <c r="C67" s="47" t="s">
        <v>115</v>
      </c>
      <c r="D67" s="85">
        <v>25000</v>
      </c>
      <c r="E67" s="85">
        <v>15000</v>
      </c>
      <c r="F67" s="57">
        <f t="shared" si="0"/>
        <v>60</v>
      </c>
    </row>
    <row r="68" spans="1:6" s="40" customFormat="1" ht="63.75">
      <c r="A68" s="104" t="s">
        <v>116</v>
      </c>
      <c r="B68" s="105" t="s">
        <v>13</v>
      </c>
      <c r="C68" s="47" t="s">
        <v>117</v>
      </c>
      <c r="D68" s="85">
        <v>350000</v>
      </c>
      <c r="E68" s="85">
        <v>356000</v>
      </c>
      <c r="F68" s="57">
        <f t="shared" si="0"/>
        <v>101.71428571428571</v>
      </c>
    </row>
    <row r="69" spans="1:6" s="40" customFormat="1" ht="76.5">
      <c r="A69" s="104" t="s">
        <v>118</v>
      </c>
      <c r="B69" s="105" t="s">
        <v>13</v>
      </c>
      <c r="C69" s="47" t="s">
        <v>119</v>
      </c>
      <c r="D69" s="85">
        <v>5000</v>
      </c>
      <c r="E69" s="85">
        <v>0</v>
      </c>
      <c r="F69" s="57">
        <f t="shared" si="0"/>
        <v>0</v>
      </c>
    </row>
    <row r="70" spans="1:6" s="40" customFormat="1" ht="51">
      <c r="A70" s="104" t="s">
        <v>120</v>
      </c>
      <c r="B70" s="105" t="s">
        <v>13</v>
      </c>
      <c r="C70" s="47" t="s">
        <v>121</v>
      </c>
      <c r="D70" s="85">
        <v>60000</v>
      </c>
      <c r="E70" s="85">
        <v>90000</v>
      </c>
      <c r="F70" s="57">
        <f t="shared" si="0"/>
        <v>150</v>
      </c>
    </row>
    <row r="71" spans="1:6" s="40" customFormat="1" ht="38.25">
      <c r="A71" s="104" t="s">
        <v>122</v>
      </c>
      <c r="B71" s="105" t="s">
        <v>13</v>
      </c>
      <c r="C71" s="47" t="s">
        <v>123</v>
      </c>
      <c r="D71" s="85">
        <v>0</v>
      </c>
      <c r="E71" s="85">
        <v>60.96</v>
      </c>
      <c r="F71" s="57"/>
    </row>
    <row r="72" spans="1:6" s="40" customFormat="1">
      <c r="A72" s="104" t="s">
        <v>124</v>
      </c>
      <c r="B72" s="105" t="s">
        <v>13</v>
      </c>
      <c r="C72" s="47" t="s">
        <v>125</v>
      </c>
      <c r="D72" s="85">
        <v>0</v>
      </c>
      <c r="E72" s="85">
        <v>0.05</v>
      </c>
      <c r="F72" s="57"/>
    </row>
    <row r="73" spans="1:6" s="40" customFormat="1">
      <c r="A73" s="104" t="s">
        <v>126</v>
      </c>
      <c r="B73" s="105" t="s">
        <v>13</v>
      </c>
      <c r="C73" s="47" t="s">
        <v>127</v>
      </c>
      <c r="D73" s="85">
        <v>0</v>
      </c>
      <c r="E73" s="85">
        <v>0.05</v>
      </c>
      <c r="F73" s="57"/>
    </row>
    <row r="74" spans="1:6" s="40" customFormat="1">
      <c r="A74" s="104" t="s">
        <v>128</v>
      </c>
      <c r="B74" s="105" t="s">
        <v>13</v>
      </c>
      <c r="C74" s="47" t="s">
        <v>129</v>
      </c>
      <c r="D74" s="85">
        <v>0</v>
      </c>
      <c r="E74" s="85">
        <v>0.05</v>
      </c>
      <c r="F74" s="57"/>
    </row>
    <row r="75" spans="1:6" s="40" customFormat="1" ht="25.5">
      <c r="A75" s="104" t="s">
        <v>130</v>
      </c>
      <c r="B75" s="105" t="s">
        <v>13</v>
      </c>
      <c r="C75" s="47" t="s">
        <v>131</v>
      </c>
      <c r="D75" s="85">
        <v>0</v>
      </c>
      <c r="E75" s="85">
        <v>60.91</v>
      </c>
      <c r="F75" s="57"/>
    </row>
    <row r="76" spans="1:6" s="40" customFormat="1">
      <c r="A76" s="104" t="s">
        <v>132</v>
      </c>
      <c r="B76" s="105" t="s">
        <v>13</v>
      </c>
      <c r="C76" s="47" t="s">
        <v>133</v>
      </c>
      <c r="D76" s="85">
        <v>0</v>
      </c>
      <c r="E76" s="85">
        <v>60.91</v>
      </c>
      <c r="F76" s="57"/>
    </row>
    <row r="77" spans="1:6" s="40" customFormat="1" ht="38.25">
      <c r="A77" s="104" t="s">
        <v>134</v>
      </c>
      <c r="B77" s="105" t="s">
        <v>13</v>
      </c>
      <c r="C77" s="47" t="s">
        <v>135</v>
      </c>
      <c r="D77" s="85">
        <v>11574000</v>
      </c>
      <c r="E77" s="85">
        <v>3741981.04</v>
      </c>
      <c r="F77" s="57">
        <f t="shared" si="0"/>
        <v>32.330923103507864</v>
      </c>
    </row>
    <row r="78" spans="1:6" s="40" customFormat="1" ht="25.5">
      <c r="A78" s="104" t="s">
        <v>136</v>
      </c>
      <c r="B78" s="105" t="s">
        <v>13</v>
      </c>
      <c r="C78" s="47" t="s">
        <v>137</v>
      </c>
      <c r="D78" s="85">
        <v>308000</v>
      </c>
      <c r="E78" s="85">
        <v>173143.21</v>
      </c>
      <c r="F78" s="57">
        <f t="shared" si="0"/>
        <v>56.215327922077925</v>
      </c>
    </row>
    <row r="79" spans="1:6" s="40" customFormat="1" ht="38.25">
      <c r="A79" s="104" t="s">
        <v>138</v>
      </c>
      <c r="B79" s="105" t="s">
        <v>13</v>
      </c>
      <c r="C79" s="47" t="s">
        <v>139</v>
      </c>
      <c r="D79" s="85">
        <v>308000</v>
      </c>
      <c r="E79" s="85">
        <v>173143.21</v>
      </c>
      <c r="F79" s="57">
        <f t="shared" si="0"/>
        <v>56.215327922077925</v>
      </c>
    </row>
    <row r="80" spans="1:6" s="40" customFormat="1" ht="76.5">
      <c r="A80" s="104" t="s">
        <v>140</v>
      </c>
      <c r="B80" s="105" t="s">
        <v>13</v>
      </c>
      <c r="C80" s="47" t="s">
        <v>141</v>
      </c>
      <c r="D80" s="85">
        <v>8016000</v>
      </c>
      <c r="E80" s="85">
        <v>2480695.71</v>
      </c>
      <c r="F80" s="57">
        <f t="shared" si="0"/>
        <v>30.946802769461076</v>
      </c>
    </row>
    <row r="81" spans="1:6" s="40" customFormat="1" ht="63.75">
      <c r="A81" s="104" t="s">
        <v>142</v>
      </c>
      <c r="B81" s="105" t="s">
        <v>13</v>
      </c>
      <c r="C81" s="47" t="s">
        <v>143</v>
      </c>
      <c r="D81" s="85">
        <v>5899000</v>
      </c>
      <c r="E81" s="85">
        <v>2130416.0299999998</v>
      </c>
      <c r="F81" s="57">
        <f t="shared" si="0"/>
        <v>36.114867435158494</v>
      </c>
    </row>
    <row r="82" spans="1:6" s="40" customFormat="1" ht="63.75">
      <c r="A82" s="104" t="s">
        <v>144</v>
      </c>
      <c r="B82" s="105" t="s">
        <v>13</v>
      </c>
      <c r="C82" s="47" t="s">
        <v>145</v>
      </c>
      <c r="D82" s="85">
        <v>5899000</v>
      </c>
      <c r="E82" s="85">
        <v>2130416.0299999998</v>
      </c>
      <c r="F82" s="57">
        <f t="shared" si="0"/>
        <v>36.114867435158494</v>
      </c>
    </row>
    <row r="83" spans="1:6" s="40" customFormat="1" ht="89.25">
      <c r="A83" s="104" t="s">
        <v>146</v>
      </c>
      <c r="B83" s="105" t="s">
        <v>13</v>
      </c>
      <c r="C83" s="47" t="s">
        <v>147</v>
      </c>
      <c r="D83" s="85">
        <v>2117000</v>
      </c>
      <c r="E83" s="85">
        <v>350279.67999999999</v>
      </c>
      <c r="F83" s="57">
        <f t="shared" ref="F83:F146" si="1">E83*100/D83</f>
        <v>16.546040623523854</v>
      </c>
    </row>
    <row r="84" spans="1:6" s="40" customFormat="1" ht="89.25">
      <c r="A84" s="104" t="s">
        <v>148</v>
      </c>
      <c r="B84" s="105" t="s">
        <v>13</v>
      </c>
      <c r="C84" s="47" t="s">
        <v>149</v>
      </c>
      <c r="D84" s="85">
        <v>2117000</v>
      </c>
      <c r="E84" s="85">
        <v>350279.67999999999</v>
      </c>
      <c r="F84" s="57">
        <f t="shared" si="1"/>
        <v>16.546040623523854</v>
      </c>
    </row>
    <row r="85" spans="1:6" s="40" customFormat="1" ht="38.25">
      <c r="A85" s="104" t="s">
        <v>150</v>
      </c>
      <c r="B85" s="105" t="s">
        <v>13</v>
      </c>
      <c r="C85" s="47" t="s">
        <v>151</v>
      </c>
      <c r="D85" s="85">
        <v>0</v>
      </c>
      <c r="E85" s="85">
        <v>1770.86</v>
      </c>
      <c r="F85" s="57"/>
    </row>
    <row r="86" spans="1:6" s="40" customFormat="1" ht="38.25">
      <c r="A86" s="104" t="s">
        <v>152</v>
      </c>
      <c r="B86" s="105" t="s">
        <v>13</v>
      </c>
      <c r="C86" s="47" t="s">
        <v>153</v>
      </c>
      <c r="D86" s="85">
        <v>0</v>
      </c>
      <c r="E86" s="85">
        <v>1770.86</v>
      </c>
      <c r="F86" s="57"/>
    </row>
    <row r="87" spans="1:6" s="40" customFormat="1" ht="89.25">
      <c r="A87" s="104" t="s">
        <v>154</v>
      </c>
      <c r="B87" s="105" t="s">
        <v>13</v>
      </c>
      <c r="C87" s="47" t="s">
        <v>155</v>
      </c>
      <c r="D87" s="85">
        <v>0</v>
      </c>
      <c r="E87" s="85">
        <v>1770.86</v>
      </c>
      <c r="F87" s="57"/>
    </row>
    <row r="88" spans="1:6" s="40" customFormat="1" ht="76.5">
      <c r="A88" s="104" t="s">
        <v>156</v>
      </c>
      <c r="B88" s="105" t="s">
        <v>13</v>
      </c>
      <c r="C88" s="47" t="s">
        <v>157</v>
      </c>
      <c r="D88" s="85">
        <v>3250000</v>
      </c>
      <c r="E88" s="85">
        <v>1086371.26</v>
      </c>
      <c r="F88" s="57">
        <f t="shared" si="1"/>
        <v>33.426808000000001</v>
      </c>
    </row>
    <row r="89" spans="1:6" s="40" customFormat="1" ht="76.5">
      <c r="A89" s="104" t="s">
        <v>158</v>
      </c>
      <c r="B89" s="105" t="s">
        <v>13</v>
      </c>
      <c r="C89" s="47" t="s">
        <v>159</v>
      </c>
      <c r="D89" s="85">
        <v>3250000</v>
      </c>
      <c r="E89" s="85">
        <v>1086371.26</v>
      </c>
      <c r="F89" s="57">
        <f t="shared" si="1"/>
        <v>33.426808000000001</v>
      </c>
    </row>
    <row r="90" spans="1:6" s="40" customFormat="1" ht="76.5">
      <c r="A90" s="104" t="s">
        <v>160</v>
      </c>
      <c r="B90" s="105" t="s">
        <v>13</v>
      </c>
      <c r="C90" s="47" t="s">
        <v>161</v>
      </c>
      <c r="D90" s="85">
        <v>3250000</v>
      </c>
      <c r="E90" s="85">
        <v>1086371.26</v>
      </c>
      <c r="F90" s="57">
        <f t="shared" si="1"/>
        <v>33.426808000000001</v>
      </c>
    </row>
    <row r="91" spans="1:6" s="40" customFormat="1" ht="25.5">
      <c r="A91" s="104" t="s">
        <v>162</v>
      </c>
      <c r="B91" s="105" t="s">
        <v>13</v>
      </c>
      <c r="C91" s="47" t="s">
        <v>163</v>
      </c>
      <c r="D91" s="85">
        <v>31737000</v>
      </c>
      <c r="E91" s="85">
        <v>15231114.859999999</v>
      </c>
      <c r="F91" s="57">
        <f t="shared" si="1"/>
        <v>47.991665437817062</v>
      </c>
    </row>
    <row r="92" spans="1:6" s="40" customFormat="1">
      <c r="A92" s="104" t="s">
        <v>164</v>
      </c>
      <c r="B92" s="105" t="s">
        <v>13</v>
      </c>
      <c r="C92" s="47" t="s">
        <v>165</v>
      </c>
      <c r="D92" s="85">
        <v>6005000</v>
      </c>
      <c r="E92" s="85">
        <v>2768155.51</v>
      </c>
      <c r="F92" s="57">
        <f t="shared" si="1"/>
        <v>46.09751057452123</v>
      </c>
    </row>
    <row r="93" spans="1:6" s="40" customFormat="1" ht="25.5">
      <c r="A93" s="104" t="s">
        <v>166</v>
      </c>
      <c r="B93" s="105" t="s">
        <v>13</v>
      </c>
      <c r="C93" s="47" t="s">
        <v>167</v>
      </c>
      <c r="D93" s="85">
        <v>831000</v>
      </c>
      <c r="E93" s="85">
        <v>344730.39</v>
      </c>
      <c r="F93" s="57">
        <f t="shared" si="1"/>
        <v>41.483801444043323</v>
      </c>
    </row>
    <row r="94" spans="1:6" s="40" customFormat="1" ht="25.5">
      <c r="A94" s="104" t="s">
        <v>168</v>
      </c>
      <c r="B94" s="105" t="s">
        <v>13</v>
      </c>
      <c r="C94" s="47" t="s">
        <v>169</v>
      </c>
      <c r="D94" s="85">
        <v>0</v>
      </c>
      <c r="E94" s="85">
        <v>23585.01</v>
      </c>
      <c r="F94" s="57"/>
    </row>
    <row r="95" spans="1:6" s="40" customFormat="1">
      <c r="A95" s="104" t="s">
        <v>170</v>
      </c>
      <c r="B95" s="105" t="s">
        <v>13</v>
      </c>
      <c r="C95" s="47" t="s">
        <v>171</v>
      </c>
      <c r="D95" s="85">
        <v>569000</v>
      </c>
      <c r="E95" s="85">
        <v>197335.12</v>
      </c>
      <c r="F95" s="57">
        <f t="shared" si="1"/>
        <v>34.681040421792616</v>
      </c>
    </row>
    <row r="96" spans="1:6" s="40" customFormat="1">
      <c r="A96" s="104" t="s">
        <v>172</v>
      </c>
      <c r="B96" s="105" t="s">
        <v>13</v>
      </c>
      <c r="C96" s="47" t="s">
        <v>173</v>
      </c>
      <c r="D96" s="85">
        <v>4605000</v>
      </c>
      <c r="E96" s="85">
        <v>2202505</v>
      </c>
      <c r="F96" s="57">
        <f t="shared" si="1"/>
        <v>47.828555917480998</v>
      </c>
    </row>
    <row r="97" spans="1:6" s="40" customFormat="1" ht="25.5">
      <c r="A97" s="104" t="s">
        <v>174</v>
      </c>
      <c r="B97" s="105" t="s">
        <v>13</v>
      </c>
      <c r="C97" s="47" t="s">
        <v>175</v>
      </c>
      <c r="D97" s="85">
        <v>0</v>
      </c>
      <c r="E97" s="85">
        <v>-0.01</v>
      </c>
      <c r="F97" s="57"/>
    </row>
    <row r="98" spans="1:6" s="40" customFormat="1">
      <c r="A98" s="104" t="s">
        <v>176</v>
      </c>
      <c r="B98" s="105" t="s">
        <v>13</v>
      </c>
      <c r="C98" s="47" t="s">
        <v>177</v>
      </c>
      <c r="D98" s="85">
        <v>840000</v>
      </c>
      <c r="E98" s="85">
        <v>4650663.87</v>
      </c>
      <c r="F98" s="57">
        <f t="shared" si="1"/>
        <v>553.65046071428571</v>
      </c>
    </row>
    <row r="99" spans="1:6" s="40" customFormat="1" ht="25.5">
      <c r="A99" s="104" t="s">
        <v>178</v>
      </c>
      <c r="B99" s="105" t="s">
        <v>13</v>
      </c>
      <c r="C99" s="47" t="s">
        <v>179</v>
      </c>
      <c r="D99" s="85">
        <v>90000</v>
      </c>
      <c r="E99" s="85">
        <v>18456.169999999998</v>
      </c>
      <c r="F99" s="57">
        <f t="shared" si="1"/>
        <v>20.506855555555553</v>
      </c>
    </row>
    <row r="100" spans="1:6" s="40" customFormat="1" ht="51">
      <c r="A100" s="104" t="s">
        <v>180</v>
      </c>
      <c r="B100" s="105" t="s">
        <v>13</v>
      </c>
      <c r="C100" s="47" t="s">
        <v>181</v>
      </c>
      <c r="D100" s="85">
        <v>50000</v>
      </c>
      <c r="E100" s="85">
        <v>124250</v>
      </c>
      <c r="F100" s="57">
        <f t="shared" si="1"/>
        <v>248.5</v>
      </c>
    </row>
    <row r="101" spans="1:6" s="40" customFormat="1" ht="51">
      <c r="A101" s="104" t="s">
        <v>182</v>
      </c>
      <c r="B101" s="105" t="s">
        <v>13</v>
      </c>
      <c r="C101" s="47" t="s">
        <v>183</v>
      </c>
      <c r="D101" s="85">
        <v>50000</v>
      </c>
      <c r="E101" s="85">
        <v>124250</v>
      </c>
      <c r="F101" s="57">
        <f t="shared" si="1"/>
        <v>248.5</v>
      </c>
    </row>
    <row r="102" spans="1:6" s="40" customFormat="1" ht="25.5">
      <c r="A102" s="104" t="s">
        <v>184</v>
      </c>
      <c r="B102" s="105" t="s">
        <v>13</v>
      </c>
      <c r="C102" s="47" t="s">
        <v>185</v>
      </c>
      <c r="D102" s="85">
        <v>700000</v>
      </c>
      <c r="E102" s="85">
        <v>4507957.7</v>
      </c>
      <c r="F102" s="57">
        <f t="shared" si="1"/>
        <v>643.9939571428572</v>
      </c>
    </row>
    <row r="103" spans="1:6" s="40" customFormat="1" ht="25.5">
      <c r="A103" s="104" t="s">
        <v>186</v>
      </c>
      <c r="B103" s="105" t="s">
        <v>13</v>
      </c>
      <c r="C103" s="47" t="s">
        <v>187</v>
      </c>
      <c r="D103" s="85">
        <v>700000</v>
      </c>
      <c r="E103" s="85">
        <v>4507957.7</v>
      </c>
      <c r="F103" s="57">
        <f t="shared" si="1"/>
        <v>643.9939571428572</v>
      </c>
    </row>
    <row r="104" spans="1:6" s="40" customFormat="1">
      <c r="A104" s="104" t="s">
        <v>188</v>
      </c>
      <c r="B104" s="105" t="s">
        <v>13</v>
      </c>
      <c r="C104" s="47" t="s">
        <v>189</v>
      </c>
      <c r="D104" s="85">
        <v>24892000</v>
      </c>
      <c r="E104" s="85">
        <v>7812295.4800000004</v>
      </c>
      <c r="F104" s="57">
        <f t="shared" si="1"/>
        <v>31.384764100915955</v>
      </c>
    </row>
    <row r="105" spans="1:6" s="40" customFormat="1" ht="25.5">
      <c r="A105" s="104" t="s">
        <v>190</v>
      </c>
      <c r="B105" s="105" t="s">
        <v>13</v>
      </c>
      <c r="C105" s="47" t="s">
        <v>191</v>
      </c>
      <c r="D105" s="85">
        <v>24892000</v>
      </c>
      <c r="E105" s="85">
        <v>7812295.4800000004</v>
      </c>
      <c r="F105" s="57">
        <f t="shared" si="1"/>
        <v>31.384764100915955</v>
      </c>
    </row>
    <row r="106" spans="1:6" s="40" customFormat="1" ht="38.25">
      <c r="A106" s="104" t="s">
        <v>192</v>
      </c>
      <c r="B106" s="105" t="s">
        <v>13</v>
      </c>
      <c r="C106" s="47" t="s">
        <v>193</v>
      </c>
      <c r="D106" s="85">
        <v>500000</v>
      </c>
      <c r="E106" s="85">
        <v>307142.2</v>
      </c>
      <c r="F106" s="57">
        <f t="shared" si="1"/>
        <v>61.428440000000002</v>
      </c>
    </row>
    <row r="107" spans="1:6" s="40" customFormat="1" ht="38.25">
      <c r="A107" s="104" t="s">
        <v>194</v>
      </c>
      <c r="B107" s="105" t="s">
        <v>13</v>
      </c>
      <c r="C107" s="47" t="s">
        <v>195</v>
      </c>
      <c r="D107" s="85">
        <v>13392000</v>
      </c>
      <c r="E107" s="85">
        <v>4217268.2699999996</v>
      </c>
      <c r="F107" s="57">
        <f t="shared" si="1"/>
        <v>31.490951836917557</v>
      </c>
    </row>
    <row r="108" spans="1:6" s="40" customFormat="1" ht="38.25">
      <c r="A108" s="104" t="s">
        <v>196</v>
      </c>
      <c r="B108" s="105" t="s">
        <v>13</v>
      </c>
      <c r="C108" s="47" t="s">
        <v>197</v>
      </c>
      <c r="D108" s="85">
        <v>11000000</v>
      </c>
      <c r="E108" s="85">
        <v>3287885.01</v>
      </c>
      <c r="F108" s="57">
        <f t="shared" si="1"/>
        <v>29.889863727272726</v>
      </c>
    </row>
    <row r="109" spans="1:6" s="40" customFormat="1" ht="25.5">
      <c r="A109" s="104" t="s">
        <v>198</v>
      </c>
      <c r="B109" s="105" t="s">
        <v>13</v>
      </c>
      <c r="C109" s="47" t="s">
        <v>199</v>
      </c>
      <c r="D109" s="85">
        <v>7131000</v>
      </c>
      <c r="E109" s="85">
        <v>2176230.5699999998</v>
      </c>
      <c r="F109" s="57">
        <f t="shared" si="1"/>
        <v>30.51788767353807</v>
      </c>
    </row>
    <row r="110" spans="1:6" s="40" customFormat="1">
      <c r="A110" s="104" t="s">
        <v>200</v>
      </c>
      <c r="B110" s="105" t="s">
        <v>13</v>
      </c>
      <c r="C110" s="47" t="s">
        <v>201</v>
      </c>
      <c r="D110" s="85">
        <v>3499000</v>
      </c>
      <c r="E110" s="85">
        <v>533786.5</v>
      </c>
      <c r="F110" s="57">
        <f t="shared" si="1"/>
        <v>15.255401543298085</v>
      </c>
    </row>
    <row r="111" spans="1:6" s="40" customFormat="1" ht="25.5">
      <c r="A111" s="104" t="s">
        <v>202</v>
      </c>
      <c r="B111" s="105" t="s">
        <v>13</v>
      </c>
      <c r="C111" s="47" t="s">
        <v>203</v>
      </c>
      <c r="D111" s="85">
        <v>0</v>
      </c>
      <c r="E111" s="85">
        <v>6325</v>
      </c>
      <c r="F111" s="57"/>
    </row>
    <row r="112" spans="1:6" s="40" customFormat="1" ht="25.5">
      <c r="A112" s="104" t="s">
        <v>204</v>
      </c>
      <c r="B112" s="105" t="s">
        <v>13</v>
      </c>
      <c r="C112" s="47" t="s">
        <v>205</v>
      </c>
      <c r="D112" s="85">
        <v>3000</v>
      </c>
      <c r="E112" s="85">
        <v>23100</v>
      </c>
      <c r="F112" s="57">
        <f t="shared" si="1"/>
        <v>770</v>
      </c>
    </row>
    <row r="113" spans="1:6" s="40" customFormat="1" ht="76.5">
      <c r="A113" s="104" t="s">
        <v>206</v>
      </c>
      <c r="B113" s="105" t="s">
        <v>13</v>
      </c>
      <c r="C113" s="47" t="s">
        <v>207</v>
      </c>
      <c r="D113" s="85">
        <v>3000</v>
      </c>
      <c r="E113" s="85">
        <v>23100</v>
      </c>
      <c r="F113" s="57">
        <f t="shared" si="1"/>
        <v>770</v>
      </c>
    </row>
    <row r="114" spans="1:6" s="40" customFormat="1">
      <c r="A114" s="104" t="s">
        <v>208</v>
      </c>
      <c r="B114" s="105" t="s">
        <v>13</v>
      </c>
      <c r="C114" s="47" t="s">
        <v>209</v>
      </c>
      <c r="D114" s="85">
        <v>3496000</v>
      </c>
      <c r="E114" s="85">
        <v>504361.5</v>
      </c>
      <c r="F114" s="57">
        <f t="shared" si="1"/>
        <v>14.426816361556064</v>
      </c>
    </row>
    <row r="115" spans="1:6" s="40" customFormat="1" ht="38.25">
      <c r="A115" s="104" t="s">
        <v>210</v>
      </c>
      <c r="B115" s="105" t="s">
        <v>13</v>
      </c>
      <c r="C115" s="47" t="s">
        <v>211</v>
      </c>
      <c r="D115" s="85">
        <v>3496000</v>
      </c>
      <c r="E115" s="85">
        <v>504361.5</v>
      </c>
      <c r="F115" s="57">
        <f t="shared" si="1"/>
        <v>14.426816361556064</v>
      </c>
    </row>
    <row r="116" spans="1:6" s="40" customFormat="1">
      <c r="A116" s="104" t="s">
        <v>212</v>
      </c>
      <c r="B116" s="105" t="s">
        <v>13</v>
      </c>
      <c r="C116" s="47" t="s">
        <v>213</v>
      </c>
      <c r="D116" s="85">
        <v>3632000</v>
      </c>
      <c r="E116" s="85">
        <v>1642444.07</v>
      </c>
      <c r="F116" s="57">
        <f t="shared" si="1"/>
        <v>45.221477698237884</v>
      </c>
    </row>
    <row r="117" spans="1:6" s="40" customFormat="1">
      <c r="A117" s="104" t="s">
        <v>214</v>
      </c>
      <c r="B117" s="105" t="s">
        <v>13</v>
      </c>
      <c r="C117" s="47" t="s">
        <v>215</v>
      </c>
      <c r="D117" s="85">
        <v>3632000</v>
      </c>
      <c r="E117" s="85">
        <v>1642444.07</v>
      </c>
      <c r="F117" s="57">
        <f t="shared" si="1"/>
        <v>45.221477698237884</v>
      </c>
    </row>
    <row r="118" spans="1:6" s="40" customFormat="1" ht="25.5">
      <c r="A118" s="104" t="s">
        <v>216</v>
      </c>
      <c r="B118" s="105" t="s">
        <v>13</v>
      </c>
      <c r="C118" s="47" t="s">
        <v>217</v>
      </c>
      <c r="D118" s="85">
        <v>3632000</v>
      </c>
      <c r="E118" s="85">
        <v>1642444.07</v>
      </c>
      <c r="F118" s="57">
        <f t="shared" si="1"/>
        <v>45.221477698237884</v>
      </c>
    </row>
    <row r="119" spans="1:6" s="40" customFormat="1" ht="25.5">
      <c r="A119" s="104" t="s">
        <v>218</v>
      </c>
      <c r="B119" s="105" t="s">
        <v>13</v>
      </c>
      <c r="C119" s="47" t="s">
        <v>219</v>
      </c>
      <c r="D119" s="85">
        <v>11000</v>
      </c>
      <c r="E119" s="85">
        <v>299634.2</v>
      </c>
      <c r="F119" s="57">
        <f t="shared" si="1"/>
        <v>2723.9472727272728</v>
      </c>
    </row>
    <row r="120" spans="1:6" s="40" customFormat="1" ht="76.5">
      <c r="A120" s="104" t="s">
        <v>220</v>
      </c>
      <c r="B120" s="105" t="s">
        <v>13</v>
      </c>
      <c r="C120" s="47" t="s">
        <v>221</v>
      </c>
      <c r="D120" s="85">
        <v>0</v>
      </c>
      <c r="E120" s="85">
        <v>291250</v>
      </c>
      <c r="F120" s="57"/>
    </row>
    <row r="121" spans="1:6" s="40" customFormat="1" ht="89.25">
      <c r="A121" s="104" t="s">
        <v>222</v>
      </c>
      <c r="B121" s="105" t="s">
        <v>13</v>
      </c>
      <c r="C121" s="47" t="s">
        <v>223</v>
      </c>
      <c r="D121" s="85">
        <v>0</v>
      </c>
      <c r="E121" s="85">
        <v>291250</v>
      </c>
      <c r="F121" s="57"/>
    </row>
    <row r="122" spans="1:6" s="40" customFormat="1" ht="89.25">
      <c r="A122" s="104" t="s">
        <v>224</v>
      </c>
      <c r="B122" s="105" t="s">
        <v>13</v>
      </c>
      <c r="C122" s="47" t="s">
        <v>225</v>
      </c>
      <c r="D122" s="85">
        <v>0</v>
      </c>
      <c r="E122" s="85">
        <v>291250</v>
      </c>
      <c r="F122" s="57"/>
    </row>
    <row r="123" spans="1:6" s="40" customFormat="1" ht="25.5">
      <c r="A123" s="104" t="s">
        <v>226</v>
      </c>
      <c r="B123" s="105" t="s">
        <v>13</v>
      </c>
      <c r="C123" s="47" t="s">
        <v>227</v>
      </c>
      <c r="D123" s="85">
        <v>11000</v>
      </c>
      <c r="E123" s="85">
        <v>8384.2000000000007</v>
      </c>
      <c r="F123" s="57">
        <f t="shared" si="1"/>
        <v>76.220000000000013</v>
      </c>
    </row>
    <row r="124" spans="1:6" s="40" customFormat="1" ht="38.25">
      <c r="A124" s="104" t="s">
        <v>228</v>
      </c>
      <c r="B124" s="105" t="s">
        <v>13</v>
      </c>
      <c r="C124" s="47" t="s">
        <v>229</v>
      </c>
      <c r="D124" s="85">
        <v>11000</v>
      </c>
      <c r="E124" s="85">
        <v>8384.2000000000007</v>
      </c>
      <c r="F124" s="57">
        <f t="shared" si="1"/>
        <v>76.220000000000013</v>
      </c>
    </row>
    <row r="125" spans="1:6" s="40" customFormat="1" ht="51">
      <c r="A125" s="104" t="s">
        <v>230</v>
      </c>
      <c r="B125" s="105" t="s">
        <v>13</v>
      </c>
      <c r="C125" s="47" t="s">
        <v>231</v>
      </c>
      <c r="D125" s="85">
        <v>11000</v>
      </c>
      <c r="E125" s="85">
        <v>8384.2000000000007</v>
      </c>
      <c r="F125" s="57">
        <f t="shared" si="1"/>
        <v>76.220000000000013</v>
      </c>
    </row>
    <row r="126" spans="1:6" s="40" customFormat="1">
      <c r="A126" s="104" t="s">
        <v>232</v>
      </c>
      <c r="B126" s="105" t="s">
        <v>13</v>
      </c>
      <c r="C126" s="47" t="s">
        <v>233</v>
      </c>
      <c r="D126" s="85">
        <v>200000</v>
      </c>
      <c r="E126" s="85">
        <v>90000</v>
      </c>
      <c r="F126" s="57">
        <f t="shared" si="1"/>
        <v>45</v>
      </c>
    </row>
    <row r="127" spans="1:6" s="40" customFormat="1" ht="38.25">
      <c r="A127" s="104" t="s">
        <v>234</v>
      </c>
      <c r="B127" s="105" t="s">
        <v>13</v>
      </c>
      <c r="C127" s="47" t="s">
        <v>235</v>
      </c>
      <c r="D127" s="85">
        <v>200000</v>
      </c>
      <c r="E127" s="85">
        <v>90000</v>
      </c>
      <c r="F127" s="57">
        <f t="shared" si="1"/>
        <v>45</v>
      </c>
    </row>
    <row r="128" spans="1:6" s="40" customFormat="1" ht="38.25">
      <c r="A128" s="104" t="s">
        <v>236</v>
      </c>
      <c r="B128" s="105" t="s">
        <v>13</v>
      </c>
      <c r="C128" s="47" t="s">
        <v>237</v>
      </c>
      <c r="D128" s="85">
        <v>200000</v>
      </c>
      <c r="E128" s="85">
        <v>90000</v>
      </c>
      <c r="F128" s="57">
        <f t="shared" si="1"/>
        <v>45</v>
      </c>
    </row>
    <row r="129" spans="1:6" s="40" customFormat="1">
      <c r="A129" s="104" t="s">
        <v>238</v>
      </c>
      <c r="B129" s="105" t="s">
        <v>13</v>
      </c>
      <c r="C129" s="47" t="s">
        <v>239</v>
      </c>
      <c r="D129" s="85">
        <v>151753000</v>
      </c>
      <c r="E129" s="85">
        <v>37482172.700000003</v>
      </c>
      <c r="F129" s="57">
        <f t="shared" si="1"/>
        <v>24.699460768485633</v>
      </c>
    </row>
    <row r="130" spans="1:6" s="40" customFormat="1" ht="76.5">
      <c r="A130" s="104" t="s">
        <v>240</v>
      </c>
      <c r="B130" s="105" t="s">
        <v>13</v>
      </c>
      <c r="C130" s="47" t="s">
        <v>241</v>
      </c>
      <c r="D130" s="85">
        <v>100000</v>
      </c>
      <c r="E130" s="85">
        <v>0</v>
      </c>
      <c r="F130" s="57">
        <f t="shared" si="1"/>
        <v>0</v>
      </c>
    </row>
    <row r="131" spans="1:6" s="40" customFormat="1" ht="76.5">
      <c r="A131" s="104" t="s">
        <v>242</v>
      </c>
      <c r="B131" s="105" t="s">
        <v>13</v>
      </c>
      <c r="C131" s="47" t="s">
        <v>243</v>
      </c>
      <c r="D131" s="85">
        <v>100000</v>
      </c>
      <c r="E131" s="85">
        <v>0</v>
      </c>
      <c r="F131" s="57">
        <f t="shared" si="1"/>
        <v>0</v>
      </c>
    </row>
    <row r="132" spans="1:6" s="40" customFormat="1" ht="25.5">
      <c r="A132" s="104" t="s">
        <v>244</v>
      </c>
      <c r="B132" s="105" t="s">
        <v>13</v>
      </c>
      <c r="C132" s="47" t="s">
        <v>245</v>
      </c>
      <c r="D132" s="85">
        <v>0</v>
      </c>
      <c r="E132" s="85">
        <v>900</v>
      </c>
      <c r="F132" s="57"/>
    </row>
    <row r="133" spans="1:6" s="40" customFormat="1" ht="38.25">
      <c r="A133" s="104" t="s">
        <v>246</v>
      </c>
      <c r="B133" s="105" t="s">
        <v>13</v>
      </c>
      <c r="C133" s="47" t="s">
        <v>247</v>
      </c>
      <c r="D133" s="85">
        <v>0</v>
      </c>
      <c r="E133" s="85">
        <v>900</v>
      </c>
      <c r="F133" s="57"/>
    </row>
    <row r="134" spans="1:6" s="40" customFormat="1" ht="102">
      <c r="A134" s="104" t="s">
        <v>248</v>
      </c>
      <c r="B134" s="105" t="s">
        <v>13</v>
      </c>
      <c r="C134" s="47" t="s">
        <v>249</v>
      </c>
      <c r="D134" s="85">
        <v>10000</v>
      </c>
      <c r="E134" s="85">
        <v>38138.730000000003</v>
      </c>
      <c r="F134" s="57">
        <f t="shared" si="1"/>
        <v>381.38730000000004</v>
      </c>
    </row>
    <row r="135" spans="1:6" s="40" customFormat="1" ht="25.5">
      <c r="A135" s="104" t="s">
        <v>250</v>
      </c>
      <c r="B135" s="105" t="s">
        <v>13</v>
      </c>
      <c r="C135" s="47" t="s">
        <v>251</v>
      </c>
      <c r="D135" s="85">
        <v>10000</v>
      </c>
      <c r="E135" s="85">
        <v>38138.730000000003</v>
      </c>
      <c r="F135" s="57">
        <f t="shared" si="1"/>
        <v>381.38730000000004</v>
      </c>
    </row>
    <row r="136" spans="1:6" s="40" customFormat="1" ht="51">
      <c r="A136" s="104" t="s">
        <v>252</v>
      </c>
      <c r="B136" s="105" t="s">
        <v>13</v>
      </c>
      <c r="C136" s="47" t="s">
        <v>253</v>
      </c>
      <c r="D136" s="85">
        <v>0</v>
      </c>
      <c r="E136" s="85">
        <v>-3000</v>
      </c>
      <c r="F136" s="57"/>
    </row>
    <row r="137" spans="1:6" s="40" customFormat="1" ht="63.75">
      <c r="A137" s="104" t="s">
        <v>254</v>
      </c>
      <c r="B137" s="105" t="s">
        <v>13</v>
      </c>
      <c r="C137" s="47" t="s">
        <v>255</v>
      </c>
      <c r="D137" s="85">
        <v>10000</v>
      </c>
      <c r="E137" s="85">
        <v>41138.730000000003</v>
      </c>
      <c r="F137" s="57">
        <f t="shared" si="1"/>
        <v>411.38730000000004</v>
      </c>
    </row>
    <row r="138" spans="1:6" s="40" customFormat="1" ht="25.5">
      <c r="A138" s="104" t="s">
        <v>256</v>
      </c>
      <c r="B138" s="105" t="s">
        <v>13</v>
      </c>
      <c r="C138" s="47" t="s">
        <v>257</v>
      </c>
      <c r="D138" s="85">
        <v>5000</v>
      </c>
      <c r="E138" s="85">
        <v>60300</v>
      </c>
      <c r="F138" s="57">
        <f t="shared" si="1"/>
        <v>1206</v>
      </c>
    </row>
    <row r="139" spans="1:6" s="40" customFormat="1" ht="38.25">
      <c r="A139" s="104" t="s">
        <v>258</v>
      </c>
      <c r="B139" s="105" t="s">
        <v>13</v>
      </c>
      <c r="C139" s="47" t="s">
        <v>259</v>
      </c>
      <c r="D139" s="85">
        <v>780000</v>
      </c>
      <c r="E139" s="85">
        <v>211220.67</v>
      </c>
      <c r="F139" s="57">
        <f t="shared" si="1"/>
        <v>27.079573076923076</v>
      </c>
    </row>
    <row r="140" spans="1:6" s="40" customFormat="1" ht="25.5">
      <c r="A140" s="104" t="s">
        <v>260</v>
      </c>
      <c r="B140" s="105" t="s">
        <v>13</v>
      </c>
      <c r="C140" s="47" t="s">
        <v>261</v>
      </c>
      <c r="D140" s="85">
        <v>149986000</v>
      </c>
      <c r="E140" s="85">
        <v>35482486.090000004</v>
      </c>
      <c r="F140" s="57">
        <f t="shared" si="1"/>
        <v>23.657198731881646</v>
      </c>
    </row>
    <row r="141" spans="1:6" s="40" customFormat="1" ht="38.25">
      <c r="A141" s="104" t="s">
        <v>262</v>
      </c>
      <c r="B141" s="105" t="s">
        <v>13</v>
      </c>
      <c r="C141" s="47" t="s">
        <v>263</v>
      </c>
      <c r="D141" s="85">
        <v>0</v>
      </c>
      <c r="E141" s="85">
        <v>6500</v>
      </c>
      <c r="F141" s="57"/>
    </row>
    <row r="142" spans="1:6" s="40" customFormat="1" ht="51">
      <c r="A142" s="104" t="s">
        <v>264</v>
      </c>
      <c r="B142" s="105" t="s">
        <v>13</v>
      </c>
      <c r="C142" s="47" t="s">
        <v>265</v>
      </c>
      <c r="D142" s="85">
        <v>0</v>
      </c>
      <c r="E142" s="85">
        <v>6500</v>
      </c>
      <c r="F142" s="57"/>
    </row>
    <row r="143" spans="1:6" s="40" customFormat="1" ht="38.25">
      <c r="A143" s="104" t="s">
        <v>266</v>
      </c>
      <c r="B143" s="105" t="s">
        <v>13</v>
      </c>
      <c r="C143" s="47" t="s">
        <v>267</v>
      </c>
      <c r="D143" s="85">
        <v>149986000</v>
      </c>
      <c r="E143" s="85">
        <v>35475986.090000004</v>
      </c>
      <c r="F143" s="57">
        <f t="shared" si="1"/>
        <v>23.652864994066118</v>
      </c>
    </row>
    <row r="144" spans="1:6" s="40" customFormat="1" ht="38.25">
      <c r="A144" s="104" t="s">
        <v>268</v>
      </c>
      <c r="B144" s="105" t="s">
        <v>13</v>
      </c>
      <c r="C144" s="47" t="s">
        <v>269</v>
      </c>
      <c r="D144" s="85">
        <v>40000</v>
      </c>
      <c r="E144" s="85">
        <v>1177585.81</v>
      </c>
      <c r="F144" s="57">
        <f t="shared" si="1"/>
        <v>2943.9645249999999</v>
      </c>
    </row>
    <row r="145" spans="1:6" s="40" customFormat="1" ht="51">
      <c r="A145" s="104" t="s">
        <v>270</v>
      </c>
      <c r="B145" s="105" t="s">
        <v>13</v>
      </c>
      <c r="C145" s="47" t="s">
        <v>271</v>
      </c>
      <c r="D145" s="85">
        <v>40000</v>
      </c>
      <c r="E145" s="85">
        <v>1177585.81</v>
      </c>
      <c r="F145" s="57">
        <f t="shared" si="1"/>
        <v>2943.9645249999999</v>
      </c>
    </row>
    <row r="146" spans="1:6" s="40" customFormat="1" ht="51">
      <c r="A146" s="104" t="s">
        <v>272</v>
      </c>
      <c r="B146" s="105" t="s">
        <v>13</v>
      </c>
      <c r="C146" s="47" t="s">
        <v>273</v>
      </c>
      <c r="D146" s="85">
        <v>230000</v>
      </c>
      <c r="E146" s="85">
        <v>129500</v>
      </c>
      <c r="F146" s="57">
        <f t="shared" si="1"/>
        <v>56.304347826086953</v>
      </c>
    </row>
    <row r="147" spans="1:6" s="40" customFormat="1" ht="63.75">
      <c r="A147" s="104" t="s">
        <v>274</v>
      </c>
      <c r="B147" s="105" t="s">
        <v>13</v>
      </c>
      <c r="C147" s="47" t="s">
        <v>275</v>
      </c>
      <c r="D147" s="85">
        <v>230000</v>
      </c>
      <c r="E147" s="85">
        <v>129500</v>
      </c>
      <c r="F147" s="57">
        <f t="shared" ref="F147:F210" si="2">E147*100/D147</f>
        <v>56.304347826086953</v>
      </c>
    </row>
    <row r="148" spans="1:6" s="40" customFormat="1" ht="51">
      <c r="A148" s="104" t="s">
        <v>276</v>
      </c>
      <c r="B148" s="105" t="s">
        <v>13</v>
      </c>
      <c r="C148" s="47" t="s">
        <v>277</v>
      </c>
      <c r="D148" s="85">
        <v>0</v>
      </c>
      <c r="E148" s="85">
        <v>121751.86</v>
      </c>
      <c r="F148" s="57"/>
    </row>
    <row r="149" spans="1:6" s="40" customFormat="1" ht="76.5">
      <c r="A149" s="104" t="s">
        <v>278</v>
      </c>
      <c r="B149" s="105" t="s">
        <v>13</v>
      </c>
      <c r="C149" s="47" t="s">
        <v>279</v>
      </c>
      <c r="D149" s="85">
        <v>0</v>
      </c>
      <c r="E149" s="85">
        <v>121751.86</v>
      </c>
      <c r="F149" s="57"/>
    </row>
    <row r="150" spans="1:6" s="40" customFormat="1" ht="76.5">
      <c r="A150" s="104" t="s">
        <v>280</v>
      </c>
      <c r="B150" s="105" t="s">
        <v>13</v>
      </c>
      <c r="C150" s="47" t="s">
        <v>281</v>
      </c>
      <c r="D150" s="85">
        <v>0</v>
      </c>
      <c r="E150" s="85">
        <v>164215.39000000001</v>
      </c>
      <c r="F150" s="57"/>
    </row>
    <row r="151" spans="1:6" s="40" customFormat="1" ht="76.5">
      <c r="A151" s="104" t="s">
        <v>282</v>
      </c>
      <c r="B151" s="105" t="s">
        <v>13</v>
      </c>
      <c r="C151" s="47" t="s">
        <v>283</v>
      </c>
      <c r="D151" s="85">
        <v>0</v>
      </c>
      <c r="E151" s="85">
        <v>164215.39000000001</v>
      </c>
      <c r="F151" s="57"/>
    </row>
    <row r="152" spans="1:6" s="40" customFormat="1" ht="25.5">
      <c r="A152" s="104" t="s">
        <v>284</v>
      </c>
      <c r="B152" s="105" t="s">
        <v>13</v>
      </c>
      <c r="C152" s="47" t="s">
        <v>285</v>
      </c>
      <c r="D152" s="85">
        <v>602000</v>
      </c>
      <c r="E152" s="85">
        <v>96074.15</v>
      </c>
      <c r="F152" s="57">
        <f t="shared" si="2"/>
        <v>15.959161129568106</v>
      </c>
    </row>
    <row r="153" spans="1:6" s="40" customFormat="1" ht="38.25">
      <c r="A153" s="104" t="s">
        <v>286</v>
      </c>
      <c r="B153" s="105" t="s">
        <v>13</v>
      </c>
      <c r="C153" s="47" t="s">
        <v>287</v>
      </c>
      <c r="D153" s="85">
        <v>602000</v>
      </c>
      <c r="E153" s="85">
        <v>96074.15</v>
      </c>
      <c r="F153" s="57">
        <f t="shared" si="2"/>
        <v>15.959161129568106</v>
      </c>
    </row>
    <row r="154" spans="1:6" s="40" customFormat="1">
      <c r="A154" s="104" t="s">
        <v>288</v>
      </c>
      <c r="B154" s="105" t="s">
        <v>13</v>
      </c>
      <c r="C154" s="47" t="s">
        <v>289</v>
      </c>
      <c r="D154" s="85">
        <v>3434000</v>
      </c>
      <c r="E154" s="85">
        <v>901809.21</v>
      </c>
      <c r="F154" s="57">
        <f t="shared" si="2"/>
        <v>26.261188410017471</v>
      </c>
    </row>
    <row r="155" spans="1:6" s="40" customFormat="1">
      <c r="A155" s="104" t="s">
        <v>290</v>
      </c>
      <c r="B155" s="105" t="s">
        <v>13</v>
      </c>
      <c r="C155" s="47" t="s">
        <v>291</v>
      </c>
      <c r="D155" s="85">
        <v>0</v>
      </c>
      <c r="E155" s="85">
        <v>6946.35</v>
      </c>
      <c r="F155" s="57"/>
    </row>
    <row r="156" spans="1:6" s="40" customFormat="1" ht="25.5">
      <c r="A156" s="104" t="s">
        <v>292</v>
      </c>
      <c r="B156" s="105" t="s">
        <v>13</v>
      </c>
      <c r="C156" s="47" t="s">
        <v>293</v>
      </c>
      <c r="D156" s="85">
        <v>0</v>
      </c>
      <c r="E156" s="85">
        <v>6946.35</v>
      </c>
      <c r="F156" s="57"/>
    </row>
    <row r="157" spans="1:6" s="40" customFormat="1">
      <c r="A157" s="104" t="s">
        <v>294</v>
      </c>
      <c r="B157" s="105" t="s">
        <v>13</v>
      </c>
      <c r="C157" s="47" t="s">
        <v>295</v>
      </c>
      <c r="D157" s="85">
        <v>3434000</v>
      </c>
      <c r="E157" s="85">
        <v>894862.86</v>
      </c>
      <c r="F157" s="57">
        <f t="shared" si="2"/>
        <v>26.058906814210832</v>
      </c>
    </row>
    <row r="158" spans="1:6" s="40" customFormat="1" ht="25.5">
      <c r="A158" s="104" t="s">
        <v>296</v>
      </c>
      <c r="B158" s="105" t="s">
        <v>13</v>
      </c>
      <c r="C158" s="47" t="s">
        <v>297</v>
      </c>
      <c r="D158" s="85">
        <v>3434000</v>
      </c>
      <c r="E158" s="85">
        <v>894862.86</v>
      </c>
      <c r="F158" s="57">
        <f t="shared" si="2"/>
        <v>26.058906814210832</v>
      </c>
    </row>
    <row r="159" spans="1:6" s="40" customFormat="1">
      <c r="A159" s="104" t="s">
        <v>298</v>
      </c>
      <c r="B159" s="105" t="s">
        <v>13</v>
      </c>
      <c r="C159" s="47" t="s">
        <v>299</v>
      </c>
      <c r="D159" s="85">
        <v>11847245585.940001</v>
      </c>
      <c r="E159" s="85">
        <v>3916502558.48</v>
      </c>
      <c r="F159" s="57">
        <f t="shared" si="2"/>
        <v>33.058338582328389</v>
      </c>
    </row>
    <row r="160" spans="1:6" s="40" customFormat="1" ht="38.25">
      <c r="A160" s="104" t="s">
        <v>300</v>
      </c>
      <c r="B160" s="105" t="s">
        <v>13</v>
      </c>
      <c r="C160" s="47" t="s">
        <v>301</v>
      </c>
      <c r="D160" s="85">
        <v>11840320789.549999</v>
      </c>
      <c r="E160" s="85">
        <v>3873394172.6700001</v>
      </c>
      <c r="F160" s="57">
        <f t="shared" si="2"/>
        <v>32.713591477087093</v>
      </c>
    </row>
    <row r="161" spans="1:6" s="40" customFormat="1" ht="25.5">
      <c r="A161" s="104" t="s">
        <v>302</v>
      </c>
      <c r="B161" s="105" t="s">
        <v>13</v>
      </c>
      <c r="C161" s="47" t="s">
        <v>303</v>
      </c>
      <c r="D161" s="85">
        <v>9622185800</v>
      </c>
      <c r="E161" s="85">
        <v>3207394000</v>
      </c>
      <c r="F161" s="57">
        <f t="shared" si="2"/>
        <v>33.333320169311222</v>
      </c>
    </row>
    <row r="162" spans="1:6" s="40" customFormat="1">
      <c r="A162" s="104" t="s">
        <v>304</v>
      </c>
      <c r="B162" s="105" t="s">
        <v>13</v>
      </c>
      <c r="C162" s="47" t="s">
        <v>305</v>
      </c>
      <c r="D162" s="85">
        <v>9531054400</v>
      </c>
      <c r="E162" s="85">
        <v>3177018000</v>
      </c>
      <c r="F162" s="57">
        <f t="shared" si="2"/>
        <v>33.333331934397521</v>
      </c>
    </row>
    <row r="163" spans="1:6" s="40" customFormat="1" ht="25.5">
      <c r="A163" s="104" t="s">
        <v>306</v>
      </c>
      <c r="B163" s="105" t="s">
        <v>13</v>
      </c>
      <c r="C163" s="47" t="s">
        <v>307</v>
      </c>
      <c r="D163" s="85">
        <v>9531054400</v>
      </c>
      <c r="E163" s="85">
        <v>3177018000</v>
      </c>
      <c r="F163" s="57">
        <f t="shared" si="2"/>
        <v>33.333331934397521</v>
      </c>
    </row>
    <row r="164" spans="1:6" s="40" customFormat="1" ht="38.25">
      <c r="A164" s="104" t="s">
        <v>308</v>
      </c>
      <c r="B164" s="105" t="s">
        <v>13</v>
      </c>
      <c r="C164" s="47" t="s">
        <v>309</v>
      </c>
      <c r="D164" s="85">
        <v>91131400</v>
      </c>
      <c r="E164" s="85">
        <v>30376000</v>
      </c>
      <c r="F164" s="57">
        <f t="shared" si="2"/>
        <v>33.332089707828473</v>
      </c>
    </row>
    <row r="165" spans="1:6" s="40" customFormat="1" ht="38.25">
      <c r="A165" s="104" t="s">
        <v>310</v>
      </c>
      <c r="B165" s="105" t="s">
        <v>13</v>
      </c>
      <c r="C165" s="47" t="s">
        <v>311</v>
      </c>
      <c r="D165" s="85">
        <v>91131400</v>
      </c>
      <c r="E165" s="85">
        <v>30376000</v>
      </c>
      <c r="F165" s="57">
        <f t="shared" si="2"/>
        <v>33.332089707828473</v>
      </c>
    </row>
    <row r="166" spans="1:6" s="40" customFormat="1" ht="25.5">
      <c r="A166" s="104" t="s">
        <v>312</v>
      </c>
      <c r="B166" s="105" t="s">
        <v>13</v>
      </c>
      <c r="C166" s="47" t="s">
        <v>313</v>
      </c>
      <c r="D166" s="85">
        <v>913994456.54999995</v>
      </c>
      <c r="E166" s="85">
        <v>184548724.44</v>
      </c>
      <c r="F166" s="57">
        <f t="shared" si="2"/>
        <v>20.191448987185876</v>
      </c>
    </row>
    <row r="167" spans="1:6" s="40" customFormat="1" ht="25.5">
      <c r="A167" s="104" t="s">
        <v>314</v>
      </c>
      <c r="B167" s="105" t="s">
        <v>13</v>
      </c>
      <c r="C167" s="47" t="s">
        <v>315</v>
      </c>
      <c r="D167" s="85">
        <v>63647900</v>
      </c>
      <c r="E167" s="85">
        <v>0</v>
      </c>
      <c r="F167" s="57">
        <f t="shared" si="2"/>
        <v>0</v>
      </c>
    </row>
    <row r="168" spans="1:6" s="40" customFormat="1" ht="25.5">
      <c r="A168" s="104" t="s">
        <v>316</v>
      </c>
      <c r="B168" s="105" t="s">
        <v>13</v>
      </c>
      <c r="C168" s="47" t="s">
        <v>317</v>
      </c>
      <c r="D168" s="85">
        <v>63647900</v>
      </c>
      <c r="E168" s="85">
        <v>0</v>
      </c>
      <c r="F168" s="57">
        <f t="shared" si="2"/>
        <v>0</v>
      </c>
    </row>
    <row r="169" spans="1:6" s="40" customFormat="1" ht="38.25">
      <c r="A169" s="104" t="s">
        <v>318</v>
      </c>
      <c r="B169" s="105" t="s">
        <v>13</v>
      </c>
      <c r="C169" s="47" t="s">
        <v>319</v>
      </c>
      <c r="D169" s="85">
        <v>322764400</v>
      </c>
      <c r="E169" s="85">
        <v>48000030</v>
      </c>
      <c r="F169" s="57">
        <f t="shared" si="2"/>
        <v>14.871537877163652</v>
      </c>
    </row>
    <row r="170" spans="1:6" s="40" customFormat="1" ht="38.25">
      <c r="A170" s="104" t="s">
        <v>320</v>
      </c>
      <c r="B170" s="105" t="s">
        <v>13</v>
      </c>
      <c r="C170" s="47" t="s">
        <v>321</v>
      </c>
      <c r="D170" s="85">
        <v>322764400</v>
      </c>
      <c r="E170" s="85">
        <v>48000030</v>
      </c>
      <c r="F170" s="57">
        <f t="shared" si="2"/>
        <v>14.871537877163652</v>
      </c>
    </row>
    <row r="171" spans="1:6" s="40" customFormat="1" ht="38.25">
      <c r="A171" s="104" t="s">
        <v>322</v>
      </c>
      <c r="B171" s="105" t="s">
        <v>13</v>
      </c>
      <c r="C171" s="47" t="s">
        <v>323</v>
      </c>
      <c r="D171" s="85">
        <v>33279900</v>
      </c>
      <c r="E171" s="85">
        <v>0</v>
      </c>
      <c r="F171" s="57">
        <f t="shared" si="2"/>
        <v>0</v>
      </c>
    </row>
    <row r="172" spans="1:6" s="40" customFormat="1" ht="38.25">
      <c r="A172" s="104" t="s">
        <v>324</v>
      </c>
      <c r="B172" s="105" t="s">
        <v>13</v>
      </c>
      <c r="C172" s="47" t="s">
        <v>325</v>
      </c>
      <c r="D172" s="85">
        <v>33279900</v>
      </c>
      <c r="E172" s="85">
        <v>0</v>
      </c>
      <c r="F172" s="57">
        <f t="shared" si="2"/>
        <v>0</v>
      </c>
    </row>
    <row r="173" spans="1:6" s="40" customFormat="1" ht="51">
      <c r="A173" s="104" t="s">
        <v>326</v>
      </c>
      <c r="B173" s="105" t="s">
        <v>13</v>
      </c>
      <c r="C173" s="47" t="s">
        <v>327</v>
      </c>
      <c r="D173" s="85">
        <v>6565100</v>
      </c>
      <c r="E173" s="85">
        <v>6565100</v>
      </c>
      <c r="F173" s="57">
        <f t="shared" si="2"/>
        <v>100</v>
      </c>
    </row>
    <row r="174" spans="1:6" s="40" customFormat="1" ht="51">
      <c r="A174" s="104" t="s">
        <v>328</v>
      </c>
      <c r="B174" s="105" t="s">
        <v>13</v>
      </c>
      <c r="C174" s="47" t="s">
        <v>329</v>
      </c>
      <c r="D174" s="85">
        <v>6565100</v>
      </c>
      <c r="E174" s="85">
        <v>6565100</v>
      </c>
      <c r="F174" s="57">
        <f t="shared" si="2"/>
        <v>100</v>
      </c>
    </row>
    <row r="175" spans="1:6" s="40" customFormat="1" ht="51">
      <c r="A175" s="104" t="s">
        <v>330</v>
      </c>
      <c r="B175" s="105" t="s">
        <v>13</v>
      </c>
      <c r="C175" s="47" t="s">
        <v>331</v>
      </c>
      <c r="D175" s="85">
        <v>56600800</v>
      </c>
      <c r="E175" s="85">
        <v>21785014.030000001</v>
      </c>
      <c r="F175" s="57">
        <f t="shared" si="2"/>
        <v>38.488880068832948</v>
      </c>
    </row>
    <row r="176" spans="1:6" s="40" customFormat="1" ht="38.25">
      <c r="A176" s="104" t="s">
        <v>332</v>
      </c>
      <c r="B176" s="105" t="s">
        <v>13</v>
      </c>
      <c r="C176" s="47" t="s">
        <v>333</v>
      </c>
      <c r="D176" s="85">
        <v>18112400</v>
      </c>
      <c r="E176" s="85">
        <v>0</v>
      </c>
      <c r="F176" s="57">
        <f t="shared" si="2"/>
        <v>0</v>
      </c>
    </row>
    <row r="177" spans="1:6" s="40" customFormat="1" ht="51">
      <c r="A177" s="104" t="s">
        <v>334</v>
      </c>
      <c r="B177" s="105" t="s">
        <v>13</v>
      </c>
      <c r="C177" s="47" t="s">
        <v>335</v>
      </c>
      <c r="D177" s="85">
        <v>18112400</v>
      </c>
      <c r="E177" s="85">
        <v>0</v>
      </c>
      <c r="F177" s="57">
        <f t="shared" si="2"/>
        <v>0</v>
      </c>
    </row>
    <row r="178" spans="1:6" s="40" customFormat="1" ht="51">
      <c r="A178" s="104" t="s">
        <v>336</v>
      </c>
      <c r="B178" s="105" t="s">
        <v>13</v>
      </c>
      <c r="C178" s="47" t="s">
        <v>337</v>
      </c>
      <c r="D178" s="85">
        <v>4841500</v>
      </c>
      <c r="E178" s="85">
        <v>88932.800000000003</v>
      </c>
      <c r="F178" s="57">
        <f t="shared" si="2"/>
        <v>1.8368852628317671</v>
      </c>
    </row>
    <row r="179" spans="1:6" s="40" customFormat="1" ht="51">
      <c r="A179" s="104" t="s">
        <v>338</v>
      </c>
      <c r="B179" s="105" t="s">
        <v>13</v>
      </c>
      <c r="C179" s="47" t="s">
        <v>339</v>
      </c>
      <c r="D179" s="85">
        <v>3405820</v>
      </c>
      <c r="E179" s="85">
        <v>155583.4</v>
      </c>
      <c r="F179" s="57">
        <f t="shared" si="2"/>
        <v>4.5681627332037511</v>
      </c>
    </row>
    <row r="180" spans="1:6" s="40" customFormat="1" ht="38.25">
      <c r="A180" s="104" t="s">
        <v>340</v>
      </c>
      <c r="B180" s="105" t="s">
        <v>13</v>
      </c>
      <c r="C180" s="47" t="s">
        <v>341</v>
      </c>
      <c r="D180" s="85">
        <v>6421900</v>
      </c>
      <c r="E180" s="85">
        <v>955923.41</v>
      </c>
      <c r="F180" s="57">
        <f t="shared" si="2"/>
        <v>14.885367414628069</v>
      </c>
    </row>
    <row r="181" spans="1:6" s="40" customFormat="1" ht="38.25">
      <c r="A181" s="104" t="s">
        <v>342</v>
      </c>
      <c r="B181" s="105" t="s">
        <v>13</v>
      </c>
      <c r="C181" s="47" t="s">
        <v>343</v>
      </c>
      <c r="D181" s="85">
        <v>6421900</v>
      </c>
      <c r="E181" s="85">
        <v>955923.41</v>
      </c>
      <c r="F181" s="57">
        <f t="shared" si="2"/>
        <v>14.885367414628069</v>
      </c>
    </row>
    <row r="182" spans="1:6" s="40" customFormat="1" ht="38.25">
      <c r="A182" s="104" t="s">
        <v>344</v>
      </c>
      <c r="B182" s="105" t="s">
        <v>13</v>
      </c>
      <c r="C182" s="47" t="s">
        <v>345</v>
      </c>
      <c r="D182" s="85">
        <v>870200</v>
      </c>
      <c r="E182" s="85">
        <v>0</v>
      </c>
      <c r="F182" s="57">
        <f t="shared" si="2"/>
        <v>0</v>
      </c>
    </row>
    <row r="183" spans="1:6" s="40" customFormat="1" ht="38.25">
      <c r="A183" s="104" t="s">
        <v>346</v>
      </c>
      <c r="B183" s="105" t="s">
        <v>13</v>
      </c>
      <c r="C183" s="47" t="s">
        <v>347</v>
      </c>
      <c r="D183" s="85">
        <v>870200</v>
      </c>
      <c r="E183" s="85">
        <v>0</v>
      </c>
      <c r="F183" s="57">
        <f t="shared" si="2"/>
        <v>0</v>
      </c>
    </row>
    <row r="184" spans="1:6" s="40" customFormat="1">
      <c r="A184" s="104" t="s">
        <v>348</v>
      </c>
      <c r="B184" s="105" t="s">
        <v>13</v>
      </c>
      <c r="C184" s="47" t="s">
        <v>349</v>
      </c>
      <c r="D184" s="85">
        <v>5816700</v>
      </c>
      <c r="E184" s="85">
        <v>0</v>
      </c>
      <c r="F184" s="57">
        <f t="shared" si="2"/>
        <v>0</v>
      </c>
    </row>
    <row r="185" spans="1:6" s="40" customFormat="1" ht="25.5">
      <c r="A185" s="104" t="s">
        <v>350</v>
      </c>
      <c r="B185" s="105" t="s">
        <v>13</v>
      </c>
      <c r="C185" s="47" t="s">
        <v>351</v>
      </c>
      <c r="D185" s="85">
        <v>5816700</v>
      </c>
      <c r="E185" s="85">
        <v>0</v>
      </c>
      <c r="F185" s="57">
        <f t="shared" si="2"/>
        <v>0</v>
      </c>
    </row>
    <row r="186" spans="1:6" s="40" customFormat="1" ht="51">
      <c r="A186" s="104" t="s">
        <v>352</v>
      </c>
      <c r="B186" s="105" t="s">
        <v>13</v>
      </c>
      <c r="C186" s="47" t="s">
        <v>353</v>
      </c>
      <c r="D186" s="85">
        <v>14805196.550000001</v>
      </c>
      <c r="E186" s="85">
        <v>7883657.6399999997</v>
      </c>
      <c r="F186" s="57">
        <f t="shared" si="2"/>
        <v>53.24926024031744</v>
      </c>
    </row>
    <row r="187" spans="1:6" s="40" customFormat="1" ht="63.75">
      <c r="A187" s="104" t="s">
        <v>354</v>
      </c>
      <c r="B187" s="105" t="s">
        <v>13</v>
      </c>
      <c r="C187" s="47" t="s">
        <v>355</v>
      </c>
      <c r="D187" s="85">
        <v>14805196.550000001</v>
      </c>
      <c r="E187" s="85">
        <v>7883657.6399999997</v>
      </c>
      <c r="F187" s="57">
        <f t="shared" si="2"/>
        <v>53.24926024031744</v>
      </c>
    </row>
    <row r="188" spans="1:6" s="40" customFormat="1" ht="38.25">
      <c r="A188" s="104" t="s">
        <v>356</v>
      </c>
      <c r="B188" s="105" t="s">
        <v>13</v>
      </c>
      <c r="C188" s="47" t="s">
        <v>357</v>
      </c>
      <c r="D188" s="85">
        <v>23347000</v>
      </c>
      <c r="E188" s="85">
        <v>13641972.32</v>
      </c>
      <c r="F188" s="57">
        <f t="shared" si="2"/>
        <v>58.431371568081552</v>
      </c>
    </row>
    <row r="189" spans="1:6" s="40" customFormat="1" ht="25.5">
      <c r="A189" s="104" t="s">
        <v>358</v>
      </c>
      <c r="B189" s="105" t="s">
        <v>13</v>
      </c>
      <c r="C189" s="47" t="s">
        <v>359</v>
      </c>
      <c r="D189" s="85">
        <v>7081800</v>
      </c>
      <c r="E189" s="85">
        <v>1999999.99</v>
      </c>
      <c r="F189" s="57">
        <f t="shared" si="2"/>
        <v>28.241407410545342</v>
      </c>
    </row>
    <row r="190" spans="1:6" s="40" customFormat="1" ht="51">
      <c r="A190" s="104" t="s">
        <v>360</v>
      </c>
      <c r="B190" s="105" t="s">
        <v>13</v>
      </c>
      <c r="C190" s="47" t="s">
        <v>361</v>
      </c>
      <c r="D190" s="85">
        <v>215419100</v>
      </c>
      <c r="E190" s="85">
        <v>35990111.619999997</v>
      </c>
      <c r="F190" s="57">
        <f t="shared" si="2"/>
        <v>16.70701976751365</v>
      </c>
    </row>
    <row r="191" spans="1:6" s="40" customFormat="1" ht="38.25">
      <c r="A191" s="104" t="s">
        <v>362</v>
      </c>
      <c r="B191" s="105" t="s">
        <v>13</v>
      </c>
      <c r="C191" s="47" t="s">
        <v>363</v>
      </c>
      <c r="D191" s="85">
        <v>4030300</v>
      </c>
      <c r="E191" s="85">
        <v>678033.23</v>
      </c>
      <c r="F191" s="57">
        <f t="shared" si="2"/>
        <v>16.82339354390492</v>
      </c>
    </row>
    <row r="192" spans="1:6" s="40" customFormat="1" ht="51">
      <c r="A192" s="104" t="s">
        <v>364</v>
      </c>
      <c r="B192" s="105" t="s">
        <v>13</v>
      </c>
      <c r="C192" s="47" t="s">
        <v>365</v>
      </c>
      <c r="D192" s="85">
        <v>69688874</v>
      </c>
      <c r="E192" s="85">
        <v>0</v>
      </c>
      <c r="F192" s="57">
        <f t="shared" si="2"/>
        <v>0</v>
      </c>
    </row>
    <row r="193" spans="1:6" s="40" customFormat="1" ht="38.25">
      <c r="A193" s="104" t="s">
        <v>366</v>
      </c>
      <c r="B193" s="105" t="s">
        <v>13</v>
      </c>
      <c r="C193" s="47" t="s">
        <v>367</v>
      </c>
      <c r="D193" s="85">
        <v>45560600</v>
      </c>
      <c r="E193" s="85">
        <v>45560600</v>
      </c>
      <c r="F193" s="57">
        <f t="shared" si="2"/>
        <v>100</v>
      </c>
    </row>
    <row r="194" spans="1:6" s="40" customFormat="1" ht="51">
      <c r="A194" s="104" t="s">
        <v>368</v>
      </c>
      <c r="B194" s="105" t="s">
        <v>13</v>
      </c>
      <c r="C194" s="47" t="s">
        <v>369</v>
      </c>
      <c r="D194" s="85">
        <v>45560600</v>
      </c>
      <c r="E194" s="85">
        <v>45560600</v>
      </c>
      <c r="F194" s="57">
        <f t="shared" si="2"/>
        <v>100</v>
      </c>
    </row>
    <row r="195" spans="1:6" s="40" customFormat="1" ht="63.75">
      <c r="A195" s="104" t="s">
        <v>370</v>
      </c>
      <c r="B195" s="105" t="s">
        <v>13</v>
      </c>
      <c r="C195" s="47" t="s">
        <v>371</v>
      </c>
      <c r="D195" s="85">
        <v>10491200</v>
      </c>
      <c r="E195" s="85">
        <v>0</v>
      </c>
      <c r="F195" s="57">
        <f t="shared" si="2"/>
        <v>0</v>
      </c>
    </row>
    <row r="196" spans="1:6" s="40" customFormat="1" ht="63.75">
      <c r="A196" s="104" t="s">
        <v>372</v>
      </c>
      <c r="B196" s="105" t="s">
        <v>13</v>
      </c>
      <c r="C196" s="47" t="s">
        <v>373</v>
      </c>
      <c r="D196" s="85">
        <v>10491200</v>
      </c>
      <c r="E196" s="85">
        <v>0</v>
      </c>
      <c r="F196" s="57">
        <f t="shared" si="2"/>
        <v>0</v>
      </c>
    </row>
    <row r="197" spans="1:6" s="40" customFormat="1" ht="25.5">
      <c r="A197" s="104" t="s">
        <v>374</v>
      </c>
      <c r="B197" s="105" t="s">
        <v>13</v>
      </c>
      <c r="C197" s="47" t="s">
        <v>375</v>
      </c>
      <c r="D197" s="85">
        <v>1243766</v>
      </c>
      <c r="E197" s="85">
        <v>1243766</v>
      </c>
      <c r="F197" s="57">
        <f t="shared" si="2"/>
        <v>100</v>
      </c>
    </row>
    <row r="198" spans="1:6" s="40" customFormat="1" ht="38.25">
      <c r="A198" s="104" t="s">
        <v>376</v>
      </c>
      <c r="B198" s="105" t="s">
        <v>13</v>
      </c>
      <c r="C198" s="47" t="s">
        <v>377</v>
      </c>
      <c r="D198" s="85">
        <v>1243766</v>
      </c>
      <c r="E198" s="85">
        <v>1243766</v>
      </c>
      <c r="F198" s="57">
        <f t="shared" si="2"/>
        <v>100</v>
      </c>
    </row>
    <row r="199" spans="1:6" s="40" customFormat="1" ht="25.5">
      <c r="A199" s="104" t="s">
        <v>378</v>
      </c>
      <c r="B199" s="105" t="s">
        <v>13</v>
      </c>
      <c r="C199" s="47" t="s">
        <v>379</v>
      </c>
      <c r="D199" s="85">
        <v>998126800</v>
      </c>
      <c r="E199" s="85">
        <v>388858273.22000003</v>
      </c>
      <c r="F199" s="57">
        <f t="shared" si="2"/>
        <v>38.958804955442538</v>
      </c>
    </row>
    <row r="200" spans="1:6" s="40" customFormat="1" ht="38.25">
      <c r="A200" s="104" t="s">
        <v>380</v>
      </c>
      <c r="B200" s="105" t="s">
        <v>13</v>
      </c>
      <c r="C200" s="47" t="s">
        <v>381</v>
      </c>
      <c r="D200" s="85">
        <v>6160500</v>
      </c>
      <c r="E200" s="85">
        <v>2971607</v>
      </c>
      <c r="F200" s="57">
        <f t="shared" si="2"/>
        <v>48.236458079701322</v>
      </c>
    </row>
    <row r="201" spans="1:6" s="40" customFormat="1" ht="38.25">
      <c r="A201" s="104" t="s">
        <v>382</v>
      </c>
      <c r="B201" s="105" t="s">
        <v>13</v>
      </c>
      <c r="C201" s="47" t="s">
        <v>383</v>
      </c>
      <c r="D201" s="85">
        <v>6160500</v>
      </c>
      <c r="E201" s="85">
        <v>2971607</v>
      </c>
      <c r="F201" s="57">
        <f t="shared" si="2"/>
        <v>48.236458079701322</v>
      </c>
    </row>
    <row r="202" spans="1:6" s="40" customFormat="1" ht="25.5">
      <c r="A202" s="104" t="s">
        <v>384</v>
      </c>
      <c r="B202" s="105" t="s">
        <v>13</v>
      </c>
      <c r="C202" s="47" t="s">
        <v>385</v>
      </c>
      <c r="D202" s="85">
        <v>15305600</v>
      </c>
      <c r="E202" s="85">
        <v>3146171.21</v>
      </c>
      <c r="F202" s="57">
        <f t="shared" si="2"/>
        <v>20.55568687277859</v>
      </c>
    </row>
    <row r="203" spans="1:6" s="40" customFormat="1" ht="38.25">
      <c r="A203" s="104" t="s">
        <v>386</v>
      </c>
      <c r="B203" s="105" t="s">
        <v>13</v>
      </c>
      <c r="C203" s="47" t="s">
        <v>387</v>
      </c>
      <c r="D203" s="85">
        <v>15305600</v>
      </c>
      <c r="E203" s="85">
        <v>3146171.21</v>
      </c>
      <c r="F203" s="57">
        <f t="shared" si="2"/>
        <v>20.55568687277859</v>
      </c>
    </row>
    <row r="204" spans="1:6" s="40" customFormat="1" ht="25.5">
      <c r="A204" s="104" t="s">
        <v>388</v>
      </c>
      <c r="B204" s="105" t="s">
        <v>13</v>
      </c>
      <c r="C204" s="47" t="s">
        <v>389</v>
      </c>
      <c r="D204" s="85">
        <v>243782700</v>
      </c>
      <c r="E204" s="85">
        <v>85127779.25</v>
      </c>
      <c r="F204" s="57">
        <f t="shared" si="2"/>
        <v>34.919532538609182</v>
      </c>
    </row>
    <row r="205" spans="1:6" s="40" customFormat="1" ht="38.25">
      <c r="A205" s="104" t="s">
        <v>390</v>
      </c>
      <c r="B205" s="105" t="s">
        <v>13</v>
      </c>
      <c r="C205" s="47" t="s">
        <v>391</v>
      </c>
      <c r="D205" s="85">
        <v>243782700</v>
      </c>
      <c r="E205" s="85">
        <v>85127779.25</v>
      </c>
      <c r="F205" s="57">
        <f t="shared" si="2"/>
        <v>34.919532538609182</v>
      </c>
    </row>
    <row r="206" spans="1:6" s="40" customFormat="1" ht="89.25">
      <c r="A206" s="104" t="s">
        <v>392</v>
      </c>
      <c r="B206" s="105" t="s">
        <v>13</v>
      </c>
      <c r="C206" s="47" t="s">
        <v>393</v>
      </c>
      <c r="D206" s="85">
        <v>18251600</v>
      </c>
      <c r="E206" s="85">
        <v>0</v>
      </c>
      <c r="F206" s="57">
        <f t="shared" si="2"/>
        <v>0</v>
      </c>
    </row>
    <row r="207" spans="1:6" s="40" customFormat="1" ht="89.25">
      <c r="A207" s="104" t="s">
        <v>394</v>
      </c>
      <c r="B207" s="105" t="s">
        <v>13</v>
      </c>
      <c r="C207" s="47" t="s">
        <v>395</v>
      </c>
      <c r="D207" s="85">
        <v>18251600</v>
      </c>
      <c r="E207" s="85">
        <v>0</v>
      </c>
      <c r="F207" s="57">
        <f t="shared" si="2"/>
        <v>0</v>
      </c>
    </row>
    <row r="208" spans="1:6" s="40" customFormat="1" ht="63.75">
      <c r="A208" s="104" t="s">
        <v>396</v>
      </c>
      <c r="B208" s="105" t="s">
        <v>13</v>
      </c>
      <c r="C208" s="47" t="s">
        <v>397</v>
      </c>
      <c r="D208" s="85">
        <v>8608500</v>
      </c>
      <c r="E208" s="85">
        <v>1218420</v>
      </c>
      <c r="F208" s="57">
        <f t="shared" si="2"/>
        <v>14.153685311029797</v>
      </c>
    </row>
    <row r="209" spans="1:6" s="40" customFormat="1" ht="76.5">
      <c r="A209" s="104" t="s">
        <v>398</v>
      </c>
      <c r="B209" s="105" t="s">
        <v>13</v>
      </c>
      <c r="C209" s="47" t="s">
        <v>399</v>
      </c>
      <c r="D209" s="85">
        <v>8608500</v>
      </c>
      <c r="E209" s="85">
        <v>1218420</v>
      </c>
      <c r="F209" s="57">
        <f t="shared" si="2"/>
        <v>14.153685311029797</v>
      </c>
    </row>
    <row r="210" spans="1:6" s="40" customFormat="1" ht="51">
      <c r="A210" s="104" t="s">
        <v>400</v>
      </c>
      <c r="B210" s="105" t="s">
        <v>13</v>
      </c>
      <c r="C210" s="47" t="s">
        <v>401</v>
      </c>
      <c r="D210" s="85">
        <v>786200</v>
      </c>
      <c r="E210" s="85">
        <v>235361.12</v>
      </c>
      <c r="F210" s="57">
        <f t="shared" si="2"/>
        <v>29.936545408293057</v>
      </c>
    </row>
    <row r="211" spans="1:6" s="40" customFormat="1" ht="51">
      <c r="A211" s="104" t="s">
        <v>402</v>
      </c>
      <c r="B211" s="105" t="s">
        <v>13</v>
      </c>
      <c r="C211" s="47" t="s">
        <v>403</v>
      </c>
      <c r="D211" s="85">
        <v>786200</v>
      </c>
      <c r="E211" s="85">
        <v>235361.12</v>
      </c>
      <c r="F211" s="57">
        <f t="shared" ref="F211:F267" si="3">E211*100/D211</f>
        <v>29.936545408293057</v>
      </c>
    </row>
    <row r="212" spans="1:6" s="40" customFormat="1" ht="51">
      <c r="A212" s="104" t="s">
        <v>404</v>
      </c>
      <c r="B212" s="105" t="s">
        <v>13</v>
      </c>
      <c r="C212" s="47" t="s">
        <v>405</v>
      </c>
      <c r="D212" s="85">
        <v>9496200</v>
      </c>
      <c r="E212" s="85">
        <v>9025805.5999999996</v>
      </c>
      <c r="F212" s="57">
        <f t="shared" si="3"/>
        <v>95.046498599439772</v>
      </c>
    </row>
    <row r="213" spans="1:6" s="40" customFormat="1" ht="63.75">
      <c r="A213" s="104" t="s">
        <v>406</v>
      </c>
      <c r="B213" s="105" t="s">
        <v>13</v>
      </c>
      <c r="C213" s="47" t="s">
        <v>407</v>
      </c>
      <c r="D213" s="85">
        <v>9496200</v>
      </c>
      <c r="E213" s="85">
        <v>9025805.5999999996</v>
      </c>
      <c r="F213" s="57">
        <f t="shared" si="3"/>
        <v>95.046498599439772</v>
      </c>
    </row>
    <row r="214" spans="1:6" s="40" customFormat="1" ht="51">
      <c r="A214" s="104" t="s">
        <v>408</v>
      </c>
      <c r="B214" s="105" t="s">
        <v>13</v>
      </c>
      <c r="C214" s="47" t="s">
        <v>409</v>
      </c>
      <c r="D214" s="85">
        <v>29700</v>
      </c>
      <c r="E214" s="85">
        <v>9854.24</v>
      </c>
      <c r="F214" s="57">
        <f t="shared" si="3"/>
        <v>33.179259259259261</v>
      </c>
    </row>
    <row r="215" spans="1:6" s="40" customFormat="1" ht="51">
      <c r="A215" s="104" t="s">
        <v>410</v>
      </c>
      <c r="B215" s="105" t="s">
        <v>13</v>
      </c>
      <c r="C215" s="47" t="s">
        <v>411</v>
      </c>
      <c r="D215" s="85">
        <v>29700</v>
      </c>
      <c r="E215" s="85">
        <v>9854.24</v>
      </c>
      <c r="F215" s="57">
        <f t="shared" si="3"/>
        <v>33.179259259259261</v>
      </c>
    </row>
    <row r="216" spans="1:6" s="40" customFormat="1" ht="25.5">
      <c r="A216" s="104" t="s">
        <v>412</v>
      </c>
      <c r="B216" s="105" t="s">
        <v>13</v>
      </c>
      <c r="C216" s="47" t="s">
        <v>413</v>
      </c>
      <c r="D216" s="85">
        <v>158485100</v>
      </c>
      <c r="E216" s="85">
        <v>103689472.37</v>
      </c>
      <c r="F216" s="57">
        <f t="shared" si="3"/>
        <v>65.425375868141543</v>
      </c>
    </row>
    <row r="217" spans="1:6" s="40" customFormat="1" ht="38.25">
      <c r="A217" s="104" t="s">
        <v>414</v>
      </c>
      <c r="B217" s="105" t="s">
        <v>13</v>
      </c>
      <c r="C217" s="47" t="s">
        <v>415</v>
      </c>
      <c r="D217" s="85">
        <v>158485100</v>
      </c>
      <c r="E217" s="85">
        <v>103689472.37</v>
      </c>
      <c r="F217" s="57">
        <f t="shared" si="3"/>
        <v>65.425375868141543</v>
      </c>
    </row>
    <row r="218" spans="1:6" s="40" customFormat="1" ht="38.25">
      <c r="A218" s="104" t="s">
        <v>416</v>
      </c>
      <c r="B218" s="105" t="s">
        <v>13</v>
      </c>
      <c r="C218" s="47" t="s">
        <v>417</v>
      </c>
      <c r="D218" s="85">
        <v>8932400</v>
      </c>
      <c r="E218" s="85">
        <v>1818214.98</v>
      </c>
      <c r="F218" s="57">
        <f t="shared" si="3"/>
        <v>20.355279432179483</v>
      </c>
    </row>
    <row r="219" spans="1:6" s="40" customFormat="1" ht="51">
      <c r="A219" s="104" t="s">
        <v>418</v>
      </c>
      <c r="B219" s="105" t="s">
        <v>13</v>
      </c>
      <c r="C219" s="47" t="s">
        <v>419</v>
      </c>
      <c r="D219" s="85">
        <v>8932400</v>
      </c>
      <c r="E219" s="85">
        <v>1818214.98</v>
      </c>
      <c r="F219" s="57">
        <f t="shared" si="3"/>
        <v>20.355279432179483</v>
      </c>
    </row>
    <row r="220" spans="1:6" s="40" customFormat="1" ht="51">
      <c r="A220" s="104" t="s">
        <v>420</v>
      </c>
      <c r="B220" s="105" t="s">
        <v>13</v>
      </c>
      <c r="C220" s="47" t="s">
        <v>421</v>
      </c>
      <c r="D220" s="85">
        <v>6435900</v>
      </c>
      <c r="E220" s="85">
        <v>1601715.24</v>
      </c>
      <c r="F220" s="57">
        <f t="shared" si="3"/>
        <v>24.887198993147813</v>
      </c>
    </row>
    <row r="221" spans="1:6" s="40" customFormat="1" ht="63.75">
      <c r="A221" s="104" t="s">
        <v>422</v>
      </c>
      <c r="B221" s="105" t="s">
        <v>13</v>
      </c>
      <c r="C221" s="47" t="s">
        <v>423</v>
      </c>
      <c r="D221" s="85">
        <v>6435900</v>
      </c>
      <c r="E221" s="85">
        <v>1601715.24</v>
      </c>
      <c r="F221" s="57">
        <f t="shared" si="3"/>
        <v>24.887198993147813</v>
      </c>
    </row>
    <row r="222" spans="1:6" s="40" customFormat="1" ht="38.25">
      <c r="A222" s="104" t="s">
        <v>424</v>
      </c>
      <c r="B222" s="105" t="s">
        <v>13</v>
      </c>
      <c r="C222" s="47" t="s">
        <v>425</v>
      </c>
      <c r="D222" s="85">
        <v>20100</v>
      </c>
      <c r="E222" s="85">
        <v>0</v>
      </c>
      <c r="F222" s="57">
        <f t="shared" si="3"/>
        <v>0</v>
      </c>
    </row>
    <row r="223" spans="1:6" s="40" customFormat="1" ht="51">
      <c r="A223" s="104" t="s">
        <v>426</v>
      </c>
      <c r="B223" s="105" t="s">
        <v>13</v>
      </c>
      <c r="C223" s="47" t="s">
        <v>427</v>
      </c>
      <c r="D223" s="85">
        <v>20100</v>
      </c>
      <c r="E223" s="85">
        <v>0</v>
      </c>
      <c r="F223" s="57">
        <f t="shared" si="3"/>
        <v>0</v>
      </c>
    </row>
    <row r="224" spans="1:6" s="40" customFormat="1" ht="38.25">
      <c r="A224" s="104" t="s">
        <v>428</v>
      </c>
      <c r="B224" s="105" t="s">
        <v>13</v>
      </c>
      <c r="C224" s="47" t="s">
        <v>429</v>
      </c>
      <c r="D224" s="85">
        <v>130845800</v>
      </c>
      <c r="E224" s="85">
        <v>45586790.340000004</v>
      </c>
      <c r="F224" s="57">
        <f t="shared" si="3"/>
        <v>34.840086835037887</v>
      </c>
    </row>
    <row r="225" spans="1:6" s="40" customFormat="1" ht="38.25">
      <c r="A225" s="104" t="s">
        <v>430</v>
      </c>
      <c r="B225" s="105" t="s">
        <v>13</v>
      </c>
      <c r="C225" s="47" t="s">
        <v>431</v>
      </c>
      <c r="D225" s="85">
        <v>130845800</v>
      </c>
      <c r="E225" s="85">
        <v>45586790.340000004</v>
      </c>
      <c r="F225" s="57">
        <f t="shared" si="3"/>
        <v>34.840086835037887</v>
      </c>
    </row>
    <row r="226" spans="1:6" s="40" customFormat="1" ht="76.5">
      <c r="A226" s="104" t="s">
        <v>432</v>
      </c>
      <c r="B226" s="105" t="s">
        <v>13</v>
      </c>
      <c r="C226" s="47" t="s">
        <v>433</v>
      </c>
      <c r="D226" s="85">
        <v>291472600</v>
      </c>
      <c r="E226" s="85">
        <v>95807000.659999996</v>
      </c>
      <c r="F226" s="57">
        <f t="shared" si="3"/>
        <v>32.869985261050267</v>
      </c>
    </row>
    <row r="227" spans="1:6" s="40" customFormat="1" ht="89.25">
      <c r="A227" s="104" t="s">
        <v>434</v>
      </c>
      <c r="B227" s="105" t="s">
        <v>13</v>
      </c>
      <c r="C227" s="47" t="s">
        <v>435</v>
      </c>
      <c r="D227" s="85">
        <v>291472600</v>
      </c>
      <c r="E227" s="85">
        <v>95807000.659999996</v>
      </c>
      <c r="F227" s="57">
        <f t="shared" si="3"/>
        <v>32.869985261050267</v>
      </c>
    </row>
    <row r="228" spans="1:6" s="40" customFormat="1" ht="89.25">
      <c r="A228" s="104" t="s">
        <v>436</v>
      </c>
      <c r="B228" s="105" t="s">
        <v>13</v>
      </c>
      <c r="C228" s="47" t="s">
        <v>437</v>
      </c>
      <c r="D228" s="85">
        <v>57266000</v>
      </c>
      <c r="E228" s="85">
        <v>26841084.829999998</v>
      </c>
      <c r="F228" s="57">
        <f t="shared" si="3"/>
        <v>46.870891680927599</v>
      </c>
    </row>
    <row r="229" spans="1:6" s="40" customFormat="1" ht="89.25">
      <c r="A229" s="104" t="s">
        <v>438</v>
      </c>
      <c r="B229" s="105" t="s">
        <v>13</v>
      </c>
      <c r="C229" s="47" t="s">
        <v>439</v>
      </c>
      <c r="D229" s="85">
        <v>57266000</v>
      </c>
      <c r="E229" s="85">
        <v>26841084.829999998</v>
      </c>
      <c r="F229" s="57">
        <f t="shared" si="3"/>
        <v>46.870891680927599</v>
      </c>
    </row>
    <row r="230" spans="1:6" s="40" customFormat="1" ht="25.5">
      <c r="A230" s="104" t="s">
        <v>440</v>
      </c>
      <c r="B230" s="105" t="s">
        <v>13</v>
      </c>
      <c r="C230" s="47" t="s">
        <v>441</v>
      </c>
      <c r="D230" s="85">
        <v>42247900</v>
      </c>
      <c r="E230" s="85">
        <v>11778996.380000001</v>
      </c>
      <c r="F230" s="57">
        <f t="shared" si="3"/>
        <v>27.880667157420842</v>
      </c>
    </row>
    <row r="231" spans="1:6" s="40" customFormat="1">
      <c r="A231" s="104" t="s">
        <v>442</v>
      </c>
      <c r="B231" s="105" t="s">
        <v>13</v>
      </c>
      <c r="C231" s="47" t="s">
        <v>443</v>
      </c>
      <c r="D231" s="85">
        <v>306013733</v>
      </c>
      <c r="E231" s="85">
        <v>92593175.010000005</v>
      </c>
      <c r="F231" s="57">
        <f t="shared" si="3"/>
        <v>30.257849575005839</v>
      </c>
    </row>
    <row r="232" spans="1:6" s="40" customFormat="1" ht="38.25">
      <c r="A232" s="104" t="s">
        <v>444</v>
      </c>
      <c r="B232" s="105" t="s">
        <v>13</v>
      </c>
      <c r="C232" s="47" t="s">
        <v>445</v>
      </c>
      <c r="D232" s="85">
        <v>5021100</v>
      </c>
      <c r="E232" s="85">
        <v>1721185.19</v>
      </c>
      <c r="F232" s="57">
        <f t="shared" si="3"/>
        <v>34.279046224930795</v>
      </c>
    </row>
    <row r="233" spans="1:6" s="40" customFormat="1" ht="51">
      <c r="A233" s="104" t="s">
        <v>446</v>
      </c>
      <c r="B233" s="105" t="s">
        <v>13</v>
      </c>
      <c r="C233" s="47" t="s">
        <v>447</v>
      </c>
      <c r="D233" s="85">
        <v>5021100</v>
      </c>
      <c r="E233" s="85">
        <v>1721185.19</v>
      </c>
      <c r="F233" s="57">
        <f t="shared" si="3"/>
        <v>34.279046224930795</v>
      </c>
    </row>
    <row r="234" spans="1:6" s="40" customFormat="1" ht="38.25">
      <c r="A234" s="104" t="s">
        <v>448</v>
      </c>
      <c r="B234" s="105" t="s">
        <v>13</v>
      </c>
      <c r="C234" s="47" t="s">
        <v>449</v>
      </c>
      <c r="D234" s="85">
        <v>3990000</v>
      </c>
      <c r="E234" s="85">
        <v>1440791.2</v>
      </c>
      <c r="F234" s="57">
        <f t="shared" si="3"/>
        <v>36.110055137844611</v>
      </c>
    </row>
    <row r="235" spans="1:6" s="40" customFormat="1" ht="51">
      <c r="A235" s="104" t="s">
        <v>450</v>
      </c>
      <c r="B235" s="105" t="s">
        <v>13</v>
      </c>
      <c r="C235" s="47" t="s">
        <v>451</v>
      </c>
      <c r="D235" s="85">
        <v>3990000</v>
      </c>
      <c r="E235" s="85">
        <v>1440791.2</v>
      </c>
      <c r="F235" s="57">
        <f t="shared" si="3"/>
        <v>36.110055137844611</v>
      </c>
    </row>
    <row r="236" spans="1:6" s="40" customFormat="1" ht="38.25">
      <c r="A236" s="104" t="s">
        <v>452</v>
      </c>
      <c r="B236" s="105" t="s">
        <v>13</v>
      </c>
      <c r="C236" s="47" t="s">
        <v>453</v>
      </c>
      <c r="D236" s="85">
        <v>20543400</v>
      </c>
      <c r="E236" s="85">
        <v>9399365.6199999992</v>
      </c>
      <c r="F236" s="57">
        <f t="shared" si="3"/>
        <v>45.753700069121948</v>
      </c>
    </row>
    <row r="237" spans="1:6" s="40" customFormat="1" ht="38.25">
      <c r="A237" s="104" t="s">
        <v>454</v>
      </c>
      <c r="B237" s="105" t="s">
        <v>13</v>
      </c>
      <c r="C237" s="47" t="s">
        <v>455</v>
      </c>
      <c r="D237" s="85">
        <v>20543400</v>
      </c>
      <c r="E237" s="85">
        <v>9399365.6199999992</v>
      </c>
      <c r="F237" s="57">
        <f t="shared" si="3"/>
        <v>45.753700069121948</v>
      </c>
    </row>
    <row r="238" spans="1:6" s="40" customFormat="1" ht="25.5">
      <c r="A238" s="104" t="s">
        <v>456</v>
      </c>
      <c r="B238" s="105" t="s">
        <v>13</v>
      </c>
      <c r="C238" s="47" t="s">
        <v>457</v>
      </c>
      <c r="D238" s="85">
        <v>196433400</v>
      </c>
      <c r="E238" s="85">
        <v>0</v>
      </c>
      <c r="F238" s="57">
        <f t="shared" si="3"/>
        <v>0</v>
      </c>
    </row>
    <row r="239" spans="1:6" s="40" customFormat="1" ht="38.25">
      <c r="A239" s="104" t="s">
        <v>458</v>
      </c>
      <c r="B239" s="105" t="s">
        <v>13</v>
      </c>
      <c r="C239" s="47" t="s">
        <v>459</v>
      </c>
      <c r="D239" s="85">
        <v>196433400</v>
      </c>
      <c r="E239" s="85">
        <v>0</v>
      </c>
      <c r="F239" s="57">
        <f t="shared" si="3"/>
        <v>0</v>
      </c>
    </row>
    <row r="240" spans="1:6" s="40" customFormat="1" ht="38.25">
      <c r="A240" s="104" t="s">
        <v>460</v>
      </c>
      <c r="B240" s="105" t="s">
        <v>13</v>
      </c>
      <c r="C240" s="47" t="s">
        <v>461</v>
      </c>
      <c r="D240" s="85">
        <v>80000000</v>
      </c>
      <c r="E240" s="85">
        <v>80000000</v>
      </c>
      <c r="F240" s="57">
        <f t="shared" si="3"/>
        <v>100</v>
      </c>
    </row>
    <row r="241" spans="1:6" s="40" customFormat="1" ht="25.5">
      <c r="A241" s="104" t="s">
        <v>462</v>
      </c>
      <c r="B241" s="105" t="s">
        <v>13</v>
      </c>
      <c r="C241" s="47" t="s">
        <v>463</v>
      </c>
      <c r="D241" s="85">
        <v>25833</v>
      </c>
      <c r="E241" s="85">
        <v>31833</v>
      </c>
      <c r="F241" s="57">
        <f t="shared" si="3"/>
        <v>123.22610614330507</v>
      </c>
    </row>
    <row r="242" spans="1:6" s="40" customFormat="1" ht="25.5">
      <c r="A242" s="104" t="s">
        <v>464</v>
      </c>
      <c r="B242" s="105" t="s">
        <v>13</v>
      </c>
      <c r="C242" s="47" t="s">
        <v>465</v>
      </c>
      <c r="D242" s="85">
        <v>25833</v>
      </c>
      <c r="E242" s="85">
        <v>31833</v>
      </c>
      <c r="F242" s="57">
        <f t="shared" si="3"/>
        <v>123.22610614330507</v>
      </c>
    </row>
    <row r="243" spans="1:6" s="40" customFormat="1" ht="38.25">
      <c r="A243" s="104" t="s">
        <v>466</v>
      </c>
      <c r="B243" s="105" t="s">
        <v>13</v>
      </c>
      <c r="C243" s="47" t="s">
        <v>467</v>
      </c>
      <c r="D243" s="85">
        <v>0</v>
      </c>
      <c r="E243" s="85">
        <v>32889103.710000001</v>
      </c>
      <c r="F243" s="57"/>
    </row>
    <row r="244" spans="1:6" s="40" customFormat="1" ht="38.25">
      <c r="A244" s="104" t="s">
        <v>468</v>
      </c>
      <c r="B244" s="105" t="s">
        <v>13</v>
      </c>
      <c r="C244" s="47" t="s">
        <v>469</v>
      </c>
      <c r="D244" s="85">
        <v>0</v>
      </c>
      <c r="E244" s="85">
        <v>32889103.710000001</v>
      </c>
      <c r="F244" s="57"/>
    </row>
    <row r="245" spans="1:6" s="40" customFormat="1" ht="102">
      <c r="A245" s="104" t="s">
        <v>470</v>
      </c>
      <c r="B245" s="105" t="s">
        <v>13</v>
      </c>
      <c r="C245" s="47" t="s">
        <v>471</v>
      </c>
      <c r="D245" s="85">
        <v>0</v>
      </c>
      <c r="E245" s="85">
        <v>32889103.710000001</v>
      </c>
      <c r="F245" s="57"/>
    </row>
    <row r="246" spans="1:6" s="40" customFormat="1">
      <c r="A246" s="104" t="s">
        <v>472</v>
      </c>
      <c r="B246" s="105" t="s">
        <v>13</v>
      </c>
      <c r="C246" s="47" t="s">
        <v>473</v>
      </c>
      <c r="D246" s="85">
        <v>5600000</v>
      </c>
      <c r="E246" s="85">
        <v>3882141</v>
      </c>
      <c r="F246" s="57">
        <f t="shared" si="3"/>
        <v>69.323946428571432</v>
      </c>
    </row>
    <row r="247" spans="1:6" s="40" customFormat="1" ht="25.5">
      <c r="A247" s="104" t="s">
        <v>474</v>
      </c>
      <c r="B247" s="105" t="s">
        <v>13</v>
      </c>
      <c r="C247" s="47" t="s">
        <v>475</v>
      </c>
      <c r="D247" s="85">
        <v>5600000</v>
      </c>
      <c r="E247" s="85">
        <v>3882141</v>
      </c>
      <c r="F247" s="57">
        <f t="shared" si="3"/>
        <v>69.323946428571432</v>
      </c>
    </row>
    <row r="248" spans="1:6" s="40" customFormat="1" ht="25.5">
      <c r="A248" s="104" t="s">
        <v>474</v>
      </c>
      <c r="B248" s="105" t="s">
        <v>13</v>
      </c>
      <c r="C248" s="47" t="s">
        <v>476</v>
      </c>
      <c r="D248" s="85">
        <v>5600000</v>
      </c>
      <c r="E248" s="85">
        <v>3882141</v>
      </c>
      <c r="F248" s="57">
        <f t="shared" si="3"/>
        <v>69.323946428571432</v>
      </c>
    </row>
    <row r="249" spans="1:6" s="40" customFormat="1" ht="76.5">
      <c r="A249" s="104" t="s">
        <v>477</v>
      </c>
      <c r="B249" s="105" t="s">
        <v>13</v>
      </c>
      <c r="C249" s="47" t="s">
        <v>478</v>
      </c>
      <c r="D249" s="85">
        <v>16145252.35</v>
      </c>
      <c r="E249" s="85">
        <v>21498156.050000001</v>
      </c>
      <c r="F249" s="57">
        <f t="shared" si="3"/>
        <v>133.15466109763221</v>
      </c>
    </row>
    <row r="250" spans="1:6" s="40" customFormat="1" ht="63.75">
      <c r="A250" s="104" t="s">
        <v>479</v>
      </c>
      <c r="B250" s="105" t="s">
        <v>13</v>
      </c>
      <c r="C250" s="47" t="s">
        <v>480</v>
      </c>
      <c r="D250" s="85">
        <v>112786.5</v>
      </c>
      <c r="E250" s="85">
        <v>4785321.3600000003</v>
      </c>
      <c r="F250" s="57">
        <f t="shared" si="3"/>
        <v>4242.8139537976622</v>
      </c>
    </row>
    <row r="251" spans="1:6" s="40" customFormat="1" ht="63.75">
      <c r="A251" s="104" t="s">
        <v>481</v>
      </c>
      <c r="B251" s="105" t="s">
        <v>13</v>
      </c>
      <c r="C251" s="47" t="s">
        <v>482</v>
      </c>
      <c r="D251" s="85">
        <v>112786.5</v>
      </c>
      <c r="E251" s="85">
        <v>4785321.3600000003</v>
      </c>
      <c r="F251" s="57">
        <f t="shared" si="3"/>
        <v>4242.8139537976622</v>
      </c>
    </row>
    <row r="252" spans="1:6" s="40" customFormat="1" ht="51">
      <c r="A252" s="104" t="s">
        <v>483</v>
      </c>
      <c r="B252" s="105" t="s">
        <v>13</v>
      </c>
      <c r="C252" s="47" t="s">
        <v>484</v>
      </c>
      <c r="D252" s="85">
        <v>0</v>
      </c>
      <c r="E252" s="85">
        <v>7131.7</v>
      </c>
      <c r="F252" s="57"/>
    </row>
    <row r="253" spans="1:6" s="40" customFormat="1" ht="63.75">
      <c r="A253" s="104" t="s">
        <v>485</v>
      </c>
      <c r="B253" s="105" t="s">
        <v>13</v>
      </c>
      <c r="C253" s="47" t="s">
        <v>486</v>
      </c>
      <c r="D253" s="85">
        <v>16285.5</v>
      </c>
      <c r="E253" s="85">
        <v>16285.5</v>
      </c>
      <c r="F253" s="57">
        <f t="shared" si="3"/>
        <v>100</v>
      </c>
    </row>
    <row r="254" spans="1:6" s="40" customFormat="1" ht="25.5">
      <c r="A254" s="104" t="s">
        <v>487</v>
      </c>
      <c r="B254" s="105" t="s">
        <v>13</v>
      </c>
      <c r="C254" s="47" t="s">
        <v>488</v>
      </c>
      <c r="D254" s="85">
        <v>96501</v>
      </c>
      <c r="E254" s="85">
        <v>96501</v>
      </c>
      <c r="F254" s="57">
        <f t="shared" si="3"/>
        <v>100</v>
      </c>
    </row>
    <row r="255" spans="1:6" s="40" customFormat="1" ht="51">
      <c r="A255" s="104" t="s">
        <v>489</v>
      </c>
      <c r="B255" s="105" t="s">
        <v>13</v>
      </c>
      <c r="C255" s="47" t="s">
        <v>490</v>
      </c>
      <c r="D255" s="85">
        <v>0</v>
      </c>
      <c r="E255" s="85">
        <v>4665403.16</v>
      </c>
      <c r="F255" s="57"/>
    </row>
    <row r="256" spans="1:6" s="40" customFormat="1" ht="38.25">
      <c r="A256" s="104" t="s">
        <v>491</v>
      </c>
      <c r="B256" s="105" t="s">
        <v>13</v>
      </c>
      <c r="C256" s="47" t="s">
        <v>492</v>
      </c>
      <c r="D256" s="85">
        <v>16032465.85</v>
      </c>
      <c r="E256" s="85">
        <v>16712834.689999999</v>
      </c>
      <c r="F256" s="57">
        <f t="shared" si="3"/>
        <v>104.24369430358088</v>
      </c>
    </row>
    <row r="257" spans="1:6" s="40" customFormat="1" ht="25.5">
      <c r="A257" s="104" t="s">
        <v>493</v>
      </c>
      <c r="B257" s="105" t="s">
        <v>13</v>
      </c>
      <c r="C257" s="47" t="s">
        <v>494</v>
      </c>
      <c r="D257" s="85">
        <v>16032465.85</v>
      </c>
      <c r="E257" s="85">
        <v>16712834.689999999</v>
      </c>
      <c r="F257" s="57">
        <f t="shared" si="3"/>
        <v>104.24369430358088</v>
      </c>
    </row>
    <row r="258" spans="1:6" s="40" customFormat="1" ht="38.25">
      <c r="A258" s="104" t="s">
        <v>495</v>
      </c>
      <c r="B258" s="105" t="s">
        <v>13</v>
      </c>
      <c r="C258" s="47" t="s">
        <v>496</v>
      </c>
      <c r="D258" s="85">
        <v>16000000</v>
      </c>
      <c r="E258" s="85">
        <v>16212554.51</v>
      </c>
      <c r="F258" s="57">
        <f t="shared" si="3"/>
        <v>101.3284656875</v>
      </c>
    </row>
    <row r="259" spans="1:6" s="40" customFormat="1" ht="38.25">
      <c r="A259" s="104" t="s">
        <v>497</v>
      </c>
      <c r="B259" s="105" t="s">
        <v>13</v>
      </c>
      <c r="C259" s="47" t="s">
        <v>498</v>
      </c>
      <c r="D259" s="85">
        <v>0</v>
      </c>
      <c r="E259" s="85">
        <v>169067.04</v>
      </c>
      <c r="F259" s="57"/>
    </row>
    <row r="260" spans="1:6" s="40" customFormat="1" ht="38.25">
      <c r="A260" s="104" t="s">
        <v>499</v>
      </c>
      <c r="B260" s="105" t="s">
        <v>13</v>
      </c>
      <c r="C260" s="47" t="s">
        <v>500</v>
      </c>
      <c r="D260" s="85">
        <v>32465.85</v>
      </c>
      <c r="E260" s="85">
        <v>331213.14</v>
      </c>
      <c r="F260" s="57">
        <f t="shared" si="3"/>
        <v>1020.1893374114647</v>
      </c>
    </row>
    <row r="261" spans="1:6" s="40" customFormat="1" ht="38.25">
      <c r="A261" s="104" t="s">
        <v>501</v>
      </c>
      <c r="B261" s="105" t="s">
        <v>13</v>
      </c>
      <c r="C261" s="47" t="s">
        <v>502</v>
      </c>
      <c r="D261" s="85">
        <v>-14820455.960000001</v>
      </c>
      <c r="E261" s="85">
        <v>-15161014.949999999</v>
      </c>
      <c r="F261" s="57">
        <f t="shared" si="3"/>
        <v>102.29789819502962</v>
      </c>
    </row>
    <row r="262" spans="1:6" s="40" customFormat="1" ht="38.25">
      <c r="A262" s="104" t="s">
        <v>503</v>
      </c>
      <c r="B262" s="105" t="s">
        <v>13</v>
      </c>
      <c r="C262" s="47" t="s">
        <v>504</v>
      </c>
      <c r="D262" s="85">
        <v>-14820455.960000001</v>
      </c>
      <c r="E262" s="85">
        <v>-15161014.949999999</v>
      </c>
      <c r="F262" s="57">
        <f t="shared" si="3"/>
        <v>102.29789819502962</v>
      </c>
    </row>
    <row r="263" spans="1:6" s="40" customFormat="1" ht="38.25">
      <c r="A263" s="104" t="s">
        <v>505</v>
      </c>
      <c r="B263" s="105" t="s">
        <v>13</v>
      </c>
      <c r="C263" s="47" t="s">
        <v>506</v>
      </c>
      <c r="D263" s="85">
        <v>0</v>
      </c>
      <c r="E263" s="85">
        <v>-7131.7</v>
      </c>
      <c r="F263" s="57"/>
    </row>
    <row r="264" spans="1:6" s="40" customFormat="1" ht="51">
      <c r="A264" s="104" t="s">
        <v>507</v>
      </c>
      <c r="B264" s="105" t="s">
        <v>13</v>
      </c>
      <c r="C264" s="47" t="s">
        <v>508</v>
      </c>
      <c r="D264" s="85">
        <v>-16285.5</v>
      </c>
      <c r="E264" s="85">
        <v>-16285.5</v>
      </c>
      <c r="F264" s="57">
        <f t="shared" si="3"/>
        <v>100</v>
      </c>
    </row>
    <row r="265" spans="1:6" s="40" customFormat="1" ht="51">
      <c r="A265" s="104" t="s">
        <v>509</v>
      </c>
      <c r="B265" s="105" t="s">
        <v>13</v>
      </c>
      <c r="C265" s="47" t="s">
        <v>510</v>
      </c>
      <c r="D265" s="85">
        <v>0</v>
      </c>
      <c r="E265" s="85">
        <v>-94941.09</v>
      </c>
      <c r="F265" s="57"/>
    </row>
    <row r="266" spans="1:6" s="40" customFormat="1" ht="51">
      <c r="A266" s="104" t="s">
        <v>511</v>
      </c>
      <c r="B266" s="105" t="s">
        <v>13</v>
      </c>
      <c r="C266" s="47" t="s">
        <v>512</v>
      </c>
      <c r="D266" s="85">
        <v>0</v>
      </c>
      <c r="E266" s="85">
        <v>-18121.099999999999</v>
      </c>
      <c r="F266" s="57"/>
    </row>
    <row r="267" spans="1:6" s="40" customFormat="1" ht="39" thickBot="1">
      <c r="A267" s="106" t="s">
        <v>513</v>
      </c>
      <c r="B267" s="107" t="s">
        <v>13</v>
      </c>
      <c r="C267" s="108" t="s">
        <v>514</v>
      </c>
      <c r="D267" s="109">
        <v>-14804170.460000001</v>
      </c>
      <c r="E267" s="109">
        <v>-15024535.560000001</v>
      </c>
      <c r="F267" s="64">
        <f t="shared" si="3"/>
        <v>101.48853392762136</v>
      </c>
    </row>
    <row r="268" spans="1:6" s="40" customFormat="1">
      <c r="A268" s="41"/>
      <c r="B268" s="110"/>
      <c r="C268" s="110"/>
      <c r="D268" s="111"/>
      <c r="E268" s="111"/>
      <c r="F268" s="44"/>
    </row>
    <row r="269" spans="1:6" s="40" customFormat="1">
      <c r="A269" s="41"/>
      <c r="B269" s="41"/>
      <c r="C269" s="41"/>
      <c r="D269" s="42"/>
      <c r="E269" s="42"/>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portrait"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780"/>
  <sheetViews>
    <sheetView workbookViewId="0">
      <selection activeCell="J17" sqref="J17"/>
    </sheetView>
  </sheetViews>
  <sheetFormatPr defaultRowHeight="12.75"/>
  <cols>
    <col min="1" max="1" width="53" style="40" customWidth="1"/>
    <col min="2" max="2" width="5" style="40" customWidth="1"/>
    <col min="3" max="3" width="24.5703125" style="40" customWidth="1"/>
    <col min="4" max="4" width="19.7109375" style="40" customWidth="1"/>
    <col min="5" max="5" width="18.7109375" style="40" customWidth="1"/>
    <col min="6" max="6" width="14.85546875" style="40" customWidth="1"/>
    <col min="7" max="16384" width="9.140625" style="40"/>
  </cols>
  <sheetData>
    <row r="1" spans="1:6">
      <c r="A1" s="35" t="s">
        <v>1499</v>
      </c>
      <c r="B1" s="35"/>
      <c r="C1" s="35"/>
      <c r="D1" s="35"/>
      <c r="E1" s="35"/>
      <c r="F1" s="35"/>
    </row>
    <row r="2" spans="1:6" ht="13.5" thickBot="1">
      <c r="A2" s="36"/>
      <c r="B2" s="36"/>
      <c r="C2" s="36"/>
      <c r="D2" s="37"/>
      <c r="E2" s="38"/>
      <c r="F2" s="39"/>
    </row>
    <row r="3" spans="1:6">
      <c r="A3" s="18" t="s">
        <v>1496</v>
      </c>
      <c r="B3" s="19" t="s">
        <v>1493</v>
      </c>
      <c r="C3" s="19" t="s">
        <v>1497</v>
      </c>
      <c r="D3" s="20" t="s">
        <v>7</v>
      </c>
      <c r="E3" s="20" t="s">
        <v>8</v>
      </c>
      <c r="F3" s="21" t="s">
        <v>1498</v>
      </c>
    </row>
    <row r="4" spans="1:6">
      <c r="A4" s="22"/>
      <c r="B4" s="23"/>
      <c r="C4" s="23"/>
      <c r="D4" s="24"/>
      <c r="E4" s="24"/>
      <c r="F4" s="25"/>
    </row>
    <row r="5" spans="1:6" ht="13.5" thickBot="1">
      <c r="A5" s="26"/>
      <c r="B5" s="27"/>
      <c r="C5" s="27"/>
      <c r="D5" s="28"/>
      <c r="E5" s="28"/>
      <c r="F5" s="29"/>
    </row>
    <row r="6" spans="1:6" ht="13.5" thickBot="1">
      <c r="A6" s="30">
        <v>1</v>
      </c>
      <c r="B6" s="31">
        <v>2</v>
      </c>
      <c r="C6" s="31">
        <v>3</v>
      </c>
      <c r="D6" s="32" t="s">
        <v>9</v>
      </c>
      <c r="E6" s="32" t="s">
        <v>10</v>
      </c>
      <c r="F6" s="33" t="s">
        <v>11</v>
      </c>
    </row>
    <row r="7" spans="1:6">
      <c r="A7" s="51" t="s">
        <v>515</v>
      </c>
      <c r="B7" s="52" t="s">
        <v>516</v>
      </c>
      <c r="C7" s="53" t="s">
        <v>14</v>
      </c>
      <c r="D7" s="54">
        <v>16056367125.82</v>
      </c>
      <c r="E7" s="54">
        <v>4675454049.4300003</v>
      </c>
      <c r="F7" s="55">
        <f>E7*100/D7</f>
        <v>29.119003151786892</v>
      </c>
    </row>
    <row r="8" spans="1:6">
      <c r="A8" s="56" t="s">
        <v>15</v>
      </c>
      <c r="B8" s="46"/>
      <c r="C8" s="47"/>
      <c r="D8" s="47"/>
      <c r="E8" s="47"/>
      <c r="F8" s="57"/>
    </row>
    <row r="9" spans="1:6">
      <c r="A9" s="58" t="s">
        <v>517</v>
      </c>
      <c r="B9" s="48" t="s">
        <v>518</v>
      </c>
      <c r="C9" s="49" t="s">
        <v>519</v>
      </c>
      <c r="D9" s="45">
        <v>1240741843.72</v>
      </c>
      <c r="E9" s="45">
        <v>189973531.46000001</v>
      </c>
      <c r="F9" s="57">
        <f t="shared" ref="F8:F71" si="0">E9*100/D9</f>
        <v>15.311285939258738</v>
      </c>
    </row>
    <row r="10" spans="1:6" ht="38.25">
      <c r="A10" s="58" t="s">
        <v>520</v>
      </c>
      <c r="B10" s="48" t="s">
        <v>518</v>
      </c>
      <c r="C10" s="49" t="s">
        <v>521</v>
      </c>
      <c r="D10" s="45">
        <v>68874200</v>
      </c>
      <c r="E10" s="45">
        <v>20139654.09</v>
      </c>
      <c r="F10" s="57">
        <f t="shared" si="0"/>
        <v>29.241216725566321</v>
      </c>
    </row>
    <row r="11" spans="1:6" ht="63.75">
      <c r="A11" s="58" t="s">
        <v>522</v>
      </c>
      <c r="B11" s="48" t="s">
        <v>518</v>
      </c>
      <c r="C11" s="49" t="s">
        <v>523</v>
      </c>
      <c r="D11" s="45">
        <v>64814200</v>
      </c>
      <c r="E11" s="45">
        <v>19462485.02</v>
      </c>
      <c r="F11" s="57">
        <f t="shared" si="0"/>
        <v>30.028118869013273</v>
      </c>
    </row>
    <row r="12" spans="1:6" ht="25.5">
      <c r="A12" s="58" t="s">
        <v>524</v>
      </c>
      <c r="B12" s="48" t="s">
        <v>518</v>
      </c>
      <c r="C12" s="49" t="s">
        <v>525</v>
      </c>
      <c r="D12" s="45">
        <v>64814200</v>
      </c>
      <c r="E12" s="45">
        <v>19462485.02</v>
      </c>
      <c r="F12" s="57">
        <f t="shared" si="0"/>
        <v>30.028118869013273</v>
      </c>
    </row>
    <row r="13" spans="1:6" ht="25.5">
      <c r="A13" s="58" t="s">
        <v>526</v>
      </c>
      <c r="B13" s="48" t="s">
        <v>518</v>
      </c>
      <c r="C13" s="49" t="s">
        <v>527</v>
      </c>
      <c r="D13" s="45">
        <v>44646000</v>
      </c>
      <c r="E13" s="45">
        <v>13607700.57</v>
      </c>
      <c r="F13" s="57">
        <f t="shared" si="0"/>
        <v>30.479103547910228</v>
      </c>
    </row>
    <row r="14" spans="1:6" ht="38.25">
      <c r="A14" s="58" t="s">
        <v>528</v>
      </c>
      <c r="B14" s="48" t="s">
        <v>518</v>
      </c>
      <c r="C14" s="49" t="s">
        <v>529</v>
      </c>
      <c r="D14" s="45">
        <v>2591000</v>
      </c>
      <c r="E14" s="45">
        <v>464170</v>
      </c>
      <c r="F14" s="57">
        <f t="shared" si="0"/>
        <v>17.914704747201853</v>
      </c>
    </row>
    <row r="15" spans="1:6" ht="51">
      <c r="A15" s="58" t="s">
        <v>530</v>
      </c>
      <c r="B15" s="48" t="s">
        <v>518</v>
      </c>
      <c r="C15" s="49" t="s">
        <v>531</v>
      </c>
      <c r="D15" s="45">
        <v>4080000</v>
      </c>
      <c r="E15" s="45">
        <v>1240500</v>
      </c>
      <c r="F15" s="57">
        <f t="shared" si="0"/>
        <v>30.404411764705884</v>
      </c>
    </row>
    <row r="16" spans="1:6" ht="38.25">
      <c r="A16" s="58" t="s">
        <v>532</v>
      </c>
      <c r="B16" s="48" t="s">
        <v>518</v>
      </c>
      <c r="C16" s="49" t="s">
        <v>533</v>
      </c>
      <c r="D16" s="45">
        <v>13497200</v>
      </c>
      <c r="E16" s="45">
        <v>4150114.45</v>
      </c>
      <c r="F16" s="57">
        <f t="shared" si="0"/>
        <v>30.74796587440358</v>
      </c>
    </row>
    <row r="17" spans="1:6" ht="25.5">
      <c r="A17" s="58" t="s">
        <v>534</v>
      </c>
      <c r="B17" s="48" t="s">
        <v>518</v>
      </c>
      <c r="C17" s="49" t="s">
        <v>535</v>
      </c>
      <c r="D17" s="45">
        <v>4060000</v>
      </c>
      <c r="E17" s="45">
        <v>677169.07</v>
      </c>
      <c r="F17" s="57">
        <f t="shared" si="0"/>
        <v>16.679041133004926</v>
      </c>
    </row>
    <row r="18" spans="1:6" ht="25.5">
      <c r="A18" s="58" t="s">
        <v>536</v>
      </c>
      <c r="B18" s="48" t="s">
        <v>518</v>
      </c>
      <c r="C18" s="49" t="s">
        <v>537</v>
      </c>
      <c r="D18" s="45">
        <v>4060000</v>
      </c>
      <c r="E18" s="45">
        <v>677169.07</v>
      </c>
      <c r="F18" s="57">
        <f t="shared" si="0"/>
        <v>16.679041133004926</v>
      </c>
    </row>
    <row r="19" spans="1:6" ht="25.5">
      <c r="A19" s="58" t="s">
        <v>538</v>
      </c>
      <c r="B19" s="48" t="s">
        <v>518</v>
      </c>
      <c r="C19" s="49" t="s">
        <v>539</v>
      </c>
      <c r="D19" s="45">
        <v>610400</v>
      </c>
      <c r="E19" s="45">
        <v>34666.230000000003</v>
      </c>
      <c r="F19" s="57">
        <f t="shared" si="0"/>
        <v>5.6792644167758857</v>
      </c>
    </row>
    <row r="20" spans="1:6" ht="25.5">
      <c r="A20" s="58" t="s">
        <v>540</v>
      </c>
      <c r="B20" s="48" t="s">
        <v>518</v>
      </c>
      <c r="C20" s="49" t="s">
        <v>541</v>
      </c>
      <c r="D20" s="45">
        <v>3449600</v>
      </c>
      <c r="E20" s="45">
        <v>642502.84</v>
      </c>
      <c r="F20" s="57">
        <f t="shared" si="0"/>
        <v>18.625430194805194</v>
      </c>
    </row>
    <row r="21" spans="1:6" ht="51">
      <c r="A21" s="58" t="s">
        <v>542</v>
      </c>
      <c r="B21" s="48" t="s">
        <v>518</v>
      </c>
      <c r="C21" s="49" t="s">
        <v>543</v>
      </c>
      <c r="D21" s="45">
        <v>105571600</v>
      </c>
      <c r="E21" s="45">
        <v>28381260.829999998</v>
      </c>
      <c r="F21" s="57">
        <f t="shared" si="0"/>
        <v>26.883423979555108</v>
      </c>
    </row>
    <row r="22" spans="1:6" ht="63.75">
      <c r="A22" s="58" t="s">
        <v>522</v>
      </c>
      <c r="B22" s="48" t="s">
        <v>518</v>
      </c>
      <c r="C22" s="49" t="s">
        <v>544</v>
      </c>
      <c r="D22" s="45">
        <v>88274400</v>
      </c>
      <c r="E22" s="45">
        <v>23691662.829999998</v>
      </c>
      <c r="F22" s="57">
        <f t="shared" si="0"/>
        <v>26.838656314854589</v>
      </c>
    </row>
    <row r="23" spans="1:6" ht="25.5">
      <c r="A23" s="58" t="s">
        <v>524</v>
      </c>
      <c r="B23" s="48" t="s">
        <v>518</v>
      </c>
      <c r="C23" s="49" t="s">
        <v>545</v>
      </c>
      <c r="D23" s="45">
        <v>88274400</v>
      </c>
      <c r="E23" s="45">
        <v>23691662.829999998</v>
      </c>
      <c r="F23" s="57">
        <f t="shared" si="0"/>
        <v>26.838656314854589</v>
      </c>
    </row>
    <row r="24" spans="1:6" ht="25.5">
      <c r="A24" s="58" t="s">
        <v>526</v>
      </c>
      <c r="B24" s="48" t="s">
        <v>518</v>
      </c>
      <c r="C24" s="49" t="s">
        <v>546</v>
      </c>
      <c r="D24" s="45">
        <v>58563800</v>
      </c>
      <c r="E24" s="45">
        <v>16141596.85</v>
      </c>
      <c r="F24" s="57">
        <f t="shared" si="0"/>
        <v>27.562413726568291</v>
      </c>
    </row>
    <row r="25" spans="1:6" ht="38.25">
      <c r="A25" s="58" t="s">
        <v>528</v>
      </c>
      <c r="B25" s="48" t="s">
        <v>518</v>
      </c>
      <c r="C25" s="49" t="s">
        <v>547</v>
      </c>
      <c r="D25" s="45">
        <v>11961400</v>
      </c>
      <c r="E25" s="45">
        <v>2734611.91</v>
      </c>
      <c r="F25" s="57">
        <f t="shared" si="0"/>
        <v>22.861971926363136</v>
      </c>
    </row>
    <row r="26" spans="1:6" ht="38.25">
      <c r="A26" s="58" t="s">
        <v>532</v>
      </c>
      <c r="B26" s="48" t="s">
        <v>518</v>
      </c>
      <c r="C26" s="49" t="s">
        <v>548</v>
      </c>
      <c r="D26" s="45">
        <v>17749200</v>
      </c>
      <c r="E26" s="45">
        <v>4815454.07</v>
      </c>
      <c r="F26" s="57">
        <f t="shared" si="0"/>
        <v>27.130541489193877</v>
      </c>
    </row>
    <row r="27" spans="1:6" ht="25.5">
      <c r="A27" s="58" t="s">
        <v>534</v>
      </c>
      <c r="B27" s="48" t="s">
        <v>518</v>
      </c>
      <c r="C27" s="49" t="s">
        <v>549</v>
      </c>
      <c r="D27" s="45">
        <v>3700000</v>
      </c>
      <c r="E27" s="45">
        <v>147350</v>
      </c>
      <c r="F27" s="57">
        <f t="shared" si="0"/>
        <v>3.9824324324324323</v>
      </c>
    </row>
    <row r="28" spans="1:6" ht="25.5">
      <c r="A28" s="58" t="s">
        <v>536</v>
      </c>
      <c r="B28" s="48" t="s">
        <v>518</v>
      </c>
      <c r="C28" s="49" t="s">
        <v>550</v>
      </c>
      <c r="D28" s="45">
        <v>3700000</v>
      </c>
      <c r="E28" s="45">
        <v>147350</v>
      </c>
      <c r="F28" s="57">
        <f t="shared" si="0"/>
        <v>3.9824324324324323</v>
      </c>
    </row>
    <row r="29" spans="1:6" ht="25.5">
      <c r="A29" s="58" t="s">
        <v>538</v>
      </c>
      <c r="B29" s="48" t="s">
        <v>518</v>
      </c>
      <c r="C29" s="49" t="s">
        <v>551</v>
      </c>
      <c r="D29" s="45">
        <v>100000</v>
      </c>
      <c r="E29" s="45">
        <v>11350</v>
      </c>
      <c r="F29" s="57">
        <f t="shared" si="0"/>
        <v>11.35</v>
      </c>
    </row>
    <row r="30" spans="1:6" ht="25.5">
      <c r="A30" s="58" t="s">
        <v>540</v>
      </c>
      <c r="B30" s="48" t="s">
        <v>518</v>
      </c>
      <c r="C30" s="49" t="s">
        <v>552</v>
      </c>
      <c r="D30" s="45">
        <v>3600000</v>
      </c>
      <c r="E30" s="45">
        <v>136000</v>
      </c>
      <c r="F30" s="57">
        <f t="shared" si="0"/>
        <v>3.7777777777777777</v>
      </c>
    </row>
    <row r="31" spans="1:6">
      <c r="A31" s="58" t="s">
        <v>553</v>
      </c>
      <c r="B31" s="48" t="s">
        <v>518</v>
      </c>
      <c r="C31" s="49" t="s">
        <v>554</v>
      </c>
      <c r="D31" s="45">
        <v>20000</v>
      </c>
      <c r="E31" s="45">
        <v>4000</v>
      </c>
      <c r="F31" s="57">
        <f t="shared" si="0"/>
        <v>20</v>
      </c>
    </row>
    <row r="32" spans="1:6" ht="25.5">
      <c r="A32" s="58" t="s">
        <v>555</v>
      </c>
      <c r="B32" s="48" t="s">
        <v>518</v>
      </c>
      <c r="C32" s="49" t="s">
        <v>556</v>
      </c>
      <c r="D32" s="45">
        <v>20000</v>
      </c>
      <c r="E32" s="45">
        <v>4000</v>
      </c>
      <c r="F32" s="57">
        <f t="shared" si="0"/>
        <v>20</v>
      </c>
    </row>
    <row r="33" spans="1:6" ht="25.5">
      <c r="A33" s="58" t="s">
        <v>557</v>
      </c>
      <c r="B33" s="48" t="s">
        <v>518</v>
      </c>
      <c r="C33" s="49" t="s">
        <v>558</v>
      </c>
      <c r="D33" s="45">
        <v>20000</v>
      </c>
      <c r="E33" s="45">
        <v>4000</v>
      </c>
      <c r="F33" s="57">
        <f t="shared" si="0"/>
        <v>20</v>
      </c>
    </row>
    <row r="34" spans="1:6">
      <c r="A34" s="58" t="s">
        <v>559</v>
      </c>
      <c r="B34" s="48" t="s">
        <v>518</v>
      </c>
      <c r="C34" s="49" t="s">
        <v>560</v>
      </c>
      <c r="D34" s="45">
        <v>13561200</v>
      </c>
      <c r="E34" s="45">
        <v>4538248</v>
      </c>
      <c r="F34" s="57">
        <f t="shared" si="0"/>
        <v>33.464944105241422</v>
      </c>
    </row>
    <row r="35" spans="1:6">
      <c r="A35" s="58" t="s">
        <v>561</v>
      </c>
      <c r="B35" s="48" t="s">
        <v>518</v>
      </c>
      <c r="C35" s="49" t="s">
        <v>562</v>
      </c>
      <c r="D35" s="45">
        <v>13561200</v>
      </c>
      <c r="E35" s="45">
        <v>4538248</v>
      </c>
      <c r="F35" s="57">
        <f t="shared" si="0"/>
        <v>33.464944105241422</v>
      </c>
    </row>
    <row r="36" spans="1:6">
      <c r="A36" s="58" t="s">
        <v>563</v>
      </c>
      <c r="B36" s="48" t="s">
        <v>518</v>
      </c>
      <c r="C36" s="49" t="s">
        <v>564</v>
      </c>
      <c r="D36" s="45">
        <v>16000</v>
      </c>
      <c r="E36" s="45">
        <v>0</v>
      </c>
      <c r="F36" s="57">
        <f t="shared" si="0"/>
        <v>0</v>
      </c>
    </row>
    <row r="37" spans="1:6">
      <c r="A37" s="58" t="s">
        <v>565</v>
      </c>
      <c r="B37" s="48" t="s">
        <v>518</v>
      </c>
      <c r="C37" s="49" t="s">
        <v>566</v>
      </c>
      <c r="D37" s="45">
        <v>16000</v>
      </c>
      <c r="E37" s="45">
        <v>0</v>
      </c>
      <c r="F37" s="57">
        <f t="shared" si="0"/>
        <v>0</v>
      </c>
    </row>
    <row r="38" spans="1:6">
      <c r="A38" s="58" t="s">
        <v>567</v>
      </c>
      <c r="B38" s="48" t="s">
        <v>518</v>
      </c>
      <c r="C38" s="49" t="s">
        <v>568</v>
      </c>
      <c r="D38" s="45">
        <v>16000</v>
      </c>
      <c r="E38" s="45">
        <v>0</v>
      </c>
      <c r="F38" s="57">
        <f t="shared" si="0"/>
        <v>0</v>
      </c>
    </row>
    <row r="39" spans="1:6">
      <c r="A39" s="58" t="s">
        <v>569</v>
      </c>
      <c r="B39" s="48" t="s">
        <v>518</v>
      </c>
      <c r="C39" s="49" t="s">
        <v>570</v>
      </c>
      <c r="D39" s="45">
        <v>51345956</v>
      </c>
      <c r="E39" s="45">
        <v>14125608.17</v>
      </c>
      <c r="F39" s="57">
        <f t="shared" si="0"/>
        <v>27.51065375041415</v>
      </c>
    </row>
    <row r="40" spans="1:6" ht="63.75">
      <c r="A40" s="58" t="s">
        <v>522</v>
      </c>
      <c r="B40" s="48" t="s">
        <v>518</v>
      </c>
      <c r="C40" s="49" t="s">
        <v>571</v>
      </c>
      <c r="D40" s="45">
        <v>32487700</v>
      </c>
      <c r="E40" s="45">
        <v>9448303.9100000001</v>
      </c>
      <c r="F40" s="57">
        <f t="shared" si="0"/>
        <v>29.082711026019076</v>
      </c>
    </row>
    <row r="41" spans="1:6">
      <c r="A41" s="58" t="s">
        <v>572</v>
      </c>
      <c r="B41" s="48" t="s">
        <v>518</v>
      </c>
      <c r="C41" s="49" t="s">
        <v>573</v>
      </c>
      <c r="D41" s="45">
        <v>9824100</v>
      </c>
      <c r="E41" s="45">
        <v>3441552.05</v>
      </c>
      <c r="F41" s="57">
        <f t="shared" si="0"/>
        <v>35.031728606182753</v>
      </c>
    </row>
    <row r="42" spans="1:6">
      <c r="A42" s="58" t="s">
        <v>574</v>
      </c>
      <c r="B42" s="48" t="s">
        <v>518</v>
      </c>
      <c r="C42" s="49" t="s">
        <v>575</v>
      </c>
      <c r="D42" s="45">
        <v>7464700</v>
      </c>
      <c r="E42" s="45">
        <v>2533268.4500000002</v>
      </c>
      <c r="F42" s="57">
        <f t="shared" si="0"/>
        <v>33.936641124224685</v>
      </c>
    </row>
    <row r="43" spans="1:6" ht="25.5">
      <c r="A43" s="58" t="s">
        <v>576</v>
      </c>
      <c r="B43" s="48" t="s">
        <v>518</v>
      </c>
      <c r="C43" s="49" t="s">
        <v>577</v>
      </c>
      <c r="D43" s="45">
        <v>105100</v>
      </c>
      <c r="E43" s="45">
        <v>13160</v>
      </c>
      <c r="F43" s="57">
        <f t="shared" si="0"/>
        <v>12.521408182683158</v>
      </c>
    </row>
    <row r="44" spans="1:6" ht="38.25">
      <c r="A44" s="58" t="s">
        <v>578</v>
      </c>
      <c r="B44" s="48" t="s">
        <v>518</v>
      </c>
      <c r="C44" s="49" t="s">
        <v>579</v>
      </c>
      <c r="D44" s="45">
        <v>2254300</v>
      </c>
      <c r="E44" s="45">
        <v>895123.6</v>
      </c>
      <c r="F44" s="57">
        <f t="shared" si="0"/>
        <v>39.707385884753585</v>
      </c>
    </row>
    <row r="45" spans="1:6" ht="25.5">
      <c r="A45" s="58" t="s">
        <v>524</v>
      </c>
      <c r="B45" s="48" t="s">
        <v>518</v>
      </c>
      <c r="C45" s="49" t="s">
        <v>580</v>
      </c>
      <c r="D45" s="45">
        <v>22663600</v>
      </c>
      <c r="E45" s="45">
        <v>6006751.8600000003</v>
      </c>
      <c r="F45" s="57">
        <f t="shared" si="0"/>
        <v>26.503961683051237</v>
      </c>
    </row>
    <row r="46" spans="1:6" ht="25.5">
      <c r="A46" s="58" t="s">
        <v>526</v>
      </c>
      <c r="B46" s="48" t="s">
        <v>518</v>
      </c>
      <c r="C46" s="49" t="s">
        <v>581</v>
      </c>
      <c r="D46" s="45">
        <v>17042900</v>
      </c>
      <c r="E46" s="45">
        <v>4426130.1900000004</v>
      </c>
      <c r="F46" s="57">
        <f t="shared" si="0"/>
        <v>25.97052256364821</v>
      </c>
    </row>
    <row r="47" spans="1:6" ht="38.25">
      <c r="A47" s="58" t="s">
        <v>528</v>
      </c>
      <c r="B47" s="48" t="s">
        <v>518</v>
      </c>
      <c r="C47" s="49" t="s">
        <v>582</v>
      </c>
      <c r="D47" s="45">
        <v>459800</v>
      </c>
      <c r="E47" s="45">
        <v>51427.12</v>
      </c>
      <c r="F47" s="57">
        <f t="shared" si="0"/>
        <v>11.184671596346238</v>
      </c>
    </row>
    <row r="48" spans="1:6" ht="38.25">
      <c r="A48" s="58" t="s">
        <v>532</v>
      </c>
      <c r="B48" s="48" t="s">
        <v>518</v>
      </c>
      <c r="C48" s="49" t="s">
        <v>583</v>
      </c>
      <c r="D48" s="45">
        <v>5160900</v>
      </c>
      <c r="E48" s="45">
        <v>1529194.55</v>
      </c>
      <c r="F48" s="57">
        <f t="shared" si="0"/>
        <v>29.630385204131063</v>
      </c>
    </row>
    <row r="49" spans="1:6" ht="25.5">
      <c r="A49" s="58" t="s">
        <v>534</v>
      </c>
      <c r="B49" s="48" t="s">
        <v>518</v>
      </c>
      <c r="C49" s="49" t="s">
        <v>584</v>
      </c>
      <c r="D49" s="45">
        <v>18703556</v>
      </c>
      <c r="E49" s="45">
        <v>4677204.26</v>
      </c>
      <c r="F49" s="57">
        <f t="shared" si="0"/>
        <v>25.007032138701327</v>
      </c>
    </row>
    <row r="50" spans="1:6" ht="25.5">
      <c r="A50" s="58" t="s">
        <v>536</v>
      </c>
      <c r="B50" s="48" t="s">
        <v>518</v>
      </c>
      <c r="C50" s="49" t="s">
        <v>585</v>
      </c>
      <c r="D50" s="45">
        <v>18703556</v>
      </c>
      <c r="E50" s="45">
        <v>4677204.26</v>
      </c>
      <c r="F50" s="57">
        <f t="shared" si="0"/>
        <v>25.007032138701327</v>
      </c>
    </row>
    <row r="51" spans="1:6" ht="25.5">
      <c r="A51" s="58" t="s">
        <v>538</v>
      </c>
      <c r="B51" s="48" t="s">
        <v>518</v>
      </c>
      <c r="C51" s="49" t="s">
        <v>586</v>
      </c>
      <c r="D51" s="45">
        <v>2765000</v>
      </c>
      <c r="E51" s="45">
        <v>678690.15</v>
      </c>
      <c r="F51" s="57">
        <f t="shared" si="0"/>
        <v>24.54575587703436</v>
      </c>
    </row>
    <row r="52" spans="1:6" ht="25.5">
      <c r="A52" s="58" t="s">
        <v>587</v>
      </c>
      <c r="B52" s="48" t="s">
        <v>518</v>
      </c>
      <c r="C52" s="49" t="s">
        <v>588</v>
      </c>
      <c r="D52" s="45">
        <v>3000000</v>
      </c>
      <c r="E52" s="45">
        <v>9049.61</v>
      </c>
      <c r="F52" s="57">
        <f t="shared" si="0"/>
        <v>0.30165366666666665</v>
      </c>
    </row>
    <row r="53" spans="1:6" ht="25.5">
      <c r="A53" s="58" t="s">
        <v>540</v>
      </c>
      <c r="B53" s="48" t="s">
        <v>518</v>
      </c>
      <c r="C53" s="49" t="s">
        <v>589</v>
      </c>
      <c r="D53" s="45">
        <v>12938556</v>
      </c>
      <c r="E53" s="45">
        <v>3989464.5</v>
      </c>
      <c r="F53" s="57">
        <f t="shared" si="0"/>
        <v>30.833923816537176</v>
      </c>
    </row>
    <row r="54" spans="1:6">
      <c r="A54" s="58" t="s">
        <v>563</v>
      </c>
      <c r="B54" s="48" t="s">
        <v>518</v>
      </c>
      <c r="C54" s="49" t="s">
        <v>590</v>
      </c>
      <c r="D54" s="45">
        <v>154700</v>
      </c>
      <c r="E54" s="45">
        <v>100</v>
      </c>
      <c r="F54" s="57">
        <f t="shared" si="0"/>
        <v>6.4641241111829353E-2</v>
      </c>
    </row>
    <row r="55" spans="1:6">
      <c r="A55" s="58" t="s">
        <v>565</v>
      </c>
      <c r="B55" s="48" t="s">
        <v>518</v>
      </c>
      <c r="C55" s="49" t="s">
        <v>591</v>
      </c>
      <c r="D55" s="45">
        <v>154700</v>
      </c>
      <c r="E55" s="45">
        <v>100</v>
      </c>
      <c r="F55" s="57">
        <f t="shared" si="0"/>
        <v>6.4641241111829353E-2</v>
      </c>
    </row>
    <row r="56" spans="1:6" ht="25.5">
      <c r="A56" s="58" t="s">
        <v>592</v>
      </c>
      <c r="B56" s="48" t="s">
        <v>518</v>
      </c>
      <c r="C56" s="49" t="s">
        <v>593</v>
      </c>
      <c r="D56" s="45">
        <v>145300</v>
      </c>
      <c r="E56" s="45">
        <v>100</v>
      </c>
      <c r="F56" s="57">
        <f t="shared" si="0"/>
        <v>6.8823124569855468E-2</v>
      </c>
    </row>
    <row r="57" spans="1:6">
      <c r="A57" s="58" t="s">
        <v>567</v>
      </c>
      <c r="B57" s="48" t="s">
        <v>518</v>
      </c>
      <c r="C57" s="49" t="s">
        <v>594</v>
      </c>
      <c r="D57" s="45">
        <v>9400</v>
      </c>
      <c r="E57" s="45">
        <v>0</v>
      </c>
      <c r="F57" s="57">
        <f t="shared" si="0"/>
        <v>0</v>
      </c>
    </row>
    <row r="58" spans="1:6" ht="38.25">
      <c r="A58" s="58" t="s">
        <v>595</v>
      </c>
      <c r="B58" s="48" t="s">
        <v>518</v>
      </c>
      <c r="C58" s="49" t="s">
        <v>596</v>
      </c>
      <c r="D58" s="45">
        <v>60598200</v>
      </c>
      <c r="E58" s="45">
        <v>17465475.890000001</v>
      </c>
      <c r="F58" s="57">
        <f t="shared" si="0"/>
        <v>28.821773402510306</v>
      </c>
    </row>
    <row r="59" spans="1:6" ht="63.75">
      <c r="A59" s="58" t="s">
        <v>522</v>
      </c>
      <c r="B59" s="48" t="s">
        <v>518</v>
      </c>
      <c r="C59" s="49" t="s">
        <v>597</v>
      </c>
      <c r="D59" s="45">
        <v>51844000</v>
      </c>
      <c r="E59" s="45">
        <v>15913487.1</v>
      </c>
      <c r="F59" s="57">
        <f t="shared" si="0"/>
        <v>30.694944641617159</v>
      </c>
    </row>
    <row r="60" spans="1:6" ht="25.5">
      <c r="A60" s="58" t="s">
        <v>524</v>
      </c>
      <c r="B60" s="48" t="s">
        <v>518</v>
      </c>
      <c r="C60" s="49" t="s">
        <v>598</v>
      </c>
      <c r="D60" s="45">
        <v>51844000</v>
      </c>
      <c r="E60" s="45">
        <v>15913487.1</v>
      </c>
      <c r="F60" s="57">
        <f t="shared" si="0"/>
        <v>30.694944641617159</v>
      </c>
    </row>
    <row r="61" spans="1:6" ht="25.5">
      <c r="A61" s="58" t="s">
        <v>526</v>
      </c>
      <c r="B61" s="48" t="s">
        <v>518</v>
      </c>
      <c r="C61" s="49" t="s">
        <v>599</v>
      </c>
      <c r="D61" s="45">
        <v>38242800</v>
      </c>
      <c r="E61" s="45">
        <v>11213734.810000001</v>
      </c>
      <c r="F61" s="57">
        <f t="shared" si="0"/>
        <v>29.322473276015355</v>
      </c>
    </row>
    <row r="62" spans="1:6" ht="38.25">
      <c r="A62" s="58" t="s">
        <v>528</v>
      </c>
      <c r="B62" s="48" t="s">
        <v>518</v>
      </c>
      <c r="C62" s="49" t="s">
        <v>600</v>
      </c>
      <c r="D62" s="45">
        <v>2052000</v>
      </c>
      <c r="E62" s="45">
        <v>375326.9</v>
      </c>
      <c r="F62" s="57">
        <f t="shared" si="0"/>
        <v>18.290784600389863</v>
      </c>
    </row>
    <row r="63" spans="1:6" ht="38.25">
      <c r="A63" s="58" t="s">
        <v>532</v>
      </c>
      <c r="B63" s="48" t="s">
        <v>518</v>
      </c>
      <c r="C63" s="49" t="s">
        <v>601</v>
      </c>
      <c r="D63" s="45">
        <v>11549200</v>
      </c>
      <c r="E63" s="45">
        <v>4324425.3899999997</v>
      </c>
      <c r="F63" s="57">
        <f t="shared" si="0"/>
        <v>37.443505957122568</v>
      </c>
    </row>
    <row r="64" spans="1:6" ht="25.5">
      <c r="A64" s="58" t="s">
        <v>534</v>
      </c>
      <c r="B64" s="48" t="s">
        <v>518</v>
      </c>
      <c r="C64" s="49" t="s">
        <v>602</v>
      </c>
      <c r="D64" s="45">
        <v>8595000</v>
      </c>
      <c r="E64" s="45">
        <v>1548829.02</v>
      </c>
      <c r="F64" s="57">
        <f t="shared" si="0"/>
        <v>18.020116579406633</v>
      </c>
    </row>
    <row r="65" spans="1:6" ht="25.5">
      <c r="A65" s="58" t="s">
        <v>536</v>
      </c>
      <c r="B65" s="48" t="s">
        <v>518</v>
      </c>
      <c r="C65" s="49" t="s">
        <v>603</v>
      </c>
      <c r="D65" s="45">
        <v>8595000</v>
      </c>
      <c r="E65" s="45">
        <v>1548829.02</v>
      </c>
      <c r="F65" s="57">
        <f t="shared" si="0"/>
        <v>18.020116579406633</v>
      </c>
    </row>
    <row r="66" spans="1:6" ht="25.5">
      <c r="A66" s="58" t="s">
        <v>538</v>
      </c>
      <c r="B66" s="48" t="s">
        <v>518</v>
      </c>
      <c r="C66" s="49" t="s">
        <v>604</v>
      </c>
      <c r="D66" s="45">
        <v>1542000</v>
      </c>
      <c r="E66" s="45">
        <v>472696.21</v>
      </c>
      <c r="F66" s="57">
        <f t="shared" si="0"/>
        <v>30.654747730220492</v>
      </c>
    </row>
    <row r="67" spans="1:6" ht="25.5">
      <c r="A67" s="58" t="s">
        <v>540</v>
      </c>
      <c r="B67" s="48" t="s">
        <v>518</v>
      </c>
      <c r="C67" s="49" t="s">
        <v>605</v>
      </c>
      <c r="D67" s="45">
        <v>7053000</v>
      </c>
      <c r="E67" s="45">
        <v>1076132.81</v>
      </c>
      <c r="F67" s="57">
        <f t="shared" si="0"/>
        <v>15.257802495392031</v>
      </c>
    </row>
    <row r="68" spans="1:6">
      <c r="A68" s="58" t="s">
        <v>553</v>
      </c>
      <c r="B68" s="48" t="s">
        <v>518</v>
      </c>
      <c r="C68" s="49" t="s">
        <v>606</v>
      </c>
      <c r="D68" s="45">
        <v>35000</v>
      </c>
      <c r="E68" s="45">
        <v>0</v>
      </c>
      <c r="F68" s="57">
        <f t="shared" si="0"/>
        <v>0</v>
      </c>
    </row>
    <row r="69" spans="1:6" ht="25.5">
      <c r="A69" s="58" t="s">
        <v>555</v>
      </c>
      <c r="B69" s="48" t="s">
        <v>518</v>
      </c>
      <c r="C69" s="49" t="s">
        <v>607</v>
      </c>
      <c r="D69" s="45">
        <v>35000</v>
      </c>
      <c r="E69" s="45">
        <v>0</v>
      </c>
      <c r="F69" s="57">
        <f t="shared" si="0"/>
        <v>0</v>
      </c>
    </row>
    <row r="70" spans="1:6" ht="25.5">
      <c r="A70" s="58" t="s">
        <v>557</v>
      </c>
      <c r="B70" s="48" t="s">
        <v>518</v>
      </c>
      <c r="C70" s="49" t="s">
        <v>608</v>
      </c>
      <c r="D70" s="45">
        <v>35000</v>
      </c>
      <c r="E70" s="45">
        <v>0</v>
      </c>
      <c r="F70" s="57">
        <f t="shared" si="0"/>
        <v>0</v>
      </c>
    </row>
    <row r="71" spans="1:6">
      <c r="A71" s="58" t="s">
        <v>563</v>
      </c>
      <c r="B71" s="48" t="s">
        <v>518</v>
      </c>
      <c r="C71" s="49" t="s">
        <v>609</v>
      </c>
      <c r="D71" s="45">
        <v>124200</v>
      </c>
      <c r="E71" s="45">
        <v>3159.77</v>
      </c>
      <c r="F71" s="57">
        <f t="shared" si="0"/>
        <v>2.5440982286634459</v>
      </c>
    </row>
    <row r="72" spans="1:6">
      <c r="A72" s="58" t="s">
        <v>565</v>
      </c>
      <c r="B72" s="48" t="s">
        <v>518</v>
      </c>
      <c r="C72" s="49" t="s">
        <v>610</v>
      </c>
      <c r="D72" s="45">
        <v>124200</v>
      </c>
      <c r="E72" s="45">
        <v>3159.77</v>
      </c>
      <c r="F72" s="57">
        <f t="shared" ref="F72:F135" si="1">E72*100/D72</f>
        <v>2.5440982286634459</v>
      </c>
    </row>
    <row r="73" spans="1:6" ht="25.5">
      <c r="A73" s="58" t="s">
        <v>592</v>
      </c>
      <c r="B73" s="48" t="s">
        <v>518</v>
      </c>
      <c r="C73" s="49" t="s">
        <v>611</v>
      </c>
      <c r="D73" s="45">
        <v>50200</v>
      </c>
      <c r="E73" s="45">
        <v>0</v>
      </c>
      <c r="F73" s="57">
        <f t="shared" si="1"/>
        <v>0</v>
      </c>
    </row>
    <row r="74" spans="1:6">
      <c r="A74" s="58" t="s">
        <v>567</v>
      </c>
      <c r="B74" s="48" t="s">
        <v>518</v>
      </c>
      <c r="C74" s="49" t="s">
        <v>612</v>
      </c>
      <c r="D74" s="45">
        <v>21880</v>
      </c>
      <c r="E74" s="45">
        <v>3159.77</v>
      </c>
      <c r="F74" s="57">
        <f t="shared" si="1"/>
        <v>14.441361974405851</v>
      </c>
    </row>
    <row r="75" spans="1:6">
      <c r="A75" s="58" t="s">
        <v>613</v>
      </c>
      <c r="B75" s="48" t="s">
        <v>518</v>
      </c>
      <c r="C75" s="49" t="s">
        <v>614</v>
      </c>
      <c r="D75" s="45">
        <v>52120</v>
      </c>
      <c r="E75" s="45">
        <v>0</v>
      </c>
      <c r="F75" s="57">
        <f t="shared" si="1"/>
        <v>0</v>
      </c>
    </row>
    <row r="76" spans="1:6">
      <c r="A76" s="58" t="s">
        <v>615</v>
      </c>
      <c r="B76" s="48" t="s">
        <v>518</v>
      </c>
      <c r="C76" s="49" t="s">
        <v>616</v>
      </c>
      <c r="D76" s="45">
        <v>15518082</v>
      </c>
      <c r="E76" s="45">
        <v>4332942.71</v>
      </c>
      <c r="F76" s="57">
        <f t="shared" si="1"/>
        <v>27.921895953378776</v>
      </c>
    </row>
    <row r="77" spans="1:6" ht="63.75">
      <c r="A77" s="58" t="s">
        <v>522</v>
      </c>
      <c r="B77" s="48" t="s">
        <v>518</v>
      </c>
      <c r="C77" s="49" t="s">
        <v>617</v>
      </c>
      <c r="D77" s="45">
        <v>13100900</v>
      </c>
      <c r="E77" s="45">
        <v>3529885.54</v>
      </c>
      <c r="F77" s="57">
        <f t="shared" si="1"/>
        <v>26.943840041523863</v>
      </c>
    </row>
    <row r="78" spans="1:6" ht="25.5">
      <c r="A78" s="58" t="s">
        <v>524</v>
      </c>
      <c r="B78" s="48" t="s">
        <v>518</v>
      </c>
      <c r="C78" s="49" t="s">
        <v>618</v>
      </c>
      <c r="D78" s="45">
        <v>13100900</v>
      </c>
      <c r="E78" s="45">
        <v>3529885.54</v>
      </c>
      <c r="F78" s="57">
        <f t="shared" si="1"/>
        <v>26.943840041523863</v>
      </c>
    </row>
    <row r="79" spans="1:6" ht="25.5">
      <c r="A79" s="58" t="s">
        <v>526</v>
      </c>
      <c r="B79" s="48" t="s">
        <v>518</v>
      </c>
      <c r="C79" s="49" t="s">
        <v>619</v>
      </c>
      <c r="D79" s="45">
        <v>9827500</v>
      </c>
      <c r="E79" s="45">
        <v>2552972.25</v>
      </c>
      <c r="F79" s="57">
        <f t="shared" si="1"/>
        <v>25.977840244212668</v>
      </c>
    </row>
    <row r="80" spans="1:6" ht="38.25">
      <c r="A80" s="58" t="s">
        <v>528</v>
      </c>
      <c r="B80" s="48" t="s">
        <v>518</v>
      </c>
      <c r="C80" s="49" t="s">
        <v>620</v>
      </c>
      <c r="D80" s="45">
        <v>305500</v>
      </c>
      <c r="E80" s="45">
        <v>71012</v>
      </c>
      <c r="F80" s="57">
        <f t="shared" si="1"/>
        <v>23.244517184942715</v>
      </c>
    </row>
    <row r="81" spans="1:6" ht="38.25">
      <c r="A81" s="58" t="s">
        <v>532</v>
      </c>
      <c r="B81" s="48" t="s">
        <v>518</v>
      </c>
      <c r="C81" s="49" t="s">
        <v>621</v>
      </c>
      <c r="D81" s="45">
        <v>2967900</v>
      </c>
      <c r="E81" s="45">
        <v>905901.29</v>
      </c>
      <c r="F81" s="57">
        <f t="shared" si="1"/>
        <v>30.523309073755854</v>
      </c>
    </row>
    <row r="82" spans="1:6" ht="25.5">
      <c r="A82" s="58" t="s">
        <v>534</v>
      </c>
      <c r="B82" s="48" t="s">
        <v>518</v>
      </c>
      <c r="C82" s="49" t="s">
        <v>622</v>
      </c>
      <c r="D82" s="45">
        <v>2406182</v>
      </c>
      <c r="E82" s="45">
        <v>800438.17</v>
      </c>
      <c r="F82" s="57">
        <f t="shared" si="1"/>
        <v>33.265902994869052</v>
      </c>
    </row>
    <row r="83" spans="1:6" ht="25.5">
      <c r="A83" s="58" t="s">
        <v>536</v>
      </c>
      <c r="B83" s="48" t="s">
        <v>518</v>
      </c>
      <c r="C83" s="49" t="s">
        <v>623</v>
      </c>
      <c r="D83" s="45">
        <v>2406182</v>
      </c>
      <c r="E83" s="45">
        <v>800438.17</v>
      </c>
      <c r="F83" s="57">
        <f t="shared" si="1"/>
        <v>33.265902994869052</v>
      </c>
    </row>
    <row r="84" spans="1:6" ht="25.5">
      <c r="A84" s="58" t="s">
        <v>538</v>
      </c>
      <c r="B84" s="48" t="s">
        <v>518</v>
      </c>
      <c r="C84" s="49" t="s">
        <v>624</v>
      </c>
      <c r="D84" s="45">
        <v>1256282</v>
      </c>
      <c r="E84" s="45">
        <v>348830.04</v>
      </c>
      <c r="F84" s="57">
        <f t="shared" si="1"/>
        <v>27.766858078042986</v>
      </c>
    </row>
    <row r="85" spans="1:6" ht="25.5">
      <c r="A85" s="58" t="s">
        <v>540</v>
      </c>
      <c r="B85" s="48" t="s">
        <v>518</v>
      </c>
      <c r="C85" s="49" t="s">
        <v>625</v>
      </c>
      <c r="D85" s="45">
        <v>1149900</v>
      </c>
      <c r="E85" s="45">
        <v>451608.13</v>
      </c>
      <c r="F85" s="57">
        <f t="shared" si="1"/>
        <v>39.273687277154536</v>
      </c>
    </row>
    <row r="86" spans="1:6">
      <c r="A86" s="58" t="s">
        <v>563</v>
      </c>
      <c r="B86" s="48" t="s">
        <v>518</v>
      </c>
      <c r="C86" s="49" t="s">
        <v>626</v>
      </c>
      <c r="D86" s="45">
        <v>11000</v>
      </c>
      <c r="E86" s="45">
        <v>2619</v>
      </c>
      <c r="F86" s="57">
        <f t="shared" si="1"/>
        <v>23.809090909090909</v>
      </c>
    </row>
    <row r="87" spans="1:6">
      <c r="A87" s="58" t="s">
        <v>565</v>
      </c>
      <c r="B87" s="48" t="s">
        <v>518</v>
      </c>
      <c r="C87" s="49" t="s">
        <v>627</v>
      </c>
      <c r="D87" s="45">
        <v>11000</v>
      </c>
      <c r="E87" s="45">
        <v>2619</v>
      </c>
      <c r="F87" s="57">
        <f t="shared" si="1"/>
        <v>23.809090909090909</v>
      </c>
    </row>
    <row r="88" spans="1:6" ht="25.5">
      <c r="A88" s="58" t="s">
        <v>592</v>
      </c>
      <c r="B88" s="48" t="s">
        <v>518</v>
      </c>
      <c r="C88" s="49" t="s">
        <v>628</v>
      </c>
      <c r="D88" s="45">
        <v>2200</v>
      </c>
      <c r="E88" s="45">
        <v>0</v>
      </c>
      <c r="F88" s="57">
        <f t="shared" si="1"/>
        <v>0</v>
      </c>
    </row>
    <row r="89" spans="1:6">
      <c r="A89" s="58" t="s">
        <v>567</v>
      </c>
      <c r="B89" s="48" t="s">
        <v>518</v>
      </c>
      <c r="C89" s="49" t="s">
        <v>629</v>
      </c>
      <c r="D89" s="45">
        <v>8800</v>
      </c>
      <c r="E89" s="45">
        <v>2619</v>
      </c>
      <c r="F89" s="57">
        <f t="shared" si="1"/>
        <v>29.761363636363637</v>
      </c>
    </row>
    <row r="90" spans="1:6">
      <c r="A90" s="58" t="s">
        <v>630</v>
      </c>
      <c r="B90" s="48" t="s">
        <v>518</v>
      </c>
      <c r="C90" s="49" t="s">
        <v>631</v>
      </c>
      <c r="D90" s="45">
        <v>319729168</v>
      </c>
      <c r="E90" s="45">
        <v>0</v>
      </c>
      <c r="F90" s="57">
        <f t="shared" si="1"/>
        <v>0</v>
      </c>
    </row>
    <row r="91" spans="1:6">
      <c r="A91" s="58" t="s">
        <v>563</v>
      </c>
      <c r="B91" s="48" t="s">
        <v>518</v>
      </c>
      <c r="C91" s="49" t="s">
        <v>632</v>
      </c>
      <c r="D91" s="45">
        <v>319729168</v>
      </c>
      <c r="E91" s="45">
        <v>0</v>
      </c>
      <c r="F91" s="57">
        <f t="shared" si="1"/>
        <v>0</v>
      </c>
    </row>
    <row r="92" spans="1:6">
      <c r="A92" s="58" t="s">
        <v>633</v>
      </c>
      <c r="B92" s="48" t="s">
        <v>518</v>
      </c>
      <c r="C92" s="49" t="s">
        <v>634</v>
      </c>
      <c r="D92" s="45">
        <v>319729168</v>
      </c>
      <c r="E92" s="45">
        <v>0</v>
      </c>
      <c r="F92" s="57">
        <f t="shared" si="1"/>
        <v>0</v>
      </c>
    </row>
    <row r="93" spans="1:6" ht="25.5">
      <c r="A93" s="58" t="s">
        <v>635</v>
      </c>
      <c r="B93" s="48" t="s">
        <v>518</v>
      </c>
      <c r="C93" s="49" t="s">
        <v>636</v>
      </c>
      <c r="D93" s="45">
        <v>19858100</v>
      </c>
      <c r="E93" s="45">
        <v>5796442.9800000004</v>
      </c>
      <c r="F93" s="57">
        <f t="shared" si="1"/>
        <v>29.189313076276179</v>
      </c>
    </row>
    <row r="94" spans="1:6" ht="25.5">
      <c r="A94" s="58" t="s">
        <v>534</v>
      </c>
      <c r="B94" s="48" t="s">
        <v>518</v>
      </c>
      <c r="C94" s="49" t="s">
        <v>637</v>
      </c>
      <c r="D94" s="45">
        <v>2200000</v>
      </c>
      <c r="E94" s="45">
        <v>0</v>
      </c>
      <c r="F94" s="57">
        <f t="shared" si="1"/>
        <v>0</v>
      </c>
    </row>
    <row r="95" spans="1:6" ht="25.5">
      <c r="A95" s="58" t="s">
        <v>536</v>
      </c>
      <c r="B95" s="48" t="s">
        <v>518</v>
      </c>
      <c r="C95" s="49" t="s">
        <v>638</v>
      </c>
      <c r="D95" s="45">
        <v>2200000</v>
      </c>
      <c r="E95" s="45">
        <v>0</v>
      </c>
      <c r="F95" s="57">
        <f t="shared" si="1"/>
        <v>0</v>
      </c>
    </row>
    <row r="96" spans="1:6" ht="25.5">
      <c r="A96" s="58" t="s">
        <v>639</v>
      </c>
      <c r="B96" s="48" t="s">
        <v>518</v>
      </c>
      <c r="C96" s="49" t="s">
        <v>640</v>
      </c>
      <c r="D96" s="45">
        <v>2200000</v>
      </c>
      <c r="E96" s="45">
        <v>0</v>
      </c>
      <c r="F96" s="57">
        <f t="shared" si="1"/>
        <v>0</v>
      </c>
    </row>
    <row r="97" spans="1:6" ht="25.5">
      <c r="A97" s="58" t="s">
        <v>641</v>
      </c>
      <c r="B97" s="48" t="s">
        <v>518</v>
      </c>
      <c r="C97" s="49" t="s">
        <v>642</v>
      </c>
      <c r="D97" s="45">
        <v>17658100</v>
      </c>
      <c r="E97" s="45">
        <v>5796442.9800000004</v>
      </c>
      <c r="F97" s="57">
        <f t="shared" si="1"/>
        <v>32.825972103453942</v>
      </c>
    </row>
    <row r="98" spans="1:6">
      <c r="A98" s="58" t="s">
        <v>643</v>
      </c>
      <c r="B98" s="48" t="s">
        <v>518</v>
      </c>
      <c r="C98" s="49" t="s">
        <v>644</v>
      </c>
      <c r="D98" s="45">
        <v>16390800</v>
      </c>
      <c r="E98" s="45">
        <v>5376342.9800000004</v>
      </c>
      <c r="F98" s="57">
        <f t="shared" si="1"/>
        <v>32.800979695926983</v>
      </c>
    </row>
    <row r="99" spans="1:6" ht="51">
      <c r="A99" s="58" t="s">
        <v>645</v>
      </c>
      <c r="B99" s="48" t="s">
        <v>518</v>
      </c>
      <c r="C99" s="49" t="s">
        <v>646</v>
      </c>
      <c r="D99" s="45">
        <v>15624600</v>
      </c>
      <c r="E99" s="45">
        <v>5211200</v>
      </c>
      <c r="F99" s="57">
        <f t="shared" si="1"/>
        <v>33.352533824865915</v>
      </c>
    </row>
    <row r="100" spans="1:6">
      <c r="A100" s="58" t="s">
        <v>647</v>
      </c>
      <c r="B100" s="48" t="s">
        <v>518</v>
      </c>
      <c r="C100" s="49" t="s">
        <v>648</v>
      </c>
      <c r="D100" s="45">
        <v>766200</v>
      </c>
      <c r="E100" s="45">
        <v>165142.98000000001</v>
      </c>
      <c r="F100" s="57">
        <f t="shared" si="1"/>
        <v>21.553508222396243</v>
      </c>
    </row>
    <row r="101" spans="1:6">
      <c r="A101" s="58" t="s">
        <v>649</v>
      </c>
      <c r="B101" s="48" t="s">
        <v>518</v>
      </c>
      <c r="C101" s="49" t="s">
        <v>650</v>
      </c>
      <c r="D101" s="45">
        <v>1267300</v>
      </c>
      <c r="E101" s="45">
        <v>420100</v>
      </c>
      <c r="F101" s="57">
        <f t="shared" si="1"/>
        <v>33.149214866251086</v>
      </c>
    </row>
    <row r="102" spans="1:6" ht="51">
      <c r="A102" s="58" t="s">
        <v>651</v>
      </c>
      <c r="B102" s="48" t="s">
        <v>518</v>
      </c>
      <c r="C102" s="49" t="s">
        <v>652</v>
      </c>
      <c r="D102" s="45">
        <v>1239300</v>
      </c>
      <c r="E102" s="45">
        <v>413100</v>
      </c>
      <c r="F102" s="57">
        <f t="shared" si="1"/>
        <v>33.333333333333336</v>
      </c>
    </row>
    <row r="103" spans="1:6">
      <c r="A103" s="58" t="s">
        <v>653</v>
      </c>
      <c r="B103" s="48" t="s">
        <v>518</v>
      </c>
      <c r="C103" s="49" t="s">
        <v>654</v>
      </c>
      <c r="D103" s="45">
        <v>28000</v>
      </c>
      <c r="E103" s="45">
        <v>7000</v>
      </c>
      <c r="F103" s="57">
        <f t="shared" si="1"/>
        <v>25</v>
      </c>
    </row>
    <row r="104" spans="1:6">
      <c r="A104" s="58" t="s">
        <v>655</v>
      </c>
      <c r="B104" s="48" t="s">
        <v>518</v>
      </c>
      <c r="C104" s="49" t="s">
        <v>656</v>
      </c>
      <c r="D104" s="45">
        <v>599246537.72000003</v>
      </c>
      <c r="E104" s="45">
        <v>99732146.790000007</v>
      </c>
      <c r="F104" s="57">
        <f t="shared" si="1"/>
        <v>16.642924157636131</v>
      </c>
    </row>
    <row r="105" spans="1:6" ht="63.75">
      <c r="A105" s="58" t="s">
        <v>522</v>
      </c>
      <c r="B105" s="48" t="s">
        <v>518</v>
      </c>
      <c r="C105" s="49" t="s">
        <v>657</v>
      </c>
      <c r="D105" s="45">
        <v>134427700</v>
      </c>
      <c r="E105" s="45">
        <v>39681570.640000001</v>
      </c>
      <c r="F105" s="57">
        <f t="shared" si="1"/>
        <v>29.518894275510181</v>
      </c>
    </row>
    <row r="106" spans="1:6">
      <c r="A106" s="58" t="s">
        <v>572</v>
      </c>
      <c r="B106" s="48" t="s">
        <v>518</v>
      </c>
      <c r="C106" s="49" t="s">
        <v>658</v>
      </c>
      <c r="D106" s="45">
        <v>56027100</v>
      </c>
      <c r="E106" s="45">
        <v>17466078.870000001</v>
      </c>
      <c r="F106" s="57">
        <f t="shared" si="1"/>
        <v>31.174340399556645</v>
      </c>
    </row>
    <row r="107" spans="1:6">
      <c r="A107" s="58" t="s">
        <v>574</v>
      </c>
      <c r="B107" s="48" t="s">
        <v>518</v>
      </c>
      <c r="C107" s="49" t="s">
        <v>659</v>
      </c>
      <c r="D107" s="45">
        <v>41879500</v>
      </c>
      <c r="E107" s="45">
        <v>12949333.109999999</v>
      </c>
      <c r="F107" s="57">
        <f t="shared" si="1"/>
        <v>30.920457765732639</v>
      </c>
    </row>
    <row r="108" spans="1:6" ht="25.5">
      <c r="A108" s="58" t="s">
        <v>576</v>
      </c>
      <c r="B108" s="48" t="s">
        <v>518</v>
      </c>
      <c r="C108" s="49" t="s">
        <v>660</v>
      </c>
      <c r="D108" s="45">
        <v>1500000</v>
      </c>
      <c r="E108" s="45">
        <v>492141.48</v>
      </c>
      <c r="F108" s="57">
        <f t="shared" si="1"/>
        <v>32.809432000000001</v>
      </c>
    </row>
    <row r="109" spans="1:6" ht="38.25">
      <c r="A109" s="58" t="s">
        <v>578</v>
      </c>
      <c r="B109" s="48" t="s">
        <v>518</v>
      </c>
      <c r="C109" s="49" t="s">
        <v>661</v>
      </c>
      <c r="D109" s="45">
        <v>12647600</v>
      </c>
      <c r="E109" s="45">
        <v>4024604.28</v>
      </c>
      <c r="F109" s="57">
        <f t="shared" si="1"/>
        <v>31.821090799835542</v>
      </c>
    </row>
    <row r="110" spans="1:6" ht="25.5">
      <c r="A110" s="58" t="s">
        <v>524</v>
      </c>
      <c r="B110" s="48" t="s">
        <v>518</v>
      </c>
      <c r="C110" s="49" t="s">
        <v>662</v>
      </c>
      <c r="D110" s="45">
        <v>78400600</v>
      </c>
      <c r="E110" s="45">
        <v>22215491.77</v>
      </c>
      <c r="F110" s="57">
        <f t="shared" si="1"/>
        <v>28.335869585181747</v>
      </c>
    </row>
    <row r="111" spans="1:6" ht="25.5">
      <c r="A111" s="58" t="s">
        <v>526</v>
      </c>
      <c r="B111" s="48" t="s">
        <v>518</v>
      </c>
      <c r="C111" s="49" t="s">
        <v>663</v>
      </c>
      <c r="D111" s="45">
        <v>57845643</v>
      </c>
      <c r="E111" s="45">
        <v>16521155.550000001</v>
      </c>
      <c r="F111" s="57">
        <f t="shared" si="1"/>
        <v>28.560760488045744</v>
      </c>
    </row>
    <row r="112" spans="1:6" ht="38.25">
      <c r="A112" s="58" t="s">
        <v>528</v>
      </c>
      <c r="B112" s="48" t="s">
        <v>518</v>
      </c>
      <c r="C112" s="49" t="s">
        <v>664</v>
      </c>
      <c r="D112" s="45">
        <v>3040700</v>
      </c>
      <c r="E112" s="45">
        <v>847589.06</v>
      </c>
      <c r="F112" s="57">
        <f t="shared" si="1"/>
        <v>27.874800539349494</v>
      </c>
    </row>
    <row r="113" spans="1:6" ht="38.25">
      <c r="A113" s="58" t="s">
        <v>532</v>
      </c>
      <c r="B113" s="48" t="s">
        <v>518</v>
      </c>
      <c r="C113" s="49" t="s">
        <v>665</v>
      </c>
      <c r="D113" s="45">
        <v>17514257</v>
      </c>
      <c r="E113" s="45">
        <v>4846747.16</v>
      </c>
      <c r="F113" s="57">
        <f t="shared" si="1"/>
        <v>27.673153134614846</v>
      </c>
    </row>
    <row r="114" spans="1:6" ht="25.5">
      <c r="A114" s="58" t="s">
        <v>534</v>
      </c>
      <c r="B114" s="48" t="s">
        <v>518</v>
      </c>
      <c r="C114" s="49" t="s">
        <v>666</v>
      </c>
      <c r="D114" s="45">
        <v>135271733.02000001</v>
      </c>
      <c r="E114" s="45">
        <v>29025329.280000001</v>
      </c>
      <c r="F114" s="57">
        <f t="shared" si="1"/>
        <v>21.457054354222389</v>
      </c>
    </row>
    <row r="115" spans="1:6" ht="25.5">
      <c r="A115" s="58" t="s">
        <v>536</v>
      </c>
      <c r="B115" s="48" t="s">
        <v>518</v>
      </c>
      <c r="C115" s="49" t="s">
        <v>667</v>
      </c>
      <c r="D115" s="45">
        <v>135271733.02000001</v>
      </c>
      <c r="E115" s="45">
        <v>29025329.280000001</v>
      </c>
      <c r="F115" s="57">
        <f t="shared" si="1"/>
        <v>21.457054354222389</v>
      </c>
    </row>
    <row r="116" spans="1:6" ht="25.5">
      <c r="A116" s="58" t="s">
        <v>538</v>
      </c>
      <c r="B116" s="48" t="s">
        <v>518</v>
      </c>
      <c r="C116" s="49" t="s">
        <v>668</v>
      </c>
      <c r="D116" s="45">
        <v>18085922.350000001</v>
      </c>
      <c r="E116" s="45">
        <v>6045421.0599999996</v>
      </c>
      <c r="F116" s="57">
        <f t="shared" si="1"/>
        <v>33.426114206445213</v>
      </c>
    </row>
    <row r="117" spans="1:6" ht="25.5">
      <c r="A117" s="58" t="s">
        <v>587</v>
      </c>
      <c r="B117" s="48" t="s">
        <v>518</v>
      </c>
      <c r="C117" s="49" t="s">
        <v>669</v>
      </c>
      <c r="D117" s="45">
        <v>2000000</v>
      </c>
      <c r="E117" s="45">
        <v>0</v>
      </c>
      <c r="F117" s="57">
        <f t="shared" si="1"/>
        <v>0</v>
      </c>
    </row>
    <row r="118" spans="1:6" ht="25.5">
      <c r="A118" s="58" t="s">
        <v>540</v>
      </c>
      <c r="B118" s="48" t="s">
        <v>518</v>
      </c>
      <c r="C118" s="49" t="s">
        <v>670</v>
      </c>
      <c r="D118" s="45">
        <v>115185810.67</v>
      </c>
      <c r="E118" s="45">
        <v>22979908.219999999</v>
      </c>
      <c r="F118" s="57">
        <f t="shared" si="1"/>
        <v>19.950294299560881</v>
      </c>
    </row>
    <row r="119" spans="1:6">
      <c r="A119" s="58" t="s">
        <v>553</v>
      </c>
      <c r="B119" s="48" t="s">
        <v>518</v>
      </c>
      <c r="C119" s="49" t="s">
        <v>671</v>
      </c>
      <c r="D119" s="45">
        <v>200000</v>
      </c>
      <c r="E119" s="45">
        <v>41000</v>
      </c>
      <c r="F119" s="57">
        <f t="shared" si="1"/>
        <v>20.5</v>
      </c>
    </row>
    <row r="120" spans="1:6" ht="25.5">
      <c r="A120" s="58" t="s">
        <v>555</v>
      </c>
      <c r="B120" s="48" t="s">
        <v>518</v>
      </c>
      <c r="C120" s="49" t="s">
        <v>672</v>
      </c>
      <c r="D120" s="45">
        <v>160000</v>
      </c>
      <c r="E120" s="45">
        <v>1000</v>
      </c>
      <c r="F120" s="57">
        <f t="shared" si="1"/>
        <v>0.625</v>
      </c>
    </row>
    <row r="121" spans="1:6" ht="25.5">
      <c r="A121" s="58" t="s">
        <v>557</v>
      </c>
      <c r="B121" s="48" t="s">
        <v>518</v>
      </c>
      <c r="C121" s="49" t="s">
        <v>673</v>
      </c>
      <c r="D121" s="45">
        <v>160000</v>
      </c>
      <c r="E121" s="45">
        <v>1000</v>
      </c>
      <c r="F121" s="57">
        <f t="shared" si="1"/>
        <v>0.625</v>
      </c>
    </row>
    <row r="122" spans="1:6">
      <c r="A122" s="58" t="s">
        <v>674</v>
      </c>
      <c r="B122" s="48" t="s">
        <v>518</v>
      </c>
      <c r="C122" s="49" t="s">
        <v>675</v>
      </c>
      <c r="D122" s="45">
        <v>40000</v>
      </c>
      <c r="E122" s="45">
        <v>40000</v>
      </c>
      <c r="F122" s="57">
        <f t="shared" si="1"/>
        <v>100</v>
      </c>
    </row>
    <row r="123" spans="1:6">
      <c r="A123" s="58" t="s">
        <v>559</v>
      </c>
      <c r="B123" s="48" t="s">
        <v>518</v>
      </c>
      <c r="C123" s="49" t="s">
        <v>676</v>
      </c>
      <c r="D123" s="45">
        <v>10643700</v>
      </c>
      <c r="E123" s="45">
        <v>3824795</v>
      </c>
      <c r="F123" s="57">
        <f t="shared" si="1"/>
        <v>35.934825295714838</v>
      </c>
    </row>
    <row r="124" spans="1:6">
      <c r="A124" s="58" t="s">
        <v>677</v>
      </c>
      <c r="B124" s="48" t="s">
        <v>518</v>
      </c>
      <c r="C124" s="49" t="s">
        <v>678</v>
      </c>
      <c r="D124" s="45">
        <v>170300</v>
      </c>
      <c r="E124" s="45">
        <v>0</v>
      </c>
      <c r="F124" s="57">
        <f t="shared" si="1"/>
        <v>0</v>
      </c>
    </row>
    <row r="125" spans="1:6" ht="38.25">
      <c r="A125" s="58" t="s">
        <v>679</v>
      </c>
      <c r="B125" s="48" t="s">
        <v>518</v>
      </c>
      <c r="C125" s="49" t="s">
        <v>680</v>
      </c>
      <c r="D125" s="45">
        <v>170300</v>
      </c>
      <c r="E125" s="45">
        <v>0</v>
      </c>
      <c r="F125" s="57">
        <f t="shared" si="1"/>
        <v>0</v>
      </c>
    </row>
    <row r="126" spans="1:6">
      <c r="A126" s="58" t="s">
        <v>561</v>
      </c>
      <c r="B126" s="48" t="s">
        <v>518</v>
      </c>
      <c r="C126" s="49" t="s">
        <v>681</v>
      </c>
      <c r="D126" s="45">
        <v>10473400</v>
      </c>
      <c r="E126" s="45">
        <v>3824795</v>
      </c>
      <c r="F126" s="57">
        <f t="shared" si="1"/>
        <v>36.519134187560866</v>
      </c>
    </row>
    <row r="127" spans="1:6" ht="25.5">
      <c r="A127" s="58" t="s">
        <v>641</v>
      </c>
      <c r="B127" s="48" t="s">
        <v>518</v>
      </c>
      <c r="C127" s="49" t="s">
        <v>682</v>
      </c>
      <c r="D127" s="45">
        <v>60830690</v>
      </c>
      <c r="E127" s="45">
        <v>22291649.870000001</v>
      </c>
      <c r="F127" s="57">
        <f t="shared" si="1"/>
        <v>36.645400323422272</v>
      </c>
    </row>
    <row r="128" spans="1:6">
      <c r="A128" s="58" t="s">
        <v>643</v>
      </c>
      <c r="B128" s="48" t="s">
        <v>518</v>
      </c>
      <c r="C128" s="49" t="s">
        <v>683</v>
      </c>
      <c r="D128" s="45">
        <v>6645500</v>
      </c>
      <c r="E128" s="45">
        <v>3037581</v>
      </c>
      <c r="F128" s="57">
        <f t="shared" si="1"/>
        <v>45.708840568805961</v>
      </c>
    </row>
    <row r="129" spans="1:6" ht="51">
      <c r="A129" s="58" t="s">
        <v>645</v>
      </c>
      <c r="B129" s="48" t="s">
        <v>518</v>
      </c>
      <c r="C129" s="49" t="s">
        <v>684</v>
      </c>
      <c r="D129" s="45">
        <v>4847500</v>
      </c>
      <c r="E129" s="45">
        <v>1887581</v>
      </c>
      <c r="F129" s="57">
        <f t="shared" si="1"/>
        <v>38.939267663744197</v>
      </c>
    </row>
    <row r="130" spans="1:6">
      <c r="A130" s="58" t="s">
        <v>647</v>
      </c>
      <c r="B130" s="48" t="s">
        <v>518</v>
      </c>
      <c r="C130" s="49" t="s">
        <v>685</v>
      </c>
      <c r="D130" s="45">
        <v>1798000</v>
      </c>
      <c r="E130" s="45">
        <v>1150000</v>
      </c>
      <c r="F130" s="57">
        <f t="shared" si="1"/>
        <v>63.959955506117907</v>
      </c>
    </row>
    <row r="131" spans="1:6">
      <c r="A131" s="58" t="s">
        <v>649</v>
      </c>
      <c r="B131" s="48" t="s">
        <v>518</v>
      </c>
      <c r="C131" s="49" t="s">
        <v>686</v>
      </c>
      <c r="D131" s="45">
        <v>54185190</v>
      </c>
      <c r="E131" s="45">
        <v>19254068.870000001</v>
      </c>
      <c r="F131" s="57">
        <f t="shared" si="1"/>
        <v>35.533821824745836</v>
      </c>
    </row>
    <row r="132" spans="1:6" ht="51">
      <c r="A132" s="58" t="s">
        <v>651</v>
      </c>
      <c r="B132" s="48" t="s">
        <v>518</v>
      </c>
      <c r="C132" s="49" t="s">
        <v>687</v>
      </c>
      <c r="D132" s="45">
        <v>43600000</v>
      </c>
      <c r="E132" s="45">
        <v>15890293.869999999</v>
      </c>
      <c r="F132" s="57">
        <f t="shared" si="1"/>
        <v>36.445628142201834</v>
      </c>
    </row>
    <row r="133" spans="1:6">
      <c r="A133" s="58" t="s">
        <v>653</v>
      </c>
      <c r="B133" s="48" t="s">
        <v>518</v>
      </c>
      <c r="C133" s="49" t="s">
        <v>688</v>
      </c>
      <c r="D133" s="45">
        <v>10585190</v>
      </c>
      <c r="E133" s="45">
        <v>3363775</v>
      </c>
      <c r="F133" s="57">
        <f t="shared" si="1"/>
        <v>31.778125853196777</v>
      </c>
    </row>
    <row r="134" spans="1:6">
      <c r="A134" s="58" t="s">
        <v>563</v>
      </c>
      <c r="B134" s="48" t="s">
        <v>518</v>
      </c>
      <c r="C134" s="49" t="s">
        <v>689</v>
      </c>
      <c r="D134" s="45">
        <v>257872714.69999999</v>
      </c>
      <c r="E134" s="45">
        <v>4867802</v>
      </c>
      <c r="F134" s="57">
        <f t="shared" si="1"/>
        <v>1.8876762536366165</v>
      </c>
    </row>
    <row r="135" spans="1:6">
      <c r="A135" s="58" t="s">
        <v>690</v>
      </c>
      <c r="B135" s="48" t="s">
        <v>518</v>
      </c>
      <c r="C135" s="49" t="s">
        <v>691</v>
      </c>
      <c r="D135" s="45">
        <v>251710514.69999999</v>
      </c>
      <c r="E135" s="45">
        <v>2761752</v>
      </c>
      <c r="F135" s="57">
        <f t="shared" si="1"/>
        <v>1.0971937359436816</v>
      </c>
    </row>
    <row r="136" spans="1:6" ht="25.5">
      <c r="A136" s="58" t="s">
        <v>692</v>
      </c>
      <c r="B136" s="48" t="s">
        <v>518</v>
      </c>
      <c r="C136" s="49" t="s">
        <v>693</v>
      </c>
      <c r="D136" s="45">
        <v>251710514.69999999</v>
      </c>
      <c r="E136" s="45">
        <v>2761752</v>
      </c>
      <c r="F136" s="57">
        <f t="shared" ref="F136:F199" si="2">E136*100/D136</f>
        <v>1.0971937359436816</v>
      </c>
    </row>
    <row r="137" spans="1:6">
      <c r="A137" s="58" t="s">
        <v>565</v>
      </c>
      <c r="B137" s="48" t="s">
        <v>518</v>
      </c>
      <c r="C137" s="49" t="s">
        <v>694</v>
      </c>
      <c r="D137" s="45">
        <v>6162200</v>
      </c>
      <c r="E137" s="45">
        <v>2106050</v>
      </c>
      <c r="F137" s="57">
        <f t="shared" si="2"/>
        <v>34.176917334718119</v>
      </c>
    </row>
    <row r="138" spans="1:6" ht="25.5">
      <c r="A138" s="58" t="s">
        <v>592</v>
      </c>
      <c r="B138" s="48" t="s">
        <v>518</v>
      </c>
      <c r="C138" s="49" t="s">
        <v>695</v>
      </c>
      <c r="D138" s="45">
        <v>2848000</v>
      </c>
      <c r="E138" s="45">
        <v>1052566</v>
      </c>
      <c r="F138" s="57">
        <f t="shared" si="2"/>
        <v>36.95807584269663</v>
      </c>
    </row>
    <row r="139" spans="1:6">
      <c r="A139" s="58" t="s">
        <v>567</v>
      </c>
      <c r="B139" s="48" t="s">
        <v>518</v>
      </c>
      <c r="C139" s="49" t="s">
        <v>696</v>
      </c>
      <c r="D139" s="45">
        <v>764200</v>
      </c>
      <c r="E139" s="45">
        <v>250484</v>
      </c>
      <c r="F139" s="57">
        <f t="shared" si="2"/>
        <v>32.777283433656109</v>
      </c>
    </row>
    <row r="140" spans="1:6">
      <c r="A140" s="58" t="s">
        <v>613</v>
      </c>
      <c r="B140" s="48" t="s">
        <v>518</v>
      </c>
      <c r="C140" s="49" t="s">
        <v>697</v>
      </c>
      <c r="D140" s="45">
        <v>2550000</v>
      </c>
      <c r="E140" s="45">
        <v>803000</v>
      </c>
      <c r="F140" s="57">
        <f t="shared" si="2"/>
        <v>31.490196078431371</v>
      </c>
    </row>
    <row r="141" spans="1:6">
      <c r="A141" s="58" t="s">
        <v>698</v>
      </c>
      <c r="B141" s="48" t="s">
        <v>518</v>
      </c>
      <c r="C141" s="49" t="s">
        <v>699</v>
      </c>
      <c r="D141" s="45">
        <v>7216900</v>
      </c>
      <c r="E141" s="45">
        <v>2995697</v>
      </c>
      <c r="F141" s="57">
        <f t="shared" si="2"/>
        <v>41.509470825423655</v>
      </c>
    </row>
    <row r="142" spans="1:6">
      <c r="A142" s="58" t="s">
        <v>700</v>
      </c>
      <c r="B142" s="48" t="s">
        <v>518</v>
      </c>
      <c r="C142" s="49" t="s">
        <v>701</v>
      </c>
      <c r="D142" s="45">
        <v>6160500</v>
      </c>
      <c r="E142" s="45">
        <v>2971607</v>
      </c>
      <c r="F142" s="57">
        <f t="shared" si="2"/>
        <v>48.236458079701322</v>
      </c>
    </row>
    <row r="143" spans="1:6">
      <c r="A143" s="58" t="s">
        <v>559</v>
      </c>
      <c r="B143" s="48" t="s">
        <v>518</v>
      </c>
      <c r="C143" s="49" t="s">
        <v>702</v>
      </c>
      <c r="D143" s="45">
        <v>6160500</v>
      </c>
      <c r="E143" s="45">
        <v>2971607</v>
      </c>
      <c r="F143" s="57">
        <f t="shared" si="2"/>
        <v>48.236458079701322</v>
      </c>
    </row>
    <row r="144" spans="1:6">
      <c r="A144" s="58" t="s">
        <v>561</v>
      </c>
      <c r="B144" s="48" t="s">
        <v>518</v>
      </c>
      <c r="C144" s="49" t="s">
        <v>703</v>
      </c>
      <c r="D144" s="45">
        <v>6160500</v>
      </c>
      <c r="E144" s="45">
        <v>2971607</v>
      </c>
      <c r="F144" s="57">
        <f t="shared" si="2"/>
        <v>48.236458079701322</v>
      </c>
    </row>
    <row r="145" spans="1:6">
      <c r="A145" s="58" t="s">
        <v>704</v>
      </c>
      <c r="B145" s="48" t="s">
        <v>518</v>
      </c>
      <c r="C145" s="49" t="s">
        <v>705</v>
      </c>
      <c r="D145" s="45">
        <v>1056400</v>
      </c>
      <c r="E145" s="45">
        <v>24090</v>
      </c>
      <c r="F145" s="57">
        <f t="shared" si="2"/>
        <v>2.280386217341916</v>
      </c>
    </row>
    <row r="146" spans="1:6" ht="25.5">
      <c r="A146" s="58" t="s">
        <v>534</v>
      </c>
      <c r="B146" s="48" t="s">
        <v>518</v>
      </c>
      <c r="C146" s="49" t="s">
        <v>706</v>
      </c>
      <c r="D146" s="45">
        <v>960000</v>
      </c>
      <c r="E146" s="45">
        <v>0</v>
      </c>
      <c r="F146" s="57">
        <f t="shared" si="2"/>
        <v>0</v>
      </c>
    </row>
    <row r="147" spans="1:6" ht="25.5">
      <c r="A147" s="58" t="s">
        <v>536</v>
      </c>
      <c r="B147" s="48" t="s">
        <v>518</v>
      </c>
      <c r="C147" s="49" t="s">
        <v>707</v>
      </c>
      <c r="D147" s="45">
        <v>960000</v>
      </c>
      <c r="E147" s="45">
        <v>0</v>
      </c>
      <c r="F147" s="57">
        <f t="shared" si="2"/>
        <v>0</v>
      </c>
    </row>
    <row r="148" spans="1:6" ht="25.5">
      <c r="A148" s="58" t="s">
        <v>540</v>
      </c>
      <c r="B148" s="48" t="s">
        <v>518</v>
      </c>
      <c r="C148" s="49" t="s">
        <v>708</v>
      </c>
      <c r="D148" s="45">
        <v>960000</v>
      </c>
      <c r="E148" s="45">
        <v>0</v>
      </c>
      <c r="F148" s="57">
        <f t="shared" si="2"/>
        <v>0</v>
      </c>
    </row>
    <row r="149" spans="1:6">
      <c r="A149" s="58" t="s">
        <v>563</v>
      </c>
      <c r="B149" s="48" t="s">
        <v>518</v>
      </c>
      <c r="C149" s="49" t="s">
        <v>709</v>
      </c>
      <c r="D149" s="45">
        <v>96400</v>
      </c>
      <c r="E149" s="45">
        <v>24090</v>
      </c>
      <c r="F149" s="57">
        <f t="shared" si="2"/>
        <v>24.989626556016596</v>
      </c>
    </row>
    <row r="150" spans="1:6">
      <c r="A150" s="58" t="s">
        <v>710</v>
      </c>
      <c r="B150" s="48" t="s">
        <v>518</v>
      </c>
      <c r="C150" s="49" t="s">
        <v>711</v>
      </c>
      <c r="D150" s="45">
        <v>96400</v>
      </c>
      <c r="E150" s="45">
        <v>24090</v>
      </c>
      <c r="F150" s="57">
        <f t="shared" si="2"/>
        <v>24.989626556016596</v>
      </c>
    </row>
    <row r="151" spans="1:6" ht="25.5">
      <c r="A151" s="58" t="s">
        <v>712</v>
      </c>
      <c r="B151" s="48" t="s">
        <v>518</v>
      </c>
      <c r="C151" s="49" t="s">
        <v>713</v>
      </c>
      <c r="D151" s="45">
        <v>306794091.44</v>
      </c>
      <c r="E151" s="45">
        <v>57556034.310000002</v>
      </c>
      <c r="F151" s="57">
        <f t="shared" si="2"/>
        <v>18.760476787492593</v>
      </c>
    </row>
    <row r="152" spans="1:6" ht="38.25">
      <c r="A152" s="58" t="s">
        <v>714</v>
      </c>
      <c r="B152" s="48" t="s">
        <v>518</v>
      </c>
      <c r="C152" s="49" t="s">
        <v>715</v>
      </c>
      <c r="D152" s="45">
        <v>27425540.899999999</v>
      </c>
      <c r="E152" s="45">
        <v>8589623.8100000005</v>
      </c>
      <c r="F152" s="57">
        <f t="shared" si="2"/>
        <v>31.3197972697049</v>
      </c>
    </row>
    <row r="153" spans="1:6" ht="63.75">
      <c r="A153" s="58" t="s">
        <v>522</v>
      </c>
      <c r="B153" s="48" t="s">
        <v>518</v>
      </c>
      <c r="C153" s="49" t="s">
        <v>716</v>
      </c>
      <c r="D153" s="45">
        <v>19114200</v>
      </c>
      <c r="E153" s="45">
        <v>5925865.4000000004</v>
      </c>
      <c r="F153" s="57">
        <f t="shared" si="2"/>
        <v>31.002424375595108</v>
      </c>
    </row>
    <row r="154" spans="1:6">
      <c r="A154" s="58" t="s">
        <v>572</v>
      </c>
      <c r="B154" s="48" t="s">
        <v>518</v>
      </c>
      <c r="C154" s="49" t="s">
        <v>717</v>
      </c>
      <c r="D154" s="45">
        <v>19114200</v>
      </c>
      <c r="E154" s="45">
        <v>5925865.4000000004</v>
      </c>
      <c r="F154" s="57">
        <f t="shared" si="2"/>
        <v>31.002424375595108</v>
      </c>
    </row>
    <row r="155" spans="1:6">
      <c r="A155" s="58" t="s">
        <v>574</v>
      </c>
      <c r="B155" s="48" t="s">
        <v>518</v>
      </c>
      <c r="C155" s="49" t="s">
        <v>718</v>
      </c>
      <c r="D155" s="45">
        <v>14100000</v>
      </c>
      <c r="E155" s="45">
        <v>4543675.9000000004</v>
      </c>
      <c r="F155" s="57">
        <f t="shared" si="2"/>
        <v>32.224651773049651</v>
      </c>
    </row>
    <row r="156" spans="1:6" ht="25.5">
      <c r="A156" s="58" t="s">
        <v>576</v>
      </c>
      <c r="B156" s="48" t="s">
        <v>518</v>
      </c>
      <c r="C156" s="49" t="s">
        <v>719</v>
      </c>
      <c r="D156" s="45">
        <v>756000</v>
      </c>
      <c r="E156" s="45">
        <v>226120.82</v>
      </c>
      <c r="F156" s="57">
        <f t="shared" si="2"/>
        <v>29.910161375661374</v>
      </c>
    </row>
    <row r="157" spans="1:6" ht="38.25">
      <c r="A157" s="58" t="s">
        <v>578</v>
      </c>
      <c r="B157" s="48" t="s">
        <v>518</v>
      </c>
      <c r="C157" s="49" t="s">
        <v>720</v>
      </c>
      <c r="D157" s="45">
        <v>4258200</v>
      </c>
      <c r="E157" s="45">
        <v>1156068.68</v>
      </c>
      <c r="F157" s="57">
        <f t="shared" si="2"/>
        <v>27.149233948616786</v>
      </c>
    </row>
    <row r="158" spans="1:6" ht="25.5">
      <c r="A158" s="58" t="s">
        <v>534</v>
      </c>
      <c r="B158" s="48" t="s">
        <v>518</v>
      </c>
      <c r="C158" s="49" t="s">
        <v>721</v>
      </c>
      <c r="D158" s="45">
        <v>8311340.9000000004</v>
      </c>
      <c r="E158" s="45">
        <v>2663758.41</v>
      </c>
      <c r="F158" s="57">
        <f t="shared" si="2"/>
        <v>32.049682981960224</v>
      </c>
    </row>
    <row r="159" spans="1:6" ht="25.5">
      <c r="A159" s="58" t="s">
        <v>536</v>
      </c>
      <c r="B159" s="48" t="s">
        <v>518</v>
      </c>
      <c r="C159" s="49" t="s">
        <v>722</v>
      </c>
      <c r="D159" s="45">
        <v>8311340.9000000004</v>
      </c>
      <c r="E159" s="45">
        <v>2663758.41</v>
      </c>
      <c r="F159" s="57">
        <f t="shared" si="2"/>
        <v>32.049682981960224</v>
      </c>
    </row>
    <row r="160" spans="1:6" ht="25.5">
      <c r="A160" s="58" t="s">
        <v>538</v>
      </c>
      <c r="B160" s="48" t="s">
        <v>518</v>
      </c>
      <c r="C160" s="49" t="s">
        <v>723</v>
      </c>
      <c r="D160" s="45">
        <v>500000</v>
      </c>
      <c r="E160" s="45">
        <v>280</v>
      </c>
      <c r="F160" s="57">
        <f t="shared" si="2"/>
        <v>5.6000000000000001E-2</v>
      </c>
    </row>
    <row r="161" spans="1:6" ht="25.5">
      <c r="A161" s="58" t="s">
        <v>540</v>
      </c>
      <c r="B161" s="48" t="s">
        <v>518</v>
      </c>
      <c r="C161" s="49" t="s">
        <v>724</v>
      </c>
      <c r="D161" s="45">
        <v>7811340.9000000004</v>
      </c>
      <c r="E161" s="45">
        <v>2663478.41</v>
      </c>
      <c r="F161" s="57">
        <f t="shared" si="2"/>
        <v>34.097582529012399</v>
      </c>
    </row>
    <row r="162" spans="1:6">
      <c r="A162" s="58" t="s">
        <v>725</v>
      </c>
      <c r="B162" s="48" t="s">
        <v>518</v>
      </c>
      <c r="C162" s="49" t="s">
        <v>726</v>
      </c>
      <c r="D162" s="45">
        <v>140260150.53999999</v>
      </c>
      <c r="E162" s="45">
        <v>34710925.710000001</v>
      </c>
      <c r="F162" s="57">
        <f t="shared" si="2"/>
        <v>24.747532051237169</v>
      </c>
    </row>
    <row r="163" spans="1:6" ht="63.75">
      <c r="A163" s="58" t="s">
        <v>522</v>
      </c>
      <c r="B163" s="48" t="s">
        <v>518</v>
      </c>
      <c r="C163" s="49" t="s">
        <v>727</v>
      </c>
      <c r="D163" s="45">
        <v>102998700</v>
      </c>
      <c r="E163" s="45">
        <v>32278193.039999999</v>
      </c>
      <c r="F163" s="57">
        <f t="shared" si="2"/>
        <v>31.338447028943083</v>
      </c>
    </row>
    <row r="164" spans="1:6">
      <c r="A164" s="58" t="s">
        <v>572</v>
      </c>
      <c r="B164" s="48" t="s">
        <v>518</v>
      </c>
      <c r="C164" s="49" t="s">
        <v>728</v>
      </c>
      <c r="D164" s="45">
        <v>102998700</v>
      </c>
      <c r="E164" s="45">
        <v>32278193.039999999</v>
      </c>
      <c r="F164" s="57">
        <f t="shared" si="2"/>
        <v>31.338447028943083</v>
      </c>
    </row>
    <row r="165" spans="1:6">
      <c r="A165" s="58" t="s">
        <v>574</v>
      </c>
      <c r="B165" s="48" t="s">
        <v>518</v>
      </c>
      <c r="C165" s="49" t="s">
        <v>729</v>
      </c>
      <c r="D165" s="45">
        <v>78724000</v>
      </c>
      <c r="E165" s="45">
        <v>26172388.530000001</v>
      </c>
      <c r="F165" s="57">
        <f t="shared" si="2"/>
        <v>33.245755462120826</v>
      </c>
    </row>
    <row r="166" spans="1:6" ht="25.5">
      <c r="A166" s="58" t="s">
        <v>576</v>
      </c>
      <c r="B166" s="48" t="s">
        <v>518</v>
      </c>
      <c r="C166" s="49" t="s">
        <v>730</v>
      </c>
      <c r="D166" s="45">
        <v>500000</v>
      </c>
      <c r="E166" s="45">
        <v>196284</v>
      </c>
      <c r="F166" s="57">
        <f t="shared" si="2"/>
        <v>39.256799999999998</v>
      </c>
    </row>
    <row r="167" spans="1:6" ht="38.25">
      <c r="A167" s="58" t="s">
        <v>578</v>
      </c>
      <c r="B167" s="48" t="s">
        <v>518</v>
      </c>
      <c r="C167" s="49" t="s">
        <v>731</v>
      </c>
      <c r="D167" s="45">
        <v>23774700</v>
      </c>
      <c r="E167" s="45">
        <v>5909520.5099999998</v>
      </c>
      <c r="F167" s="57">
        <f t="shared" si="2"/>
        <v>24.856341026385191</v>
      </c>
    </row>
    <row r="168" spans="1:6" ht="25.5">
      <c r="A168" s="58" t="s">
        <v>534</v>
      </c>
      <c r="B168" s="48" t="s">
        <v>518</v>
      </c>
      <c r="C168" s="49" t="s">
        <v>732</v>
      </c>
      <c r="D168" s="45">
        <v>7261450.54</v>
      </c>
      <c r="E168" s="45">
        <v>2432732.67</v>
      </c>
      <c r="F168" s="57">
        <f t="shared" si="2"/>
        <v>33.50202079597171</v>
      </c>
    </row>
    <row r="169" spans="1:6" ht="25.5">
      <c r="A169" s="58" t="s">
        <v>536</v>
      </c>
      <c r="B169" s="48" t="s">
        <v>518</v>
      </c>
      <c r="C169" s="49" t="s">
        <v>733</v>
      </c>
      <c r="D169" s="45">
        <v>7261450.54</v>
      </c>
      <c r="E169" s="45">
        <v>2432732.67</v>
      </c>
      <c r="F169" s="57">
        <f t="shared" si="2"/>
        <v>33.50202079597171</v>
      </c>
    </row>
    <row r="170" spans="1:6" ht="25.5">
      <c r="A170" s="58" t="s">
        <v>538</v>
      </c>
      <c r="B170" s="48" t="s">
        <v>518</v>
      </c>
      <c r="C170" s="49" t="s">
        <v>734</v>
      </c>
      <c r="D170" s="45">
        <v>421394.67</v>
      </c>
      <c r="E170" s="45">
        <v>209932</v>
      </c>
      <c r="F170" s="57">
        <f t="shared" si="2"/>
        <v>49.818380474532347</v>
      </c>
    </row>
    <row r="171" spans="1:6" ht="25.5">
      <c r="A171" s="58" t="s">
        <v>540</v>
      </c>
      <c r="B171" s="48" t="s">
        <v>518</v>
      </c>
      <c r="C171" s="49" t="s">
        <v>735</v>
      </c>
      <c r="D171" s="45">
        <v>6840055.8700000001</v>
      </c>
      <c r="E171" s="45">
        <v>2222800.67</v>
      </c>
      <c r="F171" s="57">
        <f t="shared" si="2"/>
        <v>32.496820380503706</v>
      </c>
    </row>
    <row r="172" spans="1:6" ht="25.5">
      <c r="A172" s="58" t="s">
        <v>736</v>
      </c>
      <c r="B172" s="48" t="s">
        <v>518</v>
      </c>
      <c r="C172" s="49" t="s">
        <v>737</v>
      </c>
      <c r="D172" s="45">
        <v>30000000</v>
      </c>
      <c r="E172" s="45">
        <v>0</v>
      </c>
      <c r="F172" s="57">
        <f t="shared" si="2"/>
        <v>0</v>
      </c>
    </row>
    <row r="173" spans="1:6">
      <c r="A173" s="58" t="s">
        <v>738</v>
      </c>
      <c r="B173" s="48" t="s">
        <v>518</v>
      </c>
      <c r="C173" s="49" t="s">
        <v>739</v>
      </c>
      <c r="D173" s="45">
        <v>30000000</v>
      </c>
      <c r="E173" s="45">
        <v>0</v>
      </c>
      <c r="F173" s="57">
        <f t="shared" si="2"/>
        <v>0</v>
      </c>
    </row>
    <row r="174" spans="1:6" ht="38.25">
      <c r="A174" s="58" t="s">
        <v>740</v>
      </c>
      <c r="B174" s="48" t="s">
        <v>518</v>
      </c>
      <c r="C174" s="49" t="s">
        <v>741</v>
      </c>
      <c r="D174" s="45">
        <v>30000000</v>
      </c>
      <c r="E174" s="45">
        <v>0</v>
      </c>
      <c r="F174" s="57">
        <f t="shared" si="2"/>
        <v>0</v>
      </c>
    </row>
    <row r="175" spans="1:6" ht="25.5">
      <c r="A175" s="58" t="s">
        <v>742</v>
      </c>
      <c r="B175" s="48" t="s">
        <v>518</v>
      </c>
      <c r="C175" s="49" t="s">
        <v>743</v>
      </c>
      <c r="D175" s="45">
        <v>139108400</v>
      </c>
      <c r="E175" s="45">
        <v>14255484.789999999</v>
      </c>
      <c r="F175" s="57">
        <f t="shared" si="2"/>
        <v>10.247752680643297</v>
      </c>
    </row>
    <row r="176" spans="1:6" ht="25.5">
      <c r="A176" s="58" t="s">
        <v>534</v>
      </c>
      <c r="B176" s="48" t="s">
        <v>518</v>
      </c>
      <c r="C176" s="49" t="s">
        <v>744</v>
      </c>
      <c r="D176" s="45">
        <v>12527500</v>
      </c>
      <c r="E176" s="45">
        <v>1672974.19</v>
      </c>
      <c r="F176" s="57">
        <f t="shared" si="2"/>
        <v>13.354413809618839</v>
      </c>
    </row>
    <row r="177" spans="1:6" ht="25.5">
      <c r="A177" s="58" t="s">
        <v>536</v>
      </c>
      <c r="B177" s="48" t="s">
        <v>518</v>
      </c>
      <c r="C177" s="49" t="s">
        <v>745</v>
      </c>
      <c r="D177" s="45">
        <v>12527500</v>
      </c>
      <c r="E177" s="45">
        <v>1672974.19</v>
      </c>
      <c r="F177" s="57">
        <f t="shared" si="2"/>
        <v>13.354413809618839</v>
      </c>
    </row>
    <row r="178" spans="1:6" ht="25.5">
      <c r="A178" s="58" t="s">
        <v>538</v>
      </c>
      <c r="B178" s="48" t="s">
        <v>518</v>
      </c>
      <c r="C178" s="49" t="s">
        <v>746</v>
      </c>
      <c r="D178" s="45">
        <v>1291600</v>
      </c>
      <c r="E178" s="45">
        <v>305593.15999999997</v>
      </c>
      <c r="F178" s="57">
        <f t="shared" si="2"/>
        <v>23.660046454010526</v>
      </c>
    </row>
    <row r="179" spans="1:6" ht="25.5">
      <c r="A179" s="58" t="s">
        <v>540</v>
      </c>
      <c r="B179" s="48" t="s">
        <v>518</v>
      </c>
      <c r="C179" s="49" t="s">
        <v>747</v>
      </c>
      <c r="D179" s="45">
        <v>11235900</v>
      </c>
      <c r="E179" s="45">
        <v>1367381.03</v>
      </c>
      <c r="F179" s="57">
        <f t="shared" si="2"/>
        <v>12.169750798778914</v>
      </c>
    </row>
    <row r="180" spans="1:6">
      <c r="A180" s="58" t="s">
        <v>559</v>
      </c>
      <c r="B180" s="48" t="s">
        <v>518</v>
      </c>
      <c r="C180" s="49" t="s">
        <v>748</v>
      </c>
      <c r="D180" s="45">
        <v>26080000</v>
      </c>
      <c r="E180" s="45">
        <v>0</v>
      </c>
      <c r="F180" s="57">
        <f t="shared" si="2"/>
        <v>0</v>
      </c>
    </row>
    <row r="181" spans="1:6">
      <c r="A181" s="58" t="s">
        <v>677</v>
      </c>
      <c r="B181" s="48" t="s">
        <v>518</v>
      </c>
      <c r="C181" s="49" t="s">
        <v>749</v>
      </c>
      <c r="D181" s="45">
        <v>26080000</v>
      </c>
      <c r="E181" s="45">
        <v>0</v>
      </c>
      <c r="F181" s="57">
        <f t="shared" si="2"/>
        <v>0</v>
      </c>
    </row>
    <row r="182" spans="1:6" ht="38.25">
      <c r="A182" s="58" t="s">
        <v>679</v>
      </c>
      <c r="B182" s="48" t="s">
        <v>518</v>
      </c>
      <c r="C182" s="49" t="s">
        <v>750</v>
      </c>
      <c r="D182" s="45">
        <v>26080000</v>
      </c>
      <c r="E182" s="45">
        <v>0</v>
      </c>
      <c r="F182" s="57">
        <f t="shared" si="2"/>
        <v>0</v>
      </c>
    </row>
    <row r="183" spans="1:6" ht="25.5">
      <c r="A183" s="58" t="s">
        <v>641</v>
      </c>
      <c r="B183" s="48" t="s">
        <v>518</v>
      </c>
      <c r="C183" s="49" t="s">
        <v>751</v>
      </c>
      <c r="D183" s="45">
        <v>98855800</v>
      </c>
      <c r="E183" s="45">
        <v>12429587.6</v>
      </c>
      <c r="F183" s="57">
        <f t="shared" si="2"/>
        <v>12.573453049795763</v>
      </c>
    </row>
    <row r="184" spans="1:6">
      <c r="A184" s="58" t="s">
        <v>643</v>
      </c>
      <c r="B184" s="48" t="s">
        <v>518</v>
      </c>
      <c r="C184" s="49" t="s">
        <v>752</v>
      </c>
      <c r="D184" s="45">
        <v>83700000</v>
      </c>
      <c r="E184" s="45">
        <v>678550.6</v>
      </c>
      <c r="F184" s="57">
        <f t="shared" si="2"/>
        <v>0.81069366786140984</v>
      </c>
    </row>
    <row r="185" spans="1:6">
      <c r="A185" s="58" t="s">
        <v>647</v>
      </c>
      <c r="B185" s="48" t="s">
        <v>518</v>
      </c>
      <c r="C185" s="49" t="s">
        <v>753</v>
      </c>
      <c r="D185" s="45">
        <v>83700000</v>
      </c>
      <c r="E185" s="45">
        <v>678550.6</v>
      </c>
      <c r="F185" s="57">
        <f t="shared" si="2"/>
        <v>0.81069366786140984</v>
      </c>
    </row>
    <row r="186" spans="1:6">
      <c r="A186" s="58" t="s">
        <v>649</v>
      </c>
      <c r="B186" s="48" t="s">
        <v>518</v>
      </c>
      <c r="C186" s="49" t="s">
        <v>754</v>
      </c>
      <c r="D186" s="45">
        <v>15155800</v>
      </c>
      <c r="E186" s="45">
        <v>11751037</v>
      </c>
      <c r="F186" s="57">
        <f t="shared" si="2"/>
        <v>77.534917325380377</v>
      </c>
    </row>
    <row r="187" spans="1:6">
      <c r="A187" s="58" t="s">
        <v>653</v>
      </c>
      <c r="B187" s="48" t="s">
        <v>518</v>
      </c>
      <c r="C187" s="49" t="s">
        <v>755</v>
      </c>
      <c r="D187" s="45">
        <v>15155800</v>
      </c>
      <c r="E187" s="45">
        <v>11751037</v>
      </c>
      <c r="F187" s="57">
        <f t="shared" si="2"/>
        <v>77.534917325380377</v>
      </c>
    </row>
    <row r="188" spans="1:6">
      <c r="A188" s="58" t="s">
        <v>563</v>
      </c>
      <c r="B188" s="48" t="s">
        <v>518</v>
      </c>
      <c r="C188" s="49" t="s">
        <v>756</v>
      </c>
      <c r="D188" s="45">
        <v>1645100</v>
      </c>
      <c r="E188" s="45">
        <v>152923</v>
      </c>
      <c r="F188" s="57">
        <f t="shared" si="2"/>
        <v>9.2956659169655342</v>
      </c>
    </row>
    <row r="189" spans="1:6">
      <c r="A189" s="58" t="s">
        <v>565</v>
      </c>
      <c r="B189" s="48" t="s">
        <v>518</v>
      </c>
      <c r="C189" s="49" t="s">
        <v>757</v>
      </c>
      <c r="D189" s="45">
        <v>1645100</v>
      </c>
      <c r="E189" s="45">
        <v>152923</v>
      </c>
      <c r="F189" s="57">
        <f t="shared" si="2"/>
        <v>9.2956659169655342</v>
      </c>
    </row>
    <row r="190" spans="1:6" ht="25.5">
      <c r="A190" s="58" t="s">
        <v>592</v>
      </c>
      <c r="B190" s="48" t="s">
        <v>518</v>
      </c>
      <c r="C190" s="49" t="s">
        <v>758</v>
      </c>
      <c r="D190" s="45">
        <v>1450987.08</v>
      </c>
      <c r="E190" s="45">
        <v>90938</v>
      </c>
      <c r="F190" s="57">
        <f t="shared" si="2"/>
        <v>6.2673197613861591</v>
      </c>
    </row>
    <row r="191" spans="1:6">
      <c r="A191" s="58" t="s">
        <v>567</v>
      </c>
      <c r="B191" s="48" t="s">
        <v>518</v>
      </c>
      <c r="C191" s="49" t="s">
        <v>759</v>
      </c>
      <c r="D191" s="45">
        <v>194000</v>
      </c>
      <c r="E191" s="45">
        <v>61985</v>
      </c>
      <c r="F191" s="57">
        <f t="shared" si="2"/>
        <v>31.951030927835053</v>
      </c>
    </row>
    <row r="192" spans="1:6">
      <c r="A192" s="58" t="s">
        <v>613</v>
      </c>
      <c r="B192" s="48" t="s">
        <v>518</v>
      </c>
      <c r="C192" s="49" t="s">
        <v>760</v>
      </c>
      <c r="D192" s="45">
        <v>112.92</v>
      </c>
      <c r="E192" s="45">
        <v>0</v>
      </c>
      <c r="F192" s="57">
        <f t="shared" si="2"/>
        <v>0</v>
      </c>
    </row>
    <row r="193" spans="1:6">
      <c r="A193" s="58" t="s">
        <v>761</v>
      </c>
      <c r="B193" s="48" t="s">
        <v>518</v>
      </c>
      <c r="C193" s="49" t="s">
        <v>762</v>
      </c>
      <c r="D193" s="45">
        <v>2895044351.5900002</v>
      </c>
      <c r="E193" s="45">
        <v>656676446.83000004</v>
      </c>
      <c r="F193" s="57">
        <f t="shared" si="2"/>
        <v>22.682776741204115</v>
      </c>
    </row>
    <row r="194" spans="1:6">
      <c r="A194" s="58" t="s">
        <v>763</v>
      </c>
      <c r="B194" s="48" t="s">
        <v>518</v>
      </c>
      <c r="C194" s="49" t="s">
        <v>764</v>
      </c>
      <c r="D194" s="45">
        <v>67666700</v>
      </c>
      <c r="E194" s="45">
        <v>18980852.370000001</v>
      </c>
      <c r="F194" s="57">
        <f t="shared" si="2"/>
        <v>28.050506925858656</v>
      </c>
    </row>
    <row r="195" spans="1:6" ht="63.75">
      <c r="A195" s="58" t="s">
        <v>522</v>
      </c>
      <c r="B195" s="48" t="s">
        <v>518</v>
      </c>
      <c r="C195" s="49" t="s">
        <v>765</v>
      </c>
      <c r="D195" s="45">
        <v>39372500</v>
      </c>
      <c r="E195" s="45">
        <v>13530700.310000001</v>
      </c>
      <c r="F195" s="57">
        <f t="shared" si="2"/>
        <v>34.365865286684866</v>
      </c>
    </row>
    <row r="196" spans="1:6">
      <c r="A196" s="58" t="s">
        <v>572</v>
      </c>
      <c r="B196" s="48" t="s">
        <v>518</v>
      </c>
      <c r="C196" s="49" t="s">
        <v>766</v>
      </c>
      <c r="D196" s="45">
        <v>30240200</v>
      </c>
      <c r="E196" s="45">
        <v>10208295.789999999</v>
      </c>
      <c r="F196" s="57">
        <f t="shared" si="2"/>
        <v>33.757368635128067</v>
      </c>
    </row>
    <row r="197" spans="1:6">
      <c r="A197" s="58" t="s">
        <v>574</v>
      </c>
      <c r="B197" s="48" t="s">
        <v>518</v>
      </c>
      <c r="C197" s="49" t="s">
        <v>767</v>
      </c>
      <c r="D197" s="45">
        <v>23185793</v>
      </c>
      <c r="E197" s="45">
        <v>7825273.8700000001</v>
      </c>
      <c r="F197" s="57">
        <f t="shared" si="2"/>
        <v>33.750296442308446</v>
      </c>
    </row>
    <row r="198" spans="1:6" ht="25.5">
      <c r="A198" s="58" t="s">
        <v>576</v>
      </c>
      <c r="B198" s="48" t="s">
        <v>518</v>
      </c>
      <c r="C198" s="49" t="s">
        <v>768</v>
      </c>
      <c r="D198" s="45">
        <v>52500</v>
      </c>
      <c r="E198" s="45">
        <v>11396</v>
      </c>
      <c r="F198" s="57">
        <f t="shared" si="2"/>
        <v>21.706666666666667</v>
      </c>
    </row>
    <row r="199" spans="1:6" ht="38.25">
      <c r="A199" s="58" t="s">
        <v>578</v>
      </c>
      <c r="B199" s="48" t="s">
        <v>518</v>
      </c>
      <c r="C199" s="49" t="s">
        <v>769</v>
      </c>
      <c r="D199" s="45">
        <v>7001907</v>
      </c>
      <c r="E199" s="45">
        <v>2371625.92</v>
      </c>
      <c r="F199" s="57">
        <f t="shared" si="2"/>
        <v>33.871142818663543</v>
      </c>
    </row>
    <row r="200" spans="1:6" ht="25.5">
      <c r="A200" s="58" t="s">
        <v>524</v>
      </c>
      <c r="B200" s="48" t="s">
        <v>518</v>
      </c>
      <c r="C200" s="49" t="s">
        <v>770</v>
      </c>
      <c r="D200" s="45">
        <v>9132300</v>
      </c>
      <c r="E200" s="45">
        <v>3322404.52</v>
      </c>
      <c r="F200" s="57">
        <f t="shared" ref="F200:F263" si="3">E200*100/D200</f>
        <v>36.380807901623903</v>
      </c>
    </row>
    <row r="201" spans="1:6" ht="25.5">
      <c r="A201" s="58" t="s">
        <v>526</v>
      </c>
      <c r="B201" s="48" t="s">
        <v>518</v>
      </c>
      <c r="C201" s="49" t="s">
        <v>771</v>
      </c>
      <c r="D201" s="45">
        <v>6883500</v>
      </c>
      <c r="E201" s="45">
        <v>2433702.4500000002</v>
      </c>
      <c r="F201" s="57">
        <f t="shared" si="3"/>
        <v>35.355595990411857</v>
      </c>
    </row>
    <row r="202" spans="1:6" ht="38.25">
      <c r="A202" s="58" t="s">
        <v>528</v>
      </c>
      <c r="B202" s="48" t="s">
        <v>518</v>
      </c>
      <c r="C202" s="49" t="s">
        <v>772</v>
      </c>
      <c r="D202" s="45">
        <v>170000</v>
      </c>
      <c r="E202" s="45">
        <v>58550</v>
      </c>
      <c r="F202" s="57">
        <f t="shared" si="3"/>
        <v>34.441176470588232</v>
      </c>
    </row>
    <row r="203" spans="1:6" ht="38.25">
      <c r="A203" s="58" t="s">
        <v>532</v>
      </c>
      <c r="B203" s="48" t="s">
        <v>518</v>
      </c>
      <c r="C203" s="49" t="s">
        <v>773</v>
      </c>
      <c r="D203" s="45">
        <v>2078800</v>
      </c>
      <c r="E203" s="45">
        <v>830152.07</v>
      </c>
      <c r="F203" s="57">
        <f t="shared" si="3"/>
        <v>39.934196170867807</v>
      </c>
    </row>
    <row r="204" spans="1:6" ht="25.5">
      <c r="A204" s="58" t="s">
        <v>534</v>
      </c>
      <c r="B204" s="48" t="s">
        <v>518</v>
      </c>
      <c r="C204" s="49" t="s">
        <v>774</v>
      </c>
      <c r="D204" s="45">
        <v>19127735</v>
      </c>
      <c r="E204" s="45">
        <v>3350425.37</v>
      </c>
      <c r="F204" s="57">
        <f t="shared" si="3"/>
        <v>17.516059115206271</v>
      </c>
    </row>
    <row r="205" spans="1:6" ht="25.5">
      <c r="A205" s="58" t="s">
        <v>536</v>
      </c>
      <c r="B205" s="48" t="s">
        <v>518</v>
      </c>
      <c r="C205" s="49" t="s">
        <v>775</v>
      </c>
      <c r="D205" s="45">
        <v>19127735</v>
      </c>
      <c r="E205" s="45">
        <v>3350425.37</v>
      </c>
      <c r="F205" s="57">
        <f t="shared" si="3"/>
        <v>17.516059115206271</v>
      </c>
    </row>
    <row r="206" spans="1:6" ht="25.5">
      <c r="A206" s="58" t="s">
        <v>538</v>
      </c>
      <c r="B206" s="48" t="s">
        <v>518</v>
      </c>
      <c r="C206" s="49" t="s">
        <v>776</v>
      </c>
      <c r="D206" s="45">
        <v>2567900</v>
      </c>
      <c r="E206" s="45">
        <v>362087.41</v>
      </c>
      <c r="F206" s="57">
        <f t="shared" si="3"/>
        <v>14.100526110829861</v>
      </c>
    </row>
    <row r="207" spans="1:6" ht="25.5">
      <c r="A207" s="58" t="s">
        <v>540</v>
      </c>
      <c r="B207" s="48" t="s">
        <v>518</v>
      </c>
      <c r="C207" s="49" t="s">
        <v>777</v>
      </c>
      <c r="D207" s="45">
        <v>16559835</v>
      </c>
      <c r="E207" s="45">
        <v>2988337.96</v>
      </c>
      <c r="F207" s="57">
        <f t="shared" si="3"/>
        <v>18.045698885284786</v>
      </c>
    </row>
    <row r="208" spans="1:6">
      <c r="A208" s="58" t="s">
        <v>553</v>
      </c>
      <c r="B208" s="48" t="s">
        <v>518</v>
      </c>
      <c r="C208" s="49" t="s">
        <v>778</v>
      </c>
      <c r="D208" s="45">
        <v>8919965</v>
      </c>
      <c r="E208" s="45">
        <v>2046434.72</v>
      </c>
      <c r="F208" s="57">
        <f t="shared" si="3"/>
        <v>22.942183293320099</v>
      </c>
    </row>
    <row r="209" spans="1:6" ht="25.5">
      <c r="A209" s="58" t="s">
        <v>555</v>
      </c>
      <c r="B209" s="48" t="s">
        <v>518</v>
      </c>
      <c r="C209" s="49" t="s">
        <v>779</v>
      </c>
      <c r="D209" s="45">
        <v>8919965</v>
      </c>
      <c r="E209" s="45">
        <v>2046434.72</v>
      </c>
      <c r="F209" s="57">
        <f t="shared" si="3"/>
        <v>22.942183293320099</v>
      </c>
    </row>
    <row r="210" spans="1:6" ht="25.5">
      <c r="A210" s="58" t="s">
        <v>557</v>
      </c>
      <c r="B210" s="48" t="s">
        <v>518</v>
      </c>
      <c r="C210" s="49" t="s">
        <v>780</v>
      </c>
      <c r="D210" s="45">
        <v>8919965</v>
      </c>
      <c r="E210" s="45">
        <v>2046434.72</v>
      </c>
      <c r="F210" s="57">
        <f t="shared" si="3"/>
        <v>22.942183293320099</v>
      </c>
    </row>
    <row r="211" spans="1:6">
      <c r="A211" s="58" t="s">
        <v>563</v>
      </c>
      <c r="B211" s="48" t="s">
        <v>518</v>
      </c>
      <c r="C211" s="49" t="s">
        <v>781</v>
      </c>
      <c r="D211" s="45">
        <v>246500</v>
      </c>
      <c r="E211" s="45">
        <v>53291.97</v>
      </c>
      <c r="F211" s="57">
        <f t="shared" si="3"/>
        <v>21.619460446247466</v>
      </c>
    </row>
    <row r="212" spans="1:6">
      <c r="A212" s="58" t="s">
        <v>690</v>
      </c>
      <c r="B212" s="48" t="s">
        <v>518</v>
      </c>
      <c r="C212" s="49" t="s">
        <v>782</v>
      </c>
      <c r="D212" s="45">
        <v>10500</v>
      </c>
      <c r="E212" s="45">
        <v>10500</v>
      </c>
      <c r="F212" s="57">
        <f t="shared" si="3"/>
        <v>100</v>
      </c>
    </row>
    <row r="213" spans="1:6" ht="25.5">
      <c r="A213" s="58" t="s">
        <v>692</v>
      </c>
      <c r="B213" s="48" t="s">
        <v>518</v>
      </c>
      <c r="C213" s="49" t="s">
        <v>783</v>
      </c>
      <c r="D213" s="45">
        <v>10500</v>
      </c>
      <c r="E213" s="45">
        <v>10500</v>
      </c>
      <c r="F213" s="57">
        <f t="shared" si="3"/>
        <v>100</v>
      </c>
    </row>
    <row r="214" spans="1:6">
      <c r="A214" s="58" t="s">
        <v>565</v>
      </c>
      <c r="B214" s="48" t="s">
        <v>518</v>
      </c>
      <c r="C214" s="49" t="s">
        <v>784</v>
      </c>
      <c r="D214" s="45">
        <v>236000</v>
      </c>
      <c r="E214" s="45">
        <v>42791.97</v>
      </c>
      <c r="F214" s="57">
        <f t="shared" si="3"/>
        <v>18.132190677966101</v>
      </c>
    </row>
    <row r="215" spans="1:6" ht="25.5">
      <c r="A215" s="58" t="s">
        <v>592</v>
      </c>
      <c r="B215" s="48" t="s">
        <v>518</v>
      </c>
      <c r="C215" s="49" t="s">
        <v>785</v>
      </c>
      <c r="D215" s="45">
        <v>115400</v>
      </c>
      <c r="E215" s="45">
        <v>32642.26</v>
      </c>
      <c r="F215" s="57">
        <f t="shared" si="3"/>
        <v>28.286187175043327</v>
      </c>
    </row>
    <row r="216" spans="1:6">
      <c r="A216" s="58" t="s">
        <v>567</v>
      </c>
      <c r="B216" s="48" t="s">
        <v>518</v>
      </c>
      <c r="C216" s="49" t="s">
        <v>786</v>
      </c>
      <c r="D216" s="45">
        <v>93495.5</v>
      </c>
      <c r="E216" s="45">
        <v>8708.64</v>
      </c>
      <c r="F216" s="57">
        <f t="shared" si="3"/>
        <v>9.3145017674647441</v>
      </c>
    </row>
    <row r="217" spans="1:6">
      <c r="A217" s="58" t="s">
        <v>613</v>
      </c>
      <c r="B217" s="48" t="s">
        <v>518</v>
      </c>
      <c r="C217" s="49" t="s">
        <v>787</v>
      </c>
      <c r="D217" s="45">
        <v>27104.5</v>
      </c>
      <c r="E217" s="45">
        <v>1441.07</v>
      </c>
      <c r="F217" s="57">
        <f t="shared" si="3"/>
        <v>5.3167186260584032</v>
      </c>
    </row>
    <row r="218" spans="1:6">
      <c r="A218" s="58" t="s">
        <v>788</v>
      </c>
      <c r="B218" s="48" t="s">
        <v>518</v>
      </c>
      <c r="C218" s="49" t="s">
        <v>789</v>
      </c>
      <c r="D218" s="45">
        <v>619110600</v>
      </c>
      <c r="E218" s="45">
        <v>131813041.56999999</v>
      </c>
      <c r="F218" s="57">
        <f t="shared" si="3"/>
        <v>21.290709861856669</v>
      </c>
    </row>
    <row r="219" spans="1:6" ht="63.75">
      <c r="A219" s="58" t="s">
        <v>522</v>
      </c>
      <c r="B219" s="48" t="s">
        <v>518</v>
      </c>
      <c r="C219" s="49" t="s">
        <v>790</v>
      </c>
      <c r="D219" s="45">
        <v>41037700</v>
      </c>
      <c r="E219" s="45">
        <v>13430371.09</v>
      </c>
      <c r="F219" s="57">
        <f t="shared" si="3"/>
        <v>32.72690986580632</v>
      </c>
    </row>
    <row r="220" spans="1:6" ht="25.5">
      <c r="A220" s="58" t="s">
        <v>524</v>
      </c>
      <c r="B220" s="48" t="s">
        <v>518</v>
      </c>
      <c r="C220" s="49" t="s">
        <v>791</v>
      </c>
      <c r="D220" s="45">
        <v>41037700</v>
      </c>
      <c r="E220" s="45">
        <v>13430371.09</v>
      </c>
      <c r="F220" s="57">
        <f t="shared" si="3"/>
        <v>32.72690986580632</v>
      </c>
    </row>
    <row r="221" spans="1:6" ht="25.5">
      <c r="A221" s="58" t="s">
        <v>526</v>
      </c>
      <c r="B221" s="48" t="s">
        <v>518</v>
      </c>
      <c r="C221" s="49" t="s">
        <v>792</v>
      </c>
      <c r="D221" s="45">
        <v>31084500</v>
      </c>
      <c r="E221" s="45">
        <v>10728736.65</v>
      </c>
      <c r="F221" s="57">
        <f t="shared" si="3"/>
        <v>34.514747382135788</v>
      </c>
    </row>
    <row r="222" spans="1:6" ht="38.25">
      <c r="A222" s="58" t="s">
        <v>528</v>
      </c>
      <c r="B222" s="48" t="s">
        <v>518</v>
      </c>
      <c r="C222" s="49" t="s">
        <v>793</v>
      </c>
      <c r="D222" s="45">
        <v>565500</v>
      </c>
      <c r="E222" s="45">
        <v>210676</v>
      </c>
      <c r="F222" s="57">
        <f t="shared" si="3"/>
        <v>37.254818744473916</v>
      </c>
    </row>
    <row r="223" spans="1:6" ht="38.25">
      <c r="A223" s="58" t="s">
        <v>532</v>
      </c>
      <c r="B223" s="48" t="s">
        <v>518</v>
      </c>
      <c r="C223" s="49" t="s">
        <v>794</v>
      </c>
      <c r="D223" s="45">
        <v>9387700</v>
      </c>
      <c r="E223" s="45">
        <v>2490958.44</v>
      </c>
      <c r="F223" s="57">
        <f t="shared" si="3"/>
        <v>26.53427825772021</v>
      </c>
    </row>
    <row r="224" spans="1:6" ht="25.5">
      <c r="A224" s="58" t="s">
        <v>534</v>
      </c>
      <c r="B224" s="48" t="s">
        <v>518</v>
      </c>
      <c r="C224" s="49" t="s">
        <v>795</v>
      </c>
      <c r="D224" s="45">
        <v>19154270</v>
      </c>
      <c r="E224" s="45">
        <v>4209636.5199999996</v>
      </c>
      <c r="F224" s="57">
        <f t="shared" si="3"/>
        <v>21.977535661761056</v>
      </c>
    </row>
    <row r="225" spans="1:6" ht="25.5">
      <c r="A225" s="58" t="s">
        <v>536</v>
      </c>
      <c r="B225" s="48" t="s">
        <v>518</v>
      </c>
      <c r="C225" s="49" t="s">
        <v>796</v>
      </c>
      <c r="D225" s="45">
        <v>19154270</v>
      </c>
      <c r="E225" s="45">
        <v>4209636.5199999996</v>
      </c>
      <c r="F225" s="57">
        <f t="shared" si="3"/>
        <v>21.977535661761056</v>
      </c>
    </row>
    <row r="226" spans="1:6" ht="25.5">
      <c r="A226" s="58" t="s">
        <v>538</v>
      </c>
      <c r="B226" s="48" t="s">
        <v>518</v>
      </c>
      <c r="C226" s="49" t="s">
        <v>797</v>
      </c>
      <c r="D226" s="45">
        <v>3196000</v>
      </c>
      <c r="E226" s="45">
        <v>825405.43</v>
      </c>
      <c r="F226" s="57">
        <f t="shared" si="3"/>
        <v>25.826202440550688</v>
      </c>
    </row>
    <row r="227" spans="1:6" ht="25.5">
      <c r="A227" s="58" t="s">
        <v>540</v>
      </c>
      <c r="B227" s="48" t="s">
        <v>518</v>
      </c>
      <c r="C227" s="49" t="s">
        <v>798</v>
      </c>
      <c r="D227" s="45">
        <v>15958270</v>
      </c>
      <c r="E227" s="45">
        <v>3384231.09</v>
      </c>
      <c r="F227" s="57">
        <f t="shared" si="3"/>
        <v>21.206754178241127</v>
      </c>
    </row>
    <row r="228" spans="1:6" ht="25.5">
      <c r="A228" s="58" t="s">
        <v>736</v>
      </c>
      <c r="B228" s="48" t="s">
        <v>518</v>
      </c>
      <c r="C228" s="49" t="s">
        <v>799</v>
      </c>
      <c r="D228" s="45">
        <v>7787800</v>
      </c>
      <c r="E228" s="45">
        <v>0</v>
      </c>
      <c r="F228" s="57">
        <f t="shared" si="3"/>
        <v>0</v>
      </c>
    </row>
    <row r="229" spans="1:6">
      <c r="A229" s="58" t="s">
        <v>738</v>
      </c>
      <c r="B229" s="48" t="s">
        <v>518</v>
      </c>
      <c r="C229" s="49" t="s">
        <v>800</v>
      </c>
      <c r="D229" s="45">
        <v>7787800</v>
      </c>
      <c r="E229" s="45">
        <v>0</v>
      </c>
      <c r="F229" s="57">
        <f t="shared" si="3"/>
        <v>0</v>
      </c>
    </row>
    <row r="230" spans="1:6" ht="38.25">
      <c r="A230" s="58" t="s">
        <v>740</v>
      </c>
      <c r="B230" s="48" t="s">
        <v>518</v>
      </c>
      <c r="C230" s="49" t="s">
        <v>801</v>
      </c>
      <c r="D230" s="45">
        <v>7787800</v>
      </c>
      <c r="E230" s="45">
        <v>0</v>
      </c>
      <c r="F230" s="57">
        <f t="shared" si="3"/>
        <v>0</v>
      </c>
    </row>
    <row r="231" spans="1:6">
      <c r="A231" s="58" t="s">
        <v>559</v>
      </c>
      <c r="B231" s="48" t="s">
        <v>518</v>
      </c>
      <c r="C231" s="49" t="s">
        <v>802</v>
      </c>
      <c r="D231" s="45">
        <v>10765900</v>
      </c>
      <c r="E231" s="45">
        <v>3267300</v>
      </c>
      <c r="F231" s="57">
        <f t="shared" si="3"/>
        <v>30.348600674351424</v>
      </c>
    </row>
    <row r="232" spans="1:6">
      <c r="A232" s="58" t="s">
        <v>561</v>
      </c>
      <c r="B232" s="48" t="s">
        <v>518</v>
      </c>
      <c r="C232" s="49" t="s">
        <v>803</v>
      </c>
      <c r="D232" s="45">
        <v>10765900</v>
      </c>
      <c r="E232" s="45">
        <v>3267300</v>
      </c>
      <c r="F232" s="57">
        <f t="shared" si="3"/>
        <v>30.348600674351424</v>
      </c>
    </row>
    <row r="233" spans="1:6" ht="25.5">
      <c r="A233" s="58" t="s">
        <v>641</v>
      </c>
      <c r="B233" s="48" t="s">
        <v>518</v>
      </c>
      <c r="C233" s="49" t="s">
        <v>804</v>
      </c>
      <c r="D233" s="45">
        <v>142851700</v>
      </c>
      <c r="E233" s="45">
        <v>34994661.079999998</v>
      </c>
      <c r="F233" s="57">
        <f t="shared" si="3"/>
        <v>24.497196099171379</v>
      </c>
    </row>
    <row r="234" spans="1:6">
      <c r="A234" s="58" t="s">
        <v>643</v>
      </c>
      <c r="B234" s="48" t="s">
        <v>518</v>
      </c>
      <c r="C234" s="49" t="s">
        <v>805</v>
      </c>
      <c r="D234" s="45">
        <v>107251700</v>
      </c>
      <c r="E234" s="45">
        <v>34994661.079999998</v>
      </c>
      <c r="F234" s="57">
        <f t="shared" si="3"/>
        <v>32.62853743110832</v>
      </c>
    </row>
    <row r="235" spans="1:6" ht="51">
      <c r="A235" s="58" t="s">
        <v>645</v>
      </c>
      <c r="B235" s="48" t="s">
        <v>518</v>
      </c>
      <c r="C235" s="49" t="s">
        <v>806</v>
      </c>
      <c r="D235" s="45">
        <v>105351700</v>
      </c>
      <c r="E235" s="45">
        <v>34994661.079999998</v>
      </c>
      <c r="F235" s="57">
        <f t="shared" si="3"/>
        <v>33.2169875569165</v>
      </c>
    </row>
    <row r="236" spans="1:6">
      <c r="A236" s="58" t="s">
        <v>647</v>
      </c>
      <c r="B236" s="48" t="s">
        <v>518</v>
      </c>
      <c r="C236" s="49" t="s">
        <v>807</v>
      </c>
      <c r="D236" s="45">
        <v>1900000</v>
      </c>
      <c r="E236" s="45">
        <v>0</v>
      </c>
      <c r="F236" s="57">
        <f t="shared" si="3"/>
        <v>0</v>
      </c>
    </row>
    <row r="237" spans="1:6" ht="38.25">
      <c r="A237" s="58" t="s">
        <v>808</v>
      </c>
      <c r="B237" s="48" t="s">
        <v>518</v>
      </c>
      <c r="C237" s="49" t="s">
        <v>809</v>
      </c>
      <c r="D237" s="45">
        <v>35600000</v>
      </c>
      <c r="E237" s="45">
        <v>0</v>
      </c>
      <c r="F237" s="57">
        <f t="shared" si="3"/>
        <v>0</v>
      </c>
    </row>
    <row r="238" spans="1:6" ht="89.25">
      <c r="A238" s="58" t="s">
        <v>810</v>
      </c>
      <c r="B238" s="48" t="s">
        <v>518</v>
      </c>
      <c r="C238" s="49" t="s">
        <v>811</v>
      </c>
      <c r="D238" s="45">
        <v>35600000</v>
      </c>
      <c r="E238" s="45">
        <v>0</v>
      </c>
      <c r="F238" s="57">
        <f t="shared" si="3"/>
        <v>0</v>
      </c>
    </row>
    <row r="239" spans="1:6">
      <c r="A239" s="58" t="s">
        <v>563</v>
      </c>
      <c r="B239" s="48" t="s">
        <v>518</v>
      </c>
      <c r="C239" s="49" t="s">
        <v>812</v>
      </c>
      <c r="D239" s="45">
        <v>397513230</v>
      </c>
      <c r="E239" s="45">
        <v>75911072.879999995</v>
      </c>
      <c r="F239" s="57">
        <f t="shared" si="3"/>
        <v>19.096489664004391</v>
      </c>
    </row>
    <row r="240" spans="1:6" ht="38.25">
      <c r="A240" s="58" t="s">
        <v>813</v>
      </c>
      <c r="B240" s="48" t="s">
        <v>518</v>
      </c>
      <c r="C240" s="49" t="s">
        <v>814</v>
      </c>
      <c r="D240" s="45">
        <v>397258500</v>
      </c>
      <c r="E240" s="45">
        <v>75854001.879999995</v>
      </c>
      <c r="F240" s="57">
        <f t="shared" si="3"/>
        <v>19.094368498093811</v>
      </c>
    </row>
    <row r="241" spans="1:6" ht="51">
      <c r="A241" s="58" t="s">
        <v>815</v>
      </c>
      <c r="B241" s="48" t="s">
        <v>518</v>
      </c>
      <c r="C241" s="49" t="s">
        <v>816</v>
      </c>
      <c r="D241" s="45">
        <v>328258500</v>
      </c>
      <c r="E241" s="45">
        <v>75854001.879999995</v>
      </c>
      <c r="F241" s="57">
        <f t="shared" si="3"/>
        <v>23.108008438471508</v>
      </c>
    </row>
    <row r="242" spans="1:6" ht="89.25">
      <c r="A242" s="58" t="s">
        <v>817</v>
      </c>
      <c r="B242" s="48" t="s">
        <v>518</v>
      </c>
      <c r="C242" s="49" t="s">
        <v>818</v>
      </c>
      <c r="D242" s="45">
        <v>69000000</v>
      </c>
      <c r="E242" s="45">
        <v>0</v>
      </c>
      <c r="F242" s="57">
        <f t="shared" si="3"/>
        <v>0</v>
      </c>
    </row>
    <row r="243" spans="1:6">
      <c r="A243" s="58" t="s">
        <v>565</v>
      </c>
      <c r="B243" s="48" t="s">
        <v>518</v>
      </c>
      <c r="C243" s="49" t="s">
        <v>819</v>
      </c>
      <c r="D243" s="45">
        <v>254730</v>
      </c>
      <c r="E243" s="45">
        <v>57071</v>
      </c>
      <c r="F243" s="57">
        <f t="shared" si="3"/>
        <v>22.404506732618852</v>
      </c>
    </row>
    <row r="244" spans="1:6" ht="25.5">
      <c r="A244" s="58" t="s">
        <v>592</v>
      </c>
      <c r="B244" s="48" t="s">
        <v>518</v>
      </c>
      <c r="C244" s="49" t="s">
        <v>820</v>
      </c>
      <c r="D244" s="45">
        <v>145327</v>
      </c>
      <c r="E244" s="45">
        <v>34409</v>
      </c>
      <c r="F244" s="57">
        <f t="shared" si="3"/>
        <v>23.676949224851541</v>
      </c>
    </row>
    <row r="245" spans="1:6">
      <c r="A245" s="58" t="s">
        <v>567</v>
      </c>
      <c r="B245" s="48" t="s">
        <v>518</v>
      </c>
      <c r="C245" s="49" t="s">
        <v>821</v>
      </c>
      <c r="D245" s="45">
        <v>87673</v>
      </c>
      <c r="E245" s="45">
        <v>932</v>
      </c>
      <c r="F245" s="57">
        <f t="shared" si="3"/>
        <v>1.0630410730783708</v>
      </c>
    </row>
    <row r="246" spans="1:6">
      <c r="A246" s="58" t="s">
        <v>613</v>
      </c>
      <c r="B246" s="48" t="s">
        <v>518</v>
      </c>
      <c r="C246" s="49" t="s">
        <v>822</v>
      </c>
      <c r="D246" s="45">
        <v>21730</v>
      </c>
      <c r="E246" s="45">
        <v>21730</v>
      </c>
      <c r="F246" s="57">
        <f t="shared" si="3"/>
        <v>100</v>
      </c>
    </row>
    <row r="247" spans="1:6">
      <c r="A247" s="58" t="s">
        <v>823</v>
      </c>
      <c r="B247" s="48" t="s">
        <v>518</v>
      </c>
      <c r="C247" s="49" t="s">
        <v>824</v>
      </c>
      <c r="D247" s="45">
        <v>151805090</v>
      </c>
      <c r="E247" s="45">
        <v>22093571.210000001</v>
      </c>
      <c r="F247" s="57">
        <f t="shared" si="3"/>
        <v>14.553906730004902</v>
      </c>
    </row>
    <row r="248" spans="1:6" ht="25.5">
      <c r="A248" s="58" t="s">
        <v>534</v>
      </c>
      <c r="B248" s="48" t="s">
        <v>518</v>
      </c>
      <c r="C248" s="49" t="s">
        <v>825</v>
      </c>
      <c r="D248" s="45">
        <v>41493090</v>
      </c>
      <c r="E248" s="45">
        <v>3146171.21</v>
      </c>
      <c r="F248" s="57">
        <f t="shared" si="3"/>
        <v>7.5823979607206891</v>
      </c>
    </row>
    <row r="249" spans="1:6" ht="25.5">
      <c r="A249" s="58" t="s">
        <v>536</v>
      </c>
      <c r="B249" s="48" t="s">
        <v>518</v>
      </c>
      <c r="C249" s="49" t="s">
        <v>826</v>
      </c>
      <c r="D249" s="45">
        <v>41493090</v>
      </c>
      <c r="E249" s="45">
        <v>3146171.21</v>
      </c>
      <c r="F249" s="57">
        <f t="shared" si="3"/>
        <v>7.5823979607206891</v>
      </c>
    </row>
    <row r="250" spans="1:6" ht="25.5">
      <c r="A250" s="58" t="s">
        <v>540</v>
      </c>
      <c r="B250" s="48" t="s">
        <v>518</v>
      </c>
      <c r="C250" s="49" t="s">
        <v>827</v>
      </c>
      <c r="D250" s="45">
        <v>41493090</v>
      </c>
      <c r="E250" s="45">
        <v>3146171.21</v>
      </c>
      <c r="F250" s="57">
        <f t="shared" si="3"/>
        <v>7.5823979607206891</v>
      </c>
    </row>
    <row r="251" spans="1:6">
      <c r="A251" s="58" t="s">
        <v>559</v>
      </c>
      <c r="B251" s="48" t="s">
        <v>518</v>
      </c>
      <c r="C251" s="49" t="s">
        <v>828</v>
      </c>
      <c r="D251" s="45">
        <v>110312000</v>
      </c>
      <c r="E251" s="45">
        <v>18947400</v>
      </c>
      <c r="F251" s="57">
        <f t="shared" si="3"/>
        <v>17.176191166872144</v>
      </c>
    </row>
    <row r="252" spans="1:6">
      <c r="A252" s="58" t="s">
        <v>677</v>
      </c>
      <c r="B252" s="48" t="s">
        <v>518</v>
      </c>
      <c r="C252" s="49" t="s">
        <v>829</v>
      </c>
      <c r="D252" s="45">
        <v>110312000</v>
      </c>
      <c r="E252" s="45">
        <v>18947400</v>
      </c>
      <c r="F252" s="57">
        <f t="shared" si="3"/>
        <v>17.176191166872144</v>
      </c>
    </row>
    <row r="253" spans="1:6" ht="38.25">
      <c r="A253" s="58" t="s">
        <v>679</v>
      </c>
      <c r="B253" s="48" t="s">
        <v>518</v>
      </c>
      <c r="C253" s="49" t="s">
        <v>830</v>
      </c>
      <c r="D253" s="45">
        <v>1304500</v>
      </c>
      <c r="E253" s="45">
        <v>0</v>
      </c>
      <c r="F253" s="57">
        <f t="shared" si="3"/>
        <v>0</v>
      </c>
    </row>
    <row r="254" spans="1:6" ht="25.5">
      <c r="A254" s="58" t="s">
        <v>831</v>
      </c>
      <c r="B254" s="48" t="s">
        <v>518</v>
      </c>
      <c r="C254" s="49" t="s">
        <v>832</v>
      </c>
      <c r="D254" s="45">
        <v>109007500</v>
      </c>
      <c r="E254" s="45">
        <v>18947400</v>
      </c>
      <c r="F254" s="57">
        <f t="shared" si="3"/>
        <v>17.38173978854666</v>
      </c>
    </row>
    <row r="255" spans="1:6">
      <c r="A255" s="58" t="s">
        <v>833</v>
      </c>
      <c r="B255" s="48" t="s">
        <v>518</v>
      </c>
      <c r="C255" s="49" t="s">
        <v>834</v>
      </c>
      <c r="D255" s="45">
        <v>359657000</v>
      </c>
      <c r="E255" s="45">
        <v>199303301.75999999</v>
      </c>
      <c r="F255" s="57">
        <f t="shared" si="3"/>
        <v>55.414826281707292</v>
      </c>
    </row>
    <row r="256" spans="1:6" ht="63.75">
      <c r="A256" s="58" t="s">
        <v>522</v>
      </c>
      <c r="B256" s="48" t="s">
        <v>518</v>
      </c>
      <c r="C256" s="49" t="s">
        <v>835</v>
      </c>
      <c r="D256" s="45">
        <v>87169640</v>
      </c>
      <c r="E256" s="45">
        <v>26632506.059999999</v>
      </c>
      <c r="F256" s="57">
        <f t="shared" si="3"/>
        <v>30.552502063791934</v>
      </c>
    </row>
    <row r="257" spans="1:6">
      <c r="A257" s="58" t="s">
        <v>572</v>
      </c>
      <c r="B257" s="48" t="s">
        <v>518</v>
      </c>
      <c r="C257" s="49" t="s">
        <v>836</v>
      </c>
      <c r="D257" s="45">
        <v>64693040</v>
      </c>
      <c r="E257" s="45">
        <v>19796807.059999999</v>
      </c>
      <c r="F257" s="57">
        <f t="shared" si="3"/>
        <v>30.601138947868268</v>
      </c>
    </row>
    <row r="258" spans="1:6">
      <c r="A258" s="58" t="s">
        <v>574</v>
      </c>
      <c r="B258" s="48" t="s">
        <v>518</v>
      </c>
      <c r="C258" s="49" t="s">
        <v>837</v>
      </c>
      <c r="D258" s="45">
        <v>49359000</v>
      </c>
      <c r="E258" s="45">
        <v>14992060.220000001</v>
      </c>
      <c r="F258" s="57">
        <f t="shared" si="3"/>
        <v>30.373508823112299</v>
      </c>
    </row>
    <row r="259" spans="1:6" ht="25.5">
      <c r="A259" s="58" t="s">
        <v>576</v>
      </c>
      <c r="B259" s="48" t="s">
        <v>518</v>
      </c>
      <c r="C259" s="49" t="s">
        <v>838</v>
      </c>
      <c r="D259" s="45">
        <v>427540</v>
      </c>
      <c r="E259" s="45">
        <v>109216</v>
      </c>
      <c r="F259" s="57">
        <f t="shared" si="3"/>
        <v>25.545212143892968</v>
      </c>
    </row>
    <row r="260" spans="1:6" ht="38.25">
      <c r="A260" s="58" t="s">
        <v>578</v>
      </c>
      <c r="B260" s="48" t="s">
        <v>518</v>
      </c>
      <c r="C260" s="49" t="s">
        <v>839</v>
      </c>
      <c r="D260" s="45">
        <v>14906500</v>
      </c>
      <c r="E260" s="45">
        <v>4695530.84</v>
      </c>
      <c r="F260" s="57">
        <f t="shared" si="3"/>
        <v>31.499888236675275</v>
      </c>
    </row>
    <row r="261" spans="1:6" ht="25.5">
      <c r="A261" s="58" t="s">
        <v>524</v>
      </c>
      <c r="B261" s="48" t="s">
        <v>518</v>
      </c>
      <c r="C261" s="49" t="s">
        <v>840</v>
      </c>
      <c r="D261" s="45">
        <v>22476600</v>
      </c>
      <c r="E261" s="45">
        <v>6835699</v>
      </c>
      <c r="F261" s="57">
        <f t="shared" si="3"/>
        <v>30.412513458441222</v>
      </c>
    </row>
    <row r="262" spans="1:6" ht="25.5">
      <c r="A262" s="58" t="s">
        <v>526</v>
      </c>
      <c r="B262" s="48" t="s">
        <v>518</v>
      </c>
      <c r="C262" s="49" t="s">
        <v>841</v>
      </c>
      <c r="D262" s="45">
        <v>16418300</v>
      </c>
      <c r="E262" s="45">
        <v>4871266</v>
      </c>
      <c r="F262" s="57">
        <f t="shared" si="3"/>
        <v>29.669734381756943</v>
      </c>
    </row>
    <row r="263" spans="1:6" ht="38.25">
      <c r="A263" s="58" t="s">
        <v>528</v>
      </c>
      <c r="B263" s="48" t="s">
        <v>518</v>
      </c>
      <c r="C263" s="49" t="s">
        <v>842</v>
      </c>
      <c r="D263" s="45">
        <v>1100000</v>
      </c>
      <c r="E263" s="45">
        <v>240000</v>
      </c>
      <c r="F263" s="57">
        <f t="shared" si="3"/>
        <v>21.818181818181817</v>
      </c>
    </row>
    <row r="264" spans="1:6" ht="38.25">
      <c r="A264" s="58" t="s">
        <v>532</v>
      </c>
      <c r="B264" s="48" t="s">
        <v>518</v>
      </c>
      <c r="C264" s="49" t="s">
        <v>843</v>
      </c>
      <c r="D264" s="45">
        <v>4958300</v>
      </c>
      <c r="E264" s="45">
        <v>1724433</v>
      </c>
      <c r="F264" s="57">
        <f t="shared" ref="F264:F327" si="4">E264*100/D264</f>
        <v>34.778714478752796</v>
      </c>
    </row>
    <row r="265" spans="1:6" ht="25.5">
      <c r="A265" s="58" t="s">
        <v>534</v>
      </c>
      <c r="B265" s="48" t="s">
        <v>518</v>
      </c>
      <c r="C265" s="49" t="s">
        <v>844</v>
      </c>
      <c r="D265" s="45">
        <v>26806760</v>
      </c>
      <c r="E265" s="45">
        <v>5610403.29</v>
      </c>
      <c r="F265" s="57">
        <f t="shared" si="4"/>
        <v>20.929061512842281</v>
      </c>
    </row>
    <row r="266" spans="1:6" ht="25.5">
      <c r="A266" s="58" t="s">
        <v>536</v>
      </c>
      <c r="B266" s="48" t="s">
        <v>518</v>
      </c>
      <c r="C266" s="49" t="s">
        <v>845</v>
      </c>
      <c r="D266" s="45">
        <v>26806760</v>
      </c>
      <c r="E266" s="45">
        <v>5610403.29</v>
      </c>
      <c r="F266" s="57">
        <f t="shared" si="4"/>
        <v>20.929061512842281</v>
      </c>
    </row>
    <row r="267" spans="1:6" ht="25.5">
      <c r="A267" s="58" t="s">
        <v>538</v>
      </c>
      <c r="B267" s="48" t="s">
        <v>518</v>
      </c>
      <c r="C267" s="49" t="s">
        <v>846</v>
      </c>
      <c r="D267" s="45">
        <v>4229940</v>
      </c>
      <c r="E267" s="45">
        <v>1233494.0900000001</v>
      </c>
      <c r="F267" s="57">
        <f t="shared" si="4"/>
        <v>29.161030416507092</v>
      </c>
    </row>
    <row r="268" spans="1:6" ht="25.5">
      <c r="A268" s="58" t="s">
        <v>540</v>
      </c>
      <c r="B268" s="48" t="s">
        <v>518</v>
      </c>
      <c r="C268" s="49" t="s">
        <v>847</v>
      </c>
      <c r="D268" s="45">
        <v>22576820</v>
      </c>
      <c r="E268" s="45">
        <v>4376909.2</v>
      </c>
      <c r="F268" s="57">
        <f t="shared" si="4"/>
        <v>19.386739142182115</v>
      </c>
    </row>
    <row r="269" spans="1:6" ht="25.5">
      <c r="A269" s="58" t="s">
        <v>641</v>
      </c>
      <c r="B269" s="48" t="s">
        <v>518</v>
      </c>
      <c r="C269" s="49" t="s">
        <v>848</v>
      </c>
      <c r="D269" s="45">
        <v>244903600</v>
      </c>
      <c r="E269" s="45">
        <v>166747285.84999999</v>
      </c>
      <c r="F269" s="57">
        <f t="shared" si="4"/>
        <v>68.086906786997005</v>
      </c>
    </row>
    <row r="270" spans="1:6">
      <c r="A270" s="58" t="s">
        <v>649</v>
      </c>
      <c r="B270" s="48" t="s">
        <v>518</v>
      </c>
      <c r="C270" s="49" t="s">
        <v>849</v>
      </c>
      <c r="D270" s="45">
        <v>244903600</v>
      </c>
      <c r="E270" s="45">
        <v>166747285.84999999</v>
      </c>
      <c r="F270" s="57">
        <f t="shared" si="4"/>
        <v>68.086906786997005</v>
      </c>
    </row>
    <row r="271" spans="1:6" ht="51">
      <c r="A271" s="58" t="s">
        <v>651</v>
      </c>
      <c r="B271" s="48" t="s">
        <v>518</v>
      </c>
      <c r="C271" s="49" t="s">
        <v>850</v>
      </c>
      <c r="D271" s="45">
        <v>129806300</v>
      </c>
      <c r="E271" s="45">
        <v>52463064.850000001</v>
      </c>
      <c r="F271" s="57">
        <f t="shared" si="4"/>
        <v>40.41642420283145</v>
      </c>
    </row>
    <row r="272" spans="1:6">
      <c r="A272" s="58" t="s">
        <v>653</v>
      </c>
      <c r="B272" s="48" t="s">
        <v>518</v>
      </c>
      <c r="C272" s="49" t="s">
        <v>851</v>
      </c>
      <c r="D272" s="45">
        <v>115097300</v>
      </c>
      <c r="E272" s="45">
        <v>114284221</v>
      </c>
      <c r="F272" s="57">
        <f t="shared" si="4"/>
        <v>99.293572481717646</v>
      </c>
    </row>
    <row r="273" spans="1:6">
      <c r="A273" s="58" t="s">
        <v>563</v>
      </c>
      <c r="B273" s="48" t="s">
        <v>518</v>
      </c>
      <c r="C273" s="49" t="s">
        <v>852</v>
      </c>
      <c r="D273" s="45">
        <v>777000</v>
      </c>
      <c r="E273" s="45">
        <v>313106.56</v>
      </c>
      <c r="F273" s="57">
        <f t="shared" si="4"/>
        <v>40.29685456885457</v>
      </c>
    </row>
    <row r="274" spans="1:6">
      <c r="A274" s="58" t="s">
        <v>565</v>
      </c>
      <c r="B274" s="48" t="s">
        <v>518</v>
      </c>
      <c r="C274" s="49" t="s">
        <v>853</v>
      </c>
      <c r="D274" s="45">
        <v>777000</v>
      </c>
      <c r="E274" s="45">
        <v>313106.56</v>
      </c>
      <c r="F274" s="57">
        <f t="shared" si="4"/>
        <v>40.29685456885457</v>
      </c>
    </row>
    <row r="275" spans="1:6" ht="25.5">
      <c r="A275" s="58" t="s">
        <v>592</v>
      </c>
      <c r="B275" s="48" t="s">
        <v>518</v>
      </c>
      <c r="C275" s="49" t="s">
        <v>854</v>
      </c>
      <c r="D275" s="45">
        <v>659000</v>
      </c>
      <c r="E275" s="45">
        <v>264075</v>
      </c>
      <c r="F275" s="57">
        <f t="shared" si="4"/>
        <v>40.072078907435511</v>
      </c>
    </row>
    <row r="276" spans="1:6">
      <c r="A276" s="58" t="s">
        <v>567</v>
      </c>
      <c r="B276" s="48" t="s">
        <v>518</v>
      </c>
      <c r="C276" s="49" t="s">
        <v>855</v>
      </c>
      <c r="D276" s="45">
        <v>83000</v>
      </c>
      <c r="E276" s="45">
        <v>31950.28</v>
      </c>
      <c r="F276" s="57">
        <f t="shared" si="4"/>
        <v>38.494313253012045</v>
      </c>
    </row>
    <row r="277" spans="1:6">
      <c r="A277" s="58" t="s">
        <v>613</v>
      </c>
      <c r="B277" s="48" t="s">
        <v>518</v>
      </c>
      <c r="C277" s="49" t="s">
        <v>856</v>
      </c>
      <c r="D277" s="45">
        <v>35000</v>
      </c>
      <c r="E277" s="45">
        <v>17081.28</v>
      </c>
      <c r="F277" s="57">
        <f t="shared" si="4"/>
        <v>48.803657142857141</v>
      </c>
    </row>
    <row r="278" spans="1:6">
      <c r="A278" s="58" t="s">
        <v>857</v>
      </c>
      <c r="B278" s="48" t="s">
        <v>518</v>
      </c>
      <c r="C278" s="49" t="s">
        <v>858</v>
      </c>
      <c r="D278" s="45">
        <v>8288000</v>
      </c>
      <c r="E278" s="45">
        <v>288000</v>
      </c>
      <c r="F278" s="57">
        <f t="shared" si="4"/>
        <v>3.4749034749034751</v>
      </c>
    </row>
    <row r="279" spans="1:6" ht="25.5">
      <c r="A279" s="58" t="s">
        <v>534</v>
      </c>
      <c r="B279" s="48" t="s">
        <v>518</v>
      </c>
      <c r="C279" s="49" t="s">
        <v>859</v>
      </c>
      <c r="D279" s="45">
        <v>288000</v>
      </c>
      <c r="E279" s="45">
        <v>288000</v>
      </c>
      <c r="F279" s="57">
        <f t="shared" si="4"/>
        <v>100</v>
      </c>
    </row>
    <row r="280" spans="1:6" ht="25.5">
      <c r="A280" s="58" t="s">
        <v>536</v>
      </c>
      <c r="B280" s="48" t="s">
        <v>518</v>
      </c>
      <c r="C280" s="49" t="s">
        <v>860</v>
      </c>
      <c r="D280" s="45">
        <v>288000</v>
      </c>
      <c r="E280" s="45">
        <v>288000</v>
      </c>
      <c r="F280" s="57">
        <f t="shared" si="4"/>
        <v>100</v>
      </c>
    </row>
    <row r="281" spans="1:6" ht="25.5">
      <c r="A281" s="58" t="s">
        <v>540</v>
      </c>
      <c r="B281" s="48" t="s">
        <v>518</v>
      </c>
      <c r="C281" s="49" t="s">
        <v>861</v>
      </c>
      <c r="D281" s="45">
        <v>288000</v>
      </c>
      <c r="E281" s="45">
        <v>288000</v>
      </c>
      <c r="F281" s="57">
        <f t="shared" si="4"/>
        <v>100</v>
      </c>
    </row>
    <row r="282" spans="1:6">
      <c r="A282" s="58" t="s">
        <v>559</v>
      </c>
      <c r="B282" s="48" t="s">
        <v>518</v>
      </c>
      <c r="C282" s="49" t="s">
        <v>862</v>
      </c>
      <c r="D282" s="45">
        <v>8000000</v>
      </c>
      <c r="E282" s="45">
        <v>0</v>
      </c>
      <c r="F282" s="57">
        <f t="shared" si="4"/>
        <v>0</v>
      </c>
    </row>
    <row r="283" spans="1:6">
      <c r="A283" s="58" t="s">
        <v>677</v>
      </c>
      <c r="B283" s="48" t="s">
        <v>518</v>
      </c>
      <c r="C283" s="49" t="s">
        <v>863</v>
      </c>
      <c r="D283" s="45">
        <v>8000000</v>
      </c>
      <c r="E283" s="45">
        <v>0</v>
      </c>
      <c r="F283" s="57">
        <f t="shared" si="4"/>
        <v>0</v>
      </c>
    </row>
    <row r="284" spans="1:6" ht="38.25">
      <c r="A284" s="58" t="s">
        <v>679</v>
      </c>
      <c r="B284" s="48" t="s">
        <v>518</v>
      </c>
      <c r="C284" s="49" t="s">
        <v>864</v>
      </c>
      <c r="D284" s="45">
        <v>8000000</v>
      </c>
      <c r="E284" s="45">
        <v>0</v>
      </c>
      <c r="F284" s="57">
        <f t="shared" si="4"/>
        <v>0</v>
      </c>
    </row>
    <row r="285" spans="1:6">
      <c r="A285" s="58" t="s">
        <v>865</v>
      </c>
      <c r="B285" s="48" t="s">
        <v>518</v>
      </c>
      <c r="C285" s="49" t="s">
        <v>866</v>
      </c>
      <c r="D285" s="45">
        <v>1370322352.1300001</v>
      </c>
      <c r="E285" s="45">
        <v>213451461.16999999</v>
      </c>
      <c r="F285" s="57">
        <f t="shared" si="4"/>
        <v>15.576733521000774</v>
      </c>
    </row>
    <row r="286" spans="1:6" ht="63.75">
      <c r="A286" s="58" t="s">
        <v>522</v>
      </c>
      <c r="B286" s="48" t="s">
        <v>518</v>
      </c>
      <c r="C286" s="49" t="s">
        <v>867</v>
      </c>
      <c r="D286" s="45">
        <v>30398500</v>
      </c>
      <c r="E286" s="45">
        <v>8355235.9900000002</v>
      </c>
      <c r="F286" s="57">
        <f t="shared" si="4"/>
        <v>27.48568511604191</v>
      </c>
    </row>
    <row r="287" spans="1:6">
      <c r="A287" s="58" t="s">
        <v>572</v>
      </c>
      <c r="B287" s="48" t="s">
        <v>518</v>
      </c>
      <c r="C287" s="49" t="s">
        <v>868</v>
      </c>
      <c r="D287" s="45">
        <v>30398500</v>
      </c>
      <c r="E287" s="45">
        <v>8355235.9900000002</v>
      </c>
      <c r="F287" s="57">
        <f t="shared" si="4"/>
        <v>27.48568511604191</v>
      </c>
    </row>
    <row r="288" spans="1:6">
      <c r="A288" s="58" t="s">
        <v>574</v>
      </c>
      <c r="B288" s="48" t="s">
        <v>518</v>
      </c>
      <c r="C288" s="49" t="s">
        <v>869</v>
      </c>
      <c r="D288" s="45">
        <v>21381100</v>
      </c>
      <c r="E288" s="45">
        <v>6318908.8099999996</v>
      </c>
      <c r="F288" s="57">
        <f t="shared" si="4"/>
        <v>29.553712437620142</v>
      </c>
    </row>
    <row r="289" spans="1:6" ht="25.5">
      <c r="A289" s="58" t="s">
        <v>576</v>
      </c>
      <c r="B289" s="48" t="s">
        <v>518</v>
      </c>
      <c r="C289" s="49" t="s">
        <v>870</v>
      </c>
      <c r="D289" s="45">
        <v>2560300</v>
      </c>
      <c r="E289" s="45">
        <v>428470</v>
      </c>
      <c r="F289" s="57">
        <f t="shared" si="4"/>
        <v>16.735148224817404</v>
      </c>
    </row>
    <row r="290" spans="1:6" ht="38.25">
      <c r="A290" s="58" t="s">
        <v>578</v>
      </c>
      <c r="B290" s="48" t="s">
        <v>518</v>
      </c>
      <c r="C290" s="49" t="s">
        <v>871</v>
      </c>
      <c r="D290" s="45">
        <v>6457100</v>
      </c>
      <c r="E290" s="45">
        <v>1607857.18</v>
      </c>
      <c r="F290" s="57">
        <f t="shared" si="4"/>
        <v>24.900608322621611</v>
      </c>
    </row>
    <row r="291" spans="1:6" ht="25.5">
      <c r="A291" s="58" t="s">
        <v>534</v>
      </c>
      <c r="B291" s="48" t="s">
        <v>518</v>
      </c>
      <c r="C291" s="49" t="s">
        <v>872</v>
      </c>
      <c r="D291" s="45">
        <v>635283645.91999996</v>
      </c>
      <c r="E291" s="45">
        <v>139205874.81</v>
      </c>
      <c r="F291" s="57">
        <f t="shared" si="4"/>
        <v>21.912397037768216</v>
      </c>
    </row>
    <row r="292" spans="1:6" ht="25.5">
      <c r="A292" s="58" t="s">
        <v>536</v>
      </c>
      <c r="B292" s="48" t="s">
        <v>518</v>
      </c>
      <c r="C292" s="49" t="s">
        <v>873</v>
      </c>
      <c r="D292" s="45">
        <v>635283645.91999996</v>
      </c>
      <c r="E292" s="45">
        <v>139205874.81</v>
      </c>
      <c r="F292" s="57">
        <f t="shared" si="4"/>
        <v>21.912397037768216</v>
      </c>
    </row>
    <row r="293" spans="1:6" ht="25.5">
      <c r="A293" s="58" t="s">
        <v>538</v>
      </c>
      <c r="B293" s="48" t="s">
        <v>518</v>
      </c>
      <c r="C293" s="49" t="s">
        <v>874</v>
      </c>
      <c r="D293" s="45">
        <v>2220196</v>
      </c>
      <c r="E293" s="45">
        <v>325913.46000000002</v>
      </c>
      <c r="F293" s="57">
        <f t="shared" si="4"/>
        <v>14.679490459400883</v>
      </c>
    </row>
    <row r="294" spans="1:6" ht="25.5">
      <c r="A294" s="58" t="s">
        <v>540</v>
      </c>
      <c r="B294" s="48" t="s">
        <v>518</v>
      </c>
      <c r="C294" s="49" t="s">
        <v>875</v>
      </c>
      <c r="D294" s="45">
        <v>633063449.91999996</v>
      </c>
      <c r="E294" s="45">
        <v>138879961.34999999</v>
      </c>
      <c r="F294" s="57">
        <f t="shared" si="4"/>
        <v>21.937763326495979</v>
      </c>
    </row>
    <row r="295" spans="1:6">
      <c r="A295" s="58" t="s">
        <v>553</v>
      </c>
      <c r="B295" s="48" t="s">
        <v>518</v>
      </c>
      <c r="C295" s="49" t="s">
        <v>876</v>
      </c>
      <c r="D295" s="45">
        <v>23500</v>
      </c>
      <c r="E295" s="45">
        <v>0</v>
      </c>
      <c r="F295" s="57">
        <f t="shared" si="4"/>
        <v>0</v>
      </c>
    </row>
    <row r="296" spans="1:6" ht="25.5">
      <c r="A296" s="58" t="s">
        <v>555</v>
      </c>
      <c r="B296" s="48" t="s">
        <v>518</v>
      </c>
      <c r="C296" s="49" t="s">
        <v>877</v>
      </c>
      <c r="D296" s="45">
        <v>23500</v>
      </c>
      <c r="E296" s="45">
        <v>0</v>
      </c>
      <c r="F296" s="57">
        <f t="shared" si="4"/>
        <v>0</v>
      </c>
    </row>
    <row r="297" spans="1:6" ht="25.5">
      <c r="A297" s="58" t="s">
        <v>557</v>
      </c>
      <c r="B297" s="48" t="s">
        <v>518</v>
      </c>
      <c r="C297" s="49" t="s">
        <v>878</v>
      </c>
      <c r="D297" s="45">
        <v>23500</v>
      </c>
      <c r="E297" s="45">
        <v>0</v>
      </c>
      <c r="F297" s="57">
        <f t="shared" si="4"/>
        <v>0</v>
      </c>
    </row>
    <row r="298" spans="1:6" ht="25.5">
      <c r="A298" s="58" t="s">
        <v>736</v>
      </c>
      <c r="B298" s="48" t="s">
        <v>518</v>
      </c>
      <c r="C298" s="49" t="s">
        <v>879</v>
      </c>
      <c r="D298" s="45">
        <v>688450406.21000004</v>
      </c>
      <c r="E298" s="45">
        <v>50512343.770000003</v>
      </c>
      <c r="F298" s="57">
        <f t="shared" si="4"/>
        <v>7.3371071197526572</v>
      </c>
    </row>
    <row r="299" spans="1:6">
      <c r="A299" s="58" t="s">
        <v>738</v>
      </c>
      <c r="B299" s="48" t="s">
        <v>518</v>
      </c>
      <c r="C299" s="49" t="s">
        <v>880</v>
      </c>
      <c r="D299" s="45">
        <v>688450406.21000004</v>
      </c>
      <c r="E299" s="45">
        <v>50512343.770000003</v>
      </c>
      <c r="F299" s="57">
        <f t="shared" si="4"/>
        <v>7.3371071197526572</v>
      </c>
    </row>
    <row r="300" spans="1:6" ht="38.25">
      <c r="A300" s="58" t="s">
        <v>740</v>
      </c>
      <c r="B300" s="48" t="s">
        <v>518</v>
      </c>
      <c r="C300" s="49" t="s">
        <v>881</v>
      </c>
      <c r="D300" s="45">
        <v>688450406.21000004</v>
      </c>
      <c r="E300" s="45">
        <v>50512343.770000003</v>
      </c>
      <c r="F300" s="57">
        <f t="shared" si="4"/>
        <v>7.3371071197526572</v>
      </c>
    </row>
    <row r="301" spans="1:6">
      <c r="A301" s="58" t="s">
        <v>559</v>
      </c>
      <c r="B301" s="48" t="s">
        <v>518</v>
      </c>
      <c r="C301" s="49" t="s">
        <v>882</v>
      </c>
      <c r="D301" s="45">
        <v>15000000</v>
      </c>
      <c r="E301" s="45">
        <v>15000000</v>
      </c>
      <c r="F301" s="57">
        <f t="shared" si="4"/>
        <v>100</v>
      </c>
    </row>
    <row r="302" spans="1:6">
      <c r="A302" s="58" t="s">
        <v>677</v>
      </c>
      <c r="B302" s="48" t="s">
        <v>518</v>
      </c>
      <c r="C302" s="49" t="s">
        <v>883</v>
      </c>
      <c r="D302" s="45">
        <v>15000000</v>
      </c>
      <c r="E302" s="45">
        <v>15000000</v>
      </c>
      <c r="F302" s="57">
        <f t="shared" si="4"/>
        <v>100</v>
      </c>
    </row>
    <row r="303" spans="1:6" ht="38.25">
      <c r="A303" s="58" t="s">
        <v>679</v>
      </c>
      <c r="B303" s="48" t="s">
        <v>518</v>
      </c>
      <c r="C303" s="49" t="s">
        <v>884</v>
      </c>
      <c r="D303" s="45">
        <v>15000000</v>
      </c>
      <c r="E303" s="45">
        <v>15000000</v>
      </c>
      <c r="F303" s="57">
        <f t="shared" si="4"/>
        <v>100</v>
      </c>
    </row>
    <row r="304" spans="1:6">
      <c r="A304" s="58" t="s">
        <v>563</v>
      </c>
      <c r="B304" s="48" t="s">
        <v>518</v>
      </c>
      <c r="C304" s="49" t="s">
        <v>885</v>
      </c>
      <c r="D304" s="45">
        <v>1166300</v>
      </c>
      <c r="E304" s="45">
        <v>378006.6</v>
      </c>
      <c r="F304" s="57">
        <f t="shared" si="4"/>
        <v>32.410751950613047</v>
      </c>
    </row>
    <row r="305" spans="1:6">
      <c r="A305" s="58" t="s">
        <v>565</v>
      </c>
      <c r="B305" s="48" t="s">
        <v>518</v>
      </c>
      <c r="C305" s="49" t="s">
        <v>886</v>
      </c>
      <c r="D305" s="45">
        <v>1166300</v>
      </c>
      <c r="E305" s="45">
        <v>378006.6</v>
      </c>
      <c r="F305" s="57">
        <f t="shared" si="4"/>
        <v>32.410751950613047</v>
      </c>
    </row>
    <row r="306" spans="1:6" ht="25.5">
      <c r="A306" s="58" t="s">
        <v>592</v>
      </c>
      <c r="B306" s="48" t="s">
        <v>518</v>
      </c>
      <c r="C306" s="49" t="s">
        <v>887</v>
      </c>
      <c r="D306" s="45">
        <v>664300</v>
      </c>
      <c r="E306" s="45">
        <v>238000</v>
      </c>
      <c r="F306" s="57">
        <f t="shared" si="4"/>
        <v>35.827186512118018</v>
      </c>
    </row>
    <row r="307" spans="1:6">
      <c r="A307" s="58" t="s">
        <v>567</v>
      </c>
      <c r="B307" s="48" t="s">
        <v>518</v>
      </c>
      <c r="C307" s="49" t="s">
        <v>888</v>
      </c>
      <c r="D307" s="45">
        <v>382000</v>
      </c>
      <c r="E307" s="45">
        <v>128374</v>
      </c>
      <c r="F307" s="57">
        <f t="shared" si="4"/>
        <v>33.605759162303663</v>
      </c>
    </row>
    <row r="308" spans="1:6">
      <c r="A308" s="58" t="s">
        <v>613</v>
      </c>
      <c r="B308" s="48" t="s">
        <v>518</v>
      </c>
      <c r="C308" s="49" t="s">
        <v>889</v>
      </c>
      <c r="D308" s="45">
        <v>120000</v>
      </c>
      <c r="E308" s="45">
        <v>11632.6</v>
      </c>
      <c r="F308" s="57">
        <f t="shared" si="4"/>
        <v>9.693833333333334</v>
      </c>
    </row>
    <row r="309" spans="1:6">
      <c r="A309" s="58" t="s">
        <v>890</v>
      </c>
      <c r="B309" s="48" t="s">
        <v>518</v>
      </c>
      <c r="C309" s="49" t="s">
        <v>891</v>
      </c>
      <c r="D309" s="45">
        <v>161305600</v>
      </c>
      <c r="E309" s="45">
        <v>25822703.239999998</v>
      </c>
      <c r="F309" s="57">
        <f t="shared" si="4"/>
        <v>16.008559678027297</v>
      </c>
    </row>
    <row r="310" spans="1:6" ht="63.75">
      <c r="A310" s="58" t="s">
        <v>522</v>
      </c>
      <c r="B310" s="48" t="s">
        <v>518</v>
      </c>
      <c r="C310" s="49" t="s">
        <v>892</v>
      </c>
      <c r="D310" s="45">
        <v>13128002</v>
      </c>
      <c r="E310" s="45">
        <v>2460823.92</v>
      </c>
      <c r="F310" s="57">
        <f t="shared" si="4"/>
        <v>18.744847235702736</v>
      </c>
    </row>
    <row r="311" spans="1:6">
      <c r="A311" s="58" t="s">
        <v>572</v>
      </c>
      <c r="B311" s="48" t="s">
        <v>518</v>
      </c>
      <c r="C311" s="49" t="s">
        <v>893</v>
      </c>
      <c r="D311" s="45">
        <v>13128002</v>
      </c>
      <c r="E311" s="45">
        <v>2460823.92</v>
      </c>
      <c r="F311" s="57">
        <f t="shared" si="4"/>
        <v>18.744847235702736</v>
      </c>
    </row>
    <row r="312" spans="1:6">
      <c r="A312" s="58" t="s">
        <v>574</v>
      </c>
      <c r="B312" s="48" t="s">
        <v>518</v>
      </c>
      <c r="C312" s="49" t="s">
        <v>894</v>
      </c>
      <c r="D312" s="45">
        <v>10021800</v>
      </c>
      <c r="E312" s="45">
        <v>1998285.79</v>
      </c>
      <c r="F312" s="57">
        <f t="shared" si="4"/>
        <v>19.939390029735176</v>
      </c>
    </row>
    <row r="313" spans="1:6" ht="25.5">
      <c r="A313" s="58" t="s">
        <v>576</v>
      </c>
      <c r="B313" s="48" t="s">
        <v>518</v>
      </c>
      <c r="C313" s="49" t="s">
        <v>895</v>
      </c>
      <c r="D313" s="45">
        <v>79602</v>
      </c>
      <c r="E313" s="45">
        <v>0</v>
      </c>
      <c r="F313" s="57">
        <f t="shared" si="4"/>
        <v>0</v>
      </c>
    </row>
    <row r="314" spans="1:6" ht="38.25">
      <c r="A314" s="58" t="s">
        <v>578</v>
      </c>
      <c r="B314" s="48" t="s">
        <v>518</v>
      </c>
      <c r="C314" s="49" t="s">
        <v>896</v>
      </c>
      <c r="D314" s="45">
        <v>3026600</v>
      </c>
      <c r="E314" s="45">
        <v>462538.13</v>
      </c>
      <c r="F314" s="57">
        <f t="shared" si="4"/>
        <v>15.282433423643692</v>
      </c>
    </row>
    <row r="315" spans="1:6" ht="25.5">
      <c r="A315" s="58" t="s">
        <v>534</v>
      </c>
      <c r="B315" s="48" t="s">
        <v>518</v>
      </c>
      <c r="C315" s="49" t="s">
        <v>897</v>
      </c>
      <c r="D315" s="45">
        <v>25307698</v>
      </c>
      <c r="E315" s="45">
        <v>1934081.63</v>
      </c>
      <c r="F315" s="57">
        <f t="shared" si="4"/>
        <v>7.6422661199766173</v>
      </c>
    </row>
    <row r="316" spans="1:6" ht="25.5">
      <c r="A316" s="58" t="s">
        <v>536</v>
      </c>
      <c r="B316" s="48" t="s">
        <v>518</v>
      </c>
      <c r="C316" s="49" t="s">
        <v>898</v>
      </c>
      <c r="D316" s="45">
        <v>25307698</v>
      </c>
      <c r="E316" s="45">
        <v>1934081.63</v>
      </c>
      <c r="F316" s="57">
        <f t="shared" si="4"/>
        <v>7.6422661199766173</v>
      </c>
    </row>
    <row r="317" spans="1:6" ht="25.5">
      <c r="A317" s="58" t="s">
        <v>538</v>
      </c>
      <c r="B317" s="48" t="s">
        <v>518</v>
      </c>
      <c r="C317" s="49" t="s">
        <v>899</v>
      </c>
      <c r="D317" s="45">
        <v>16869500</v>
      </c>
      <c r="E317" s="45">
        <v>1357196.69</v>
      </c>
      <c r="F317" s="57">
        <f t="shared" si="4"/>
        <v>8.0452692136696413</v>
      </c>
    </row>
    <row r="318" spans="1:6" ht="25.5">
      <c r="A318" s="58" t="s">
        <v>540</v>
      </c>
      <c r="B318" s="48" t="s">
        <v>518</v>
      </c>
      <c r="C318" s="49" t="s">
        <v>900</v>
      </c>
      <c r="D318" s="45">
        <v>8438198</v>
      </c>
      <c r="E318" s="45">
        <v>576884.93999999994</v>
      </c>
      <c r="F318" s="57">
        <f t="shared" si="4"/>
        <v>6.8365892812659759</v>
      </c>
    </row>
    <row r="319" spans="1:6" ht="25.5">
      <c r="A319" s="58" t="s">
        <v>641</v>
      </c>
      <c r="B319" s="48" t="s">
        <v>518</v>
      </c>
      <c r="C319" s="49" t="s">
        <v>901</v>
      </c>
      <c r="D319" s="45">
        <v>122869900</v>
      </c>
      <c r="E319" s="45">
        <v>21427797.690000001</v>
      </c>
      <c r="F319" s="57">
        <f t="shared" si="4"/>
        <v>17.439419817221307</v>
      </c>
    </row>
    <row r="320" spans="1:6">
      <c r="A320" s="58" t="s">
        <v>643</v>
      </c>
      <c r="B320" s="48" t="s">
        <v>518</v>
      </c>
      <c r="C320" s="49" t="s">
        <v>902</v>
      </c>
      <c r="D320" s="45">
        <v>122869900</v>
      </c>
      <c r="E320" s="45">
        <v>21427797.690000001</v>
      </c>
      <c r="F320" s="57">
        <f t="shared" si="4"/>
        <v>17.439419817221307</v>
      </c>
    </row>
    <row r="321" spans="1:6" ht="51">
      <c r="A321" s="58" t="s">
        <v>645</v>
      </c>
      <c r="B321" s="48" t="s">
        <v>518</v>
      </c>
      <c r="C321" s="49" t="s">
        <v>903</v>
      </c>
      <c r="D321" s="45">
        <v>42579400</v>
      </c>
      <c r="E321" s="45">
        <v>14218783.279999999</v>
      </c>
      <c r="F321" s="57">
        <f t="shared" si="4"/>
        <v>33.393573606016055</v>
      </c>
    </row>
    <row r="322" spans="1:6">
      <c r="A322" s="58" t="s">
        <v>647</v>
      </c>
      <c r="B322" s="48" t="s">
        <v>518</v>
      </c>
      <c r="C322" s="49" t="s">
        <v>904</v>
      </c>
      <c r="D322" s="45">
        <v>80290500</v>
      </c>
      <c r="E322" s="45">
        <v>7209014.4100000001</v>
      </c>
      <c r="F322" s="57">
        <f t="shared" si="4"/>
        <v>8.9786642379858144</v>
      </c>
    </row>
    <row r="323" spans="1:6" ht="25.5">
      <c r="A323" s="58" t="s">
        <v>905</v>
      </c>
      <c r="B323" s="48" t="s">
        <v>518</v>
      </c>
      <c r="C323" s="49" t="s">
        <v>906</v>
      </c>
      <c r="D323" s="45">
        <v>3098500</v>
      </c>
      <c r="E323" s="45">
        <v>298500</v>
      </c>
      <c r="F323" s="57">
        <f t="shared" si="4"/>
        <v>9.6336937227690811</v>
      </c>
    </row>
    <row r="324" spans="1:6" ht="25.5">
      <c r="A324" s="58" t="s">
        <v>534</v>
      </c>
      <c r="B324" s="48" t="s">
        <v>518</v>
      </c>
      <c r="C324" s="49" t="s">
        <v>907</v>
      </c>
      <c r="D324" s="45">
        <v>3098500</v>
      </c>
      <c r="E324" s="45">
        <v>298500</v>
      </c>
      <c r="F324" s="57">
        <f t="shared" si="4"/>
        <v>9.6336937227690811</v>
      </c>
    </row>
    <row r="325" spans="1:6" ht="25.5">
      <c r="A325" s="58" t="s">
        <v>536</v>
      </c>
      <c r="B325" s="48" t="s">
        <v>518</v>
      </c>
      <c r="C325" s="49" t="s">
        <v>908</v>
      </c>
      <c r="D325" s="45">
        <v>3098500</v>
      </c>
      <c r="E325" s="45">
        <v>298500</v>
      </c>
      <c r="F325" s="57">
        <f t="shared" si="4"/>
        <v>9.6336937227690811</v>
      </c>
    </row>
    <row r="326" spans="1:6" ht="25.5">
      <c r="A326" s="58" t="s">
        <v>639</v>
      </c>
      <c r="B326" s="48" t="s">
        <v>518</v>
      </c>
      <c r="C326" s="49" t="s">
        <v>909</v>
      </c>
      <c r="D326" s="45">
        <v>1648500</v>
      </c>
      <c r="E326" s="45">
        <v>298500</v>
      </c>
      <c r="F326" s="57">
        <f t="shared" si="4"/>
        <v>18.1073703366697</v>
      </c>
    </row>
    <row r="327" spans="1:6" ht="25.5">
      <c r="A327" s="58" t="s">
        <v>538</v>
      </c>
      <c r="B327" s="48" t="s">
        <v>518</v>
      </c>
      <c r="C327" s="49" t="s">
        <v>910</v>
      </c>
      <c r="D327" s="45">
        <v>1200000</v>
      </c>
      <c r="E327" s="45">
        <v>0</v>
      </c>
      <c r="F327" s="57">
        <f t="shared" si="4"/>
        <v>0</v>
      </c>
    </row>
    <row r="328" spans="1:6" ht="25.5">
      <c r="A328" s="58" t="s">
        <v>540</v>
      </c>
      <c r="B328" s="48" t="s">
        <v>518</v>
      </c>
      <c r="C328" s="49" t="s">
        <v>911</v>
      </c>
      <c r="D328" s="45">
        <v>250000</v>
      </c>
      <c r="E328" s="45">
        <v>0</v>
      </c>
      <c r="F328" s="57">
        <f t="shared" ref="F328:F391" si="5">E328*100/D328</f>
        <v>0</v>
      </c>
    </row>
    <row r="329" spans="1:6">
      <c r="A329" s="58" t="s">
        <v>912</v>
      </c>
      <c r="B329" s="48" t="s">
        <v>518</v>
      </c>
      <c r="C329" s="49" t="s">
        <v>913</v>
      </c>
      <c r="D329" s="45">
        <v>153790509.46000001</v>
      </c>
      <c r="E329" s="45">
        <v>44625015.509999998</v>
      </c>
      <c r="F329" s="57">
        <f t="shared" si="5"/>
        <v>29.016755108420199</v>
      </c>
    </row>
    <row r="330" spans="1:6" ht="63.75">
      <c r="A330" s="58" t="s">
        <v>522</v>
      </c>
      <c r="B330" s="48" t="s">
        <v>518</v>
      </c>
      <c r="C330" s="49" t="s">
        <v>914</v>
      </c>
      <c r="D330" s="45">
        <v>45700200</v>
      </c>
      <c r="E330" s="45">
        <v>12642898.779999999</v>
      </c>
      <c r="F330" s="57">
        <f t="shared" si="5"/>
        <v>27.664865317876071</v>
      </c>
    </row>
    <row r="331" spans="1:6">
      <c r="A331" s="58" t="s">
        <v>572</v>
      </c>
      <c r="B331" s="48" t="s">
        <v>518</v>
      </c>
      <c r="C331" s="49" t="s">
        <v>915</v>
      </c>
      <c r="D331" s="45">
        <v>14355400</v>
      </c>
      <c r="E331" s="45">
        <v>4548428.99</v>
      </c>
      <c r="F331" s="57">
        <f t="shared" si="5"/>
        <v>31.684446201429427</v>
      </c>
    </row>
    <row r="332" spans="1:6">
      <c r="A332" s="58" t="s">
        <v>574</v>
      </c>
      <c r="B332" s="48" t="s">
        <v>518</v>
      </c>
      <c r="C332" s="49" t="s">
        <v>916</v>
      </c>
      <c r="D332" s="45">
        <v>10774637</v>
      </c>
      <c r="E332" s="45">
        <v>3558579</v>
      </c>
      <c r="F332" s="57">
        <f t="shared" si="5"/>
        <v>33.027367882556042</v>
      </c>
    </row>
    <row r="333" spans="1:6" ht="25.5">
      <c r="A333" s="58" t="s">
        <v>576</v>
      </c>
      <c r="B333" s="48" t="s">
        <v>518</v>
      </c>
      <c r="C333" s="49" t="s">
        <v>917</v>
      </c>
      <c r="D333" s="45">
        <v>318200</v>
      </c>
      <c r="E333" s="45">
        <v>125000</v>
      </c>
      <c r="F333" s="57">
        <f t="shared" si="5"/>
        <v>39.283469516027658</v>
      </c>
    </row>
    <row r="334" spans="1:6" ht="38.25">
      <c r="A334" s="58" t="s">
        <v>578</v>
      </c>
      <c r="B334" s="48" t="s">
        <v>518</v>
      </c>
      <c r="C334" s="49" t="s">
        <v>918</v>
      </c>
      <c r="D334" s="45">
        <v>3262563</v>
      </c>
      <c r="E334" s="45">
        <v>864849.99</v>
      </c>
      <c r="F334" s="57">
        <f t="shared" si="5"/>
        <v>26.508300069607852</v>
      </c>
    </row>
    <row r="335" spans="1:6" ht="25.5">
      <c r="A335" s="58" t="s">
        <v>524</v>
      </c>
      <c r="B335" s="48" t="s">
        <v>518</v>
      </c>
      <c r="C335" s="49" t="s">
        <v>919</v>
      </c>
      <c r="D335" s="45">
        <v>31344800</v>
      </c>
      <c r="E335" s="45">
        <v>8094469.79</v>
      </c>
      <c r="F335" s="57">
        <f t="shared" si="5"/>
        <v>25.823963751563259</v>
      </c>
    </row>
    <row r="336" spans="1:6" ht="25.5">
      <c r="A336" s="58" t="s">
        <v>526</v>
      </c>
      <c r="B336" s="48" t="s">
        <v>518</v>
      </c>
      <c r="C336" s="49" t="s">
        <v>920</v>
      </c>
      <c r="D336" s="45">
        <v>22960700</v>
      </c>
      <c r="E336" s="45">
        <v>5899404.8300000001</v>
      </c>
      <c r="F336" s="57">
        <f t="shared" si="5"/>
        <v>25.69348856959936</v>
      </c>
    </row>
    <row r="337" spans="1:6" ht="38.25">
      <c r="A337" s="58" t="s">
        <v>528</v>
      </c>
      <c r="B337" s="48" t="s">
        <v>518</v>
      </c>
      <c r="C337" s="49" t="s">
        <v>921</v>
      </c>
      <c r="D337" s="45">
        <v>1450000</v>
      </c>
      <c r="E337" s="45">
        <v>569527.44999999995</v>
      </c>
      <c r="F337" s="57">
        <f t="shared" si="5"/>
        <v>39.277755172413791</v>
      </c>
    </row>
    <row r="338" spans="1:6" ht="38.25">
      <c r="A338" s="58" t="s">
        <v>532</v>
      </c>
      <c r="B338" s="48" t="s">
        <v>518</v>
      </c>
      <c r="C338" s="49" t="s">
        <v>922</v>
      </c>
      <c r="D338" s="45">
        <v>6934100</v>
      </c>
      <c r="E338" s="45">
        <v>1625537.51</v>
      </c>
      <c r="F338" s="57">
        <f t="shared" si="5"/>
        <v>23.442660330828801</v>
      </c>
    </row>
    <row r="339" spans="1:6" ht="25.5">
      <c r="A339" s="58" t="s">
        <v>534</v>
      </c>
      <c r="B339" s="48" t="s">
        <v>518</v>
      </c>
      <c r="C339" s="49" t="s">
        <v>923</v>
      </c>
      <c r="D339" s="45">
        <v>46271705.229999997</v>
      </c>
      <c r="E339" s="45">
        <v>12399832.23</v>
      </c>
      <c r="F339" s="57">
        <f t="shared" si="5"/>
        <v>26.797871762808171</v>
      </c>
    </row>
    <row r="340" spans="1:6" ht="25.5">
      <c r="A340" s="58" t="s">
        <v>536</v>
      </c>
      <c r="B340" s="48" t="s">
        <v>518</v>
      </c>
      <c r="C340" s="49" t="s">
        <v>924</v>
      </c>
      <c r="D340" s="45">
        <v>46271705.229999997</v>
      </c>
      <c r="E340" s="45">
        <v>12399832.23</v>
      </c>
      <c r="F340" s="57">
        <f t="shared" si="5"/>
        <v>26.797871762808171</v>
      </c>
    </row>
    <row r="341" spans="1:6" ht="25.5">
      <c r="A341" s="58" t="s">
        <v>538</v>
      </c>
      <c r="B341" s="48" t="s">
        <v>518</v>
      </c>
      <c r="C341" s="49" t="s">
        <v>925</v>
      </c>
      <c r="D341" s="45">
        <v>3357555</v>
      </c>
      <c r="E341" s="45">
        <v>815488.17</v>
      </c>
      <c r="F341" s="57">
        <f t="shared" si="5"/>
        <v>24.288155220093191</v>
      </c>
    </row>
    <row r="342" spans="1:6" ht="25.5">
      <c r="A342" s="58" t="s">
        <v>540</v>
      </c>
      <c r="B342" s="48" t="s">
        <v>518</v>
      </c>
      <c r="C342" s="49" t="s">
        <v>926</v>
      </c>
      <c r="D342" s="45">
        <v>42914150.229999997</v>
      </c>
      <c r="E342" s="45">
        <v>11584344.060000001</v>
      </c>
      <c r="F342" s="57">
        <f t="shared" si="5"/>
        <v>26.994229171294954</v>
      </c>
    </row>
    <row r="343" spans="1:6">
      <c r="A343" s="58" t="s">
        <v>559</v>
      </c>
      <c r="B343" s="48" t="s">
        <v>518</v>
      </c>
      <c r="C343" s="49" t="s">
        <v>927</v>
      </c>
      <c r="D343" s="45">
        <v>13300000</v>
      </c>
      <c r="E343" s="45">
        <v>6300000</v>
      </c>
      <c r="F343" s="57">
        <f t="shared" si="5"/>
        <v>47.368421052631582</v>
      </c>
    </row>
    <row r="344" spans="1:6">
      <c r="A344" s="58" t="s">
        <v>677</v>
      </c>
      <c r="B344" s="48" t="s">
        <v>518</v>
      </c>
      <c r="C344" s="49" t="s">
        <v>928</v>
      </c>
      <c r="D344" s="45">
        <v>13300000</v>
      </c>
      <c r="E344" s="45">
        <v>6300000</v>
      </c>
      <c r="F344" s="57">
        <f t="shared" si="5"/>
        <v>47.368421052631582</v>
      </c>
    </row>
    <row r="345" spans="1:6" ht="38.25">
      <c r="A345" s="58" t="s">
        <v>679</v>
      </c>
      <c r="B345" s="48" t="s">
        <v>518</v>
      </c>
      <c r="C345" s="49" t="s">
        <v>929</v>
      </c>
      <c r="D345" s="45">
        <v>13300000</v>
      </c>
      <c r="E345" s="45">
        <v>6300000</v>
      </c>
      <c r="F345" s="57">
        <f t="shared" si="5"/>
        <v>47.368421052631582</v>
      </c>
    </row>
    <row r="346" spans="1:6" ht="25.5">
      <c r="A346" s="58" t="s">
        <v>641</v>
      </c>
      <c r="B346" s="48" t="s">
        <v>518</v>
      </c>
      <c r="C346" s="49" t="s">
        <v>930</v>
      </c>
      <c r="D346" s="45">
        <v>30623196.550000001</v>
      </c>
      <c r="E346" s="45">
        <v>13007527.5</v>
      </c>
      <c r="F346" s="57">
        <f t="shared" si="5"/>
        <v>42.476060520860287</v>
      </c>
    </row>
    <row r="347" spans="1:6">
      <c r="A347" s="58" t="s">
        <v>643</v>
      </c>
      <c r="B347" s="48" t="s">
        <v>518</v>
      </c>
      <c r="C347" s="49" t="s">
        <v>931</v>
      </c>
      <c r="D347" s="45">
        <v>22701657.620000001</v>
      </c>
      <c r="E347" s="45">
        <v>13007527.5</v>
      </c>
      <c r="F347" s="57">
        <f t="shared" si="5"/>
        <v>57.297699215322758</v>
      </c>
    </row>
    <row r="348" spans="1:6" ht="51">
      <c r="A348" s="58" t="s">
        <v>645</v>
      </c>
      <c r="B348" s="48" t="s">
        <v>518</v>
      </c>
      <c r="C348" s="49" t="s">
        <v>932</v>
      </c>
      <c r="D348" s="45">
        <v>15019557.890000001</v>
      </c>
      <c r="E348" s="45">
        <v>5603677.3600000003</v>
      </c>
      <c r="F348" s="57">
        <f t="shared" si="5"/>
        <v>37.309203113967293</v>
      </c>
    </row>
    <row r="349" spans="1:6">
      <c r="A349" s="58" t="s">
        <v>647</v>
      </c>
      <c r="B349" s="48" t="s">
        <v>518</v>
      </c>
      <c r="C349" s="49" t="s">
        <v>933</v>
      </c>
      <c r="D349" s="45">
        <v>7682099.7300000004</v>
      </c>
      <c r="E349" s="45">
        <v>7403850.1399999997</v>
      </c>
      <c r="F349" s="57">
        <f t="shared" si="5"/>
        <v>96.377948740845099</v>
      </c>
    </row>
    <row r="350" spans="1:6" ht="38.25">
      <c r="A350" s="58" t="s">
        <v>808</v>
      </c>
      <c r="B350" s="48" t="s">
        <v>518</v>
      </c>
      <c r="C350" s="49" t="s">
        <v>934</v>
      </c>
      <c r="D350" s="45">
        <v>7921538.9299999997</v>
      </c>
      <c r="E350" s="45">
        <v>0</v>
      </c>
      <c r="F350" s="57">
        <f t="shared" si="5"/>
        <v>0</v>
      </c>
    </row>
    <row r="351" spans="1:6" ht="89.25">
      <c r="A351" s="58" t="s">
        <v>935</v>
      </c>
      <c r="B351" s="48" t="s">
        <v>518</v>
      </c>
      <c r="C351" s="49" t="s">
        <v>936</v>
      </c>
      <c r="D351" s="45">
        <v>7921538.9299999997</v>
      </c>
      <c r="E351" s="45">
        <v>0</v>
      </c>
      <c r="F351" s="57">
        <f t="shared" si="5"/>
        <v>0</v>
      </c>
    </row>
    <row r="352" spans="1:6">
      <c r="A352" s="58" t="s">
        <v>563</v>
      </c>
      <c r="B352" s="48" t="s">
        <v>518</v>
      </c>
      <c r="C352" s="49" t="s">
        <v>937</v>
      </c>
      <c r="D352" s="45">
        <v>17895407.68</v>
      </c>
      <c r="E352" s="45">
        <v>274757</v>
      </c>
      <c r="F352" s="57">
        <f t="shared" si="5"/>
        <v>1.5353492075347903</v>
      </c>
    </row>
    <row r="353" spans="1:6" ht="38.25">
      <c r="A353" s="58" t="s">
        <v>813</v>
      </c>
      <c r="B353" s="48" t="s">
        <v>518</v>
      </c>
      <c r="C353" s="49" t="s">
        <v>938</v>
      </c>
      <c r="D353" s="45">
        <v>16420000</v>
      </c>
      <c r="E353" s="45">
        <v>0</v>
      </c>
      <c r="F353" s="57">
        <f t="shared" si="5"/>
        <v>0</v>
      </c>
    </row>
    <row r="354" spans="1:6" ht="51">
      <c r="A354" s="58" t="s">
        <v>815</v>
      </c>
      <c r="B354" s="48" t="s">
        <v>518</v>
      </c>
      <c r="C354" s="49" t="s">
        <v>939</v>
      </c>
      <c r="D354" s="45">
        <v>16200000</v>
      </c>
      <c r="E354" s="45">
        <v>0</v>
      </c>
      <c r="F354" s="57">
        <f t="shared" si="5"/>
        <v>0</v>
      </c>
    </row>
    <row r="355" spans="1:6" ht="89.25">
      <c r="A355" s="58" t="s">
        <v>940</v>
      </c>
      <c r="B355" s="48" t="s">
        <v>518</v>
      </c>
      <c r="C355" s="49" t="s">
        <v>941</v>
      </c>
      <c r="D355" s="45">
        <v>220000</v>
      </c>
      <c r="E355" s="45">
        <v>0</v>
      </c>
      <c r="F355" s="57">
        <f t="shared" si="5"/>
        <v>0</v>
      </c>
    </row>
    <row r="356" spans="1:6">
      <c r="A356" s="58" t="s">
        <v>690</v>
      </c>
      <c r="B356" s="48" t="s">
        <v>518</v>
      </c>
      <c r="C356" s="49" t="s">
        <v>942</v>
      </c>
      <c r="D356" s="45">
        <v>10774.35</v>
      </c>
      <c r="E356" s="45">
        <v>0</v>
      </c>
      <c r="F356" s="57">
        <f t="shared" si="5"/>
        <v>0</v>
      </c>
    </row>
    <row r="357" spans="1:6" ht="25.5">
      <c r="A357" s="58" t="s">
        <v>692</v>
      </c>
      <c r="B357" s="48" t="s">
        <v>518</v>
      </c>
      <c r="C357" s="49" t="s">
        <v>943</v>
      </c>
      <c r="D357" s="45">
        <v>10774.35</v>
      </c>
      <c r="E357" s="45">
        <v>0</v>
      </c>
      <c r="F357" s="57">
        <f t="shared" si="5"/>
        <v>0</v>
      </c>
    </row>
    <row r="358" spans="1:6">
      <c r="A358" s="58" t="s">
        <v>565</v>
      </c>
      <c r="B358" s="48" t="s">
        <v>518</v>
      </c>
      <c r="C358" s="49" t="s">
        <v>944</v>
      </c>
      <c r="D358" s="45">
        <v>1464633.33</v>
      </c>
      <c r="E358" s="45">
        <v>274757</v>
      </c>
      <c r="F358" s="57">
        <f t="shared" si="5"/>
        <v>18.759439265252826</v>
      </c>
    </row>
    <row r="359" spans="1:6" ht="25.5">
      <c r="A359" s="58" t="s">
        <v>592</v>
      </c>
      <c r="B359" s="48" t="s">
        <v>518</v>
      </c>
      <c r="C359" s="49" t="s">
        <v>945</v>
      </c>
      <c r="D359" s="45">
        <v>1192675.33</v>
      </c>
      <c r="E359" s="45">
        <v>249499</v>
      </c>
      <c r="F359" s="57">
        <f t="shared" si="5"/>
        <v>20.919272305229956</v>
      </c>
    </row>
    <row r="360" spans="1:6">
      <c r="A360" s="58" t="s">
        <v>567</v>
      </c>
      <c r="B360" s="48" t="s">
        <v>518</v>
      </c>
      <c r="C360" s="49" t="s">
        <v>946</v>
      </c>
      <c r="D360" s="45">
        <v>71458</v>
      </c>
      <c r="E360" s="45">
        <v>4425</v>
      </c>
      <c r="F360" s="57">
        <f t="shared" si="5"/>
        <v>6.1924487111310142</v>
      </c>
    </row>
    <row r="361" spans="1:6">
      <c r="A361" s="58" t="s">
        <v>613</v>
      </c>
      <c r="B361" s="48" t="s">
        <v>518</v>
      </c>
      <c r="C361" s="49" t="s">
        <v>947</v>
      </c>
      <c r="D361" s="45">
        <v>200500</v>
      </c>
      <c r="E361" s="45">
        <v>20833</v>
      </c>
      <c r="F361" s="57">
        <f t="shared" si="5"/>
        <v>10.390523690773067</v>
      </c>
    </row>
    <row r="362" spans="1:6">
      <c r="A362" s="58" t="s">
        <v>948</v>
      </c>
      <c r="B362" s="48" t="s">
        <v>518</v>
      </c>
      <c r="C362" s="49" t="s">
        <v>949</v>
      </c>
      <c r="D362" s="45">
        <v>657895311.37</v>
      </c>
      <c r="E362" s="45">
        <v>155184820.81</v>
      </c>
      <c r="F362" s="57">
        <f t="shared" si="5"/>
        <v>23.588072164071729</v>
      </c>
    </row>
    <row r="363" spans="1:6">
      <c r="A363" s="58" t="s">
        <v>950</v>
      </c>
      <c r="B363" s="48" t="s">
        <v>518</v>
      </c>
      <c r="C363" s="49" t="s">
        <v>951</v>
      </c>
      <c r="D363" s="45">
        <v>65254238.140000001</v>
      </c>
      <c r="E363" s="45">
        <v>27220201.079999998</v>
      </c>
      <c r="F363" s="57">
        <f t="shared" si="5"/>
        <v>41.714073837779388</v>
      </c>
    </row>
    <row r="364" spans="1:6">
      <c r="A364" s="58" t="s">
        <v>559</v>
      </c>
      <c r="B364" s="48" t="s">
        <v>518</v>
      </c>
      <c r="C364" s="49" t="s">
        <v>952</v>
      </c>
      <c r="D364" s="45">
        <v>41582638.140000001</v>
      </c>
      <c r="E364" s="45">
        <v>15647938.189999999</v>
      </c>
      <c r="F364" s="57">
        <f t="shared" si="5"/>
        <v>37.63094139750509</v>
      </c>
    </row>
    <row r="365" spans="1:6">
      <c r="A365" s="58" t="s">
        <v>677</v>
      </c>
      <c r="B365" s="48" t="s">
        <v>518</v>
      </c>
      <c r="C365" s="49" t="s">
        <v>953</v>
      </c>
      <c r="D365" s="45">
        <v>41582638.140000001</v>
      </c>
      <c r="E365" s="45">
        <v>15647938.189999999</v>
      </c>
      <c r="F365" s="57">
        <f t="shared" si="5"/>
        <v>37.63094139750509</v>
      </c>
    </row>
    <row r="366" spans="1:6" ht="38.25">
      <c r="A366" s="58" t="s">
        <v>679</v>
      </c>
      <c r="B366" s="48" t="s">
        <v>518</v>
      </c>
      <c r="C366" s="49" t="s">
        <v>954</v>
      </c>
      <c r="D366" s="45">
        <v>1000000</v>
      </c>
      <c r="E366" s="45">
        <v>0</v>
      </c>
      <c r="F366" s="57">
        <f t="shared" si="5"/>
        <v>0</v>
      </c>
    </row>
    <row r="367" spans="1:6" ht="25.5">
      <c r="A367" s="58" t="s">
        <v>831</v>
      </c>
      <c r="B367" s="48" t="s">
        <v>518</v>
      </c>
      <c r="C367" s="49" t="s">
        <v>955</v>
      </c>
      <c r="D367" s="45">
        <v>40582638.140000001</v>
      </c>
      <c r="E367" s="45">
        <v>15647938.189999999</v>
      </c>
      <c r="F367" s="57">
        <f t="shared" si="5"/>
        <v>38.558208404339084</v>
      </c>
    </row>
    <row r="368" spans="1:6" ht="25.5">
      <c r="A368" s="58" t="s">
        <v>641</v>
      </c>
      <c r="B368" s="48" t="s">
        <v>518</v>
      </c>
      <c r="C368" s="49" t="s">
        <v>956</v>
      </c>
      <c r="D368" s="45">
        <v>12426300</v>
      </c>
      <c r="E368" s="45">
        <v>6819300</v>
      </c>
      <c r="F368" s="57">
        <f t="shared" si="5"/>
        <v>54.877960454841748</v>
      </c>
    </row>
    <row r="369" spans="1:6" ht="38.25">
      <c r="A369" s="58" t="s">
        <v>808</v>
      </c>
      <c r="B369" s="48" t="s">
        <v>518</v>
      </c>
      <c r="C369" s="49" t="s">
        <v>957</v>
      </c>
      <c r="D369" s="45">
        <v>12426300</v>
      </c>
      <c r="E369" s="45">
        <v>6819300</v>
      </c>
      <c r="F369" s="57">
        <f t="shared" si="5"/>
        <v>54.877960454841748</v>
      </c>
    </row>
    <row r="370" spans="1:6" ht="89.25">
      <c r="A370" s="58" t="s">
        <v>810</v>
      </c>
      <c r="B370" s="48" t="s">
        <v>518</v>
      </c>
      <c r="C370" s="49" t="s">
        <v>958</v>
      </c>
      <c r="D370" s="45">
        <v>12426300</v>
      </c>
      <c r="E370" s="45">
        <v>6819300</v>
      </c>
      <c r="F370" s="57">
        <f t="shared" si="5"/>
        <v>54.877960454841748</v>
      </c>
    </row>
    <row r="371" spans="1:6">
      <c r="A371" s="58" t="s">
        <v>563</v>
      </c>
      <c r="B371" s="48" t="s">
        <v>518</v>
      </c>
      <c r="C371" s="49" t="s">
        <v>959</v>
      </c>
      <c r="D371" s="45">
        <v>11245300</v>
      </c>
      <c r="E371" s="45">
        <v>4752962.8899999997</v>
      </c>
      <c r="F371" s="57">
        <f t="shared" si="5"/>
        <v>42.266216908397283</v>
      </c>
    </row>
    <row r="372" spans="1:6" ht="38.25">
      <c r="A372" s="58" t="s">
        <v>813</v>
      </c>
      <c r="B372" s="48" t="s">
        <v>518</v>
      </c>
      <c r="C372" s="49" t="s">
        <v>960</v>
      </c>
      <c r="D372" s="45">
        <v>11245300</v>
      </c>
      <c r="E372" s="45">
        <v>4752962.8899999997</v>
      </c>
      <c r="F372" s="57">
        <f t="shared" si="5"/>
        <v>42.266216908397283</v>
      </c>
    </row>
    <row r="373" spans="1:6" ht="51">
      <c r="A373" s="58" t="s">
        <v>815</v>
      </c>
      <c r="B373" s="48" t="s">
        <v>518</v>
      </c>
      <c r="C373" s="49" t="s">
        <v>961</v>
      </c>
      <c r="D373" s="45">
        <v>11245300</v>
      </c>
      <c r="E373" s="45">
        <v>4752962.8899999997</v>
      </c>
      <c r="F373" s="57">
        <f t="shared" si="5"/>
        <v>42.266216908397283</v>
      </c>
    </row>
    <row r="374" spans="1:6">
      <c r="A374" s="58" t="s">
        <v>962</v>
      </c>
      <c r="B374" s="48" t="s">
        <v>518</v>
      </c>
      <c r="C374" s="49" t="s">
        <v>963</v>
      </c>
      <c r="D374" s="45">
        <v>531814273.23000002</v>
      </c>
      <c r="E374" s="45">
        <v>76734489.620000005</v>
      </c>
      <c r="F374" s="57">
        <f t="shared" si="5"/>
        <v>14.428813494220327</v>
      </c>
    </row>
    <row r="375" spans="1:6" ht="25.5">
      <c r="A375" s="58" t="s">
        <v>736</v>
      </c>
      <c r="B375" s="48" t="s">
        <v>518</v>
      </c>
      <c r="C375" s="49" t="s">
        <v>964</v>
      </c>
      <c r="D375" s="45">
        <v>181361873.22999999</v>
      </c>
      <c r="E375" s="45">
        <v>2154956</v>
      </c>
      <c r="F375" s="57">
        <f t="shared" si="5"/>
        <v>1.1882078419355109</v>
      </c>
    </row>
    <row r="376" spans="1:6">
      <c r="A376" s="58" t="s">
        <v>738</v>
      </c>
      <c r="B376" s="48" t="s">
        <v>518</v>
      </c>
      <c r="C376" s="49" t="s">
        <v>965</v>
      </c>
      <c r="D376" s="45">
        <v>181361873.22999999</v>
      </c>
      <c r="E376" s="45">
        <v>2154956</v>
      </c>
      <c r="F376" s="57">
        <f t="shared" si="5"/>
        <v>1.1882078419355109</v>
      </c>
    </row>
    <row r="377" spans="1:6" ht="38.25">
      <c r="A377" s="58" t="s">
        <v>740</v>
      </c>
      <c r="B377" s="48" t="s">
        <v>518</v>
      </c>
      <c r="C377" s="49" t="s">
        <v>966</v>
      </c>
      <c r="D377" s="45">
        <v>181361873.22999999</v>
      </c>
      <c r="E377" s="45">
        <v>2154956</v>
      </c>
      <c r="F377" s="57">
        <f t="shared" si="5"/>
        <v>1.1882078419355109</v>
      </c>
    </row>
    <row r="378" spans="1:6">
      <c r="A378" s="58" t="s">
        <v>559</v>
      </c>
      <c r="B378" s="48" t="s">
        <v>518</v>
      </c>
      <c r="C378" s="49" t="s">
        <v>967</v>
      </c>
      <c r="D378" s="45">
        <v>337917400</v>
      </c>
      <c r="E378" s="45">
        <v>74579533.620000005</v>
      </c>
      <c r="F378" s="57">
        <f t="shared" si="5"/>
        <v>22.070344297156641</v>
      </c>
    </row>
    <row r="379" spans="1:6">
      <c r="A379" s="58" t="s">
        <v>677</v>
      </c>
      <c r="B379" s="48" t="s">
        <v>518</v>
      </c>
      <c r="C379" s="49" t="s">
        <v>968</v>
      </c>
      <c r="D379" s="45">
        <v>215872000</v>
      </c>
      <c r="E379" s="45">
        <v>21000000</v>
      </c>
      <c r="F379" s="57">
        <f t="shared" si="5"/>
        <v>9.7279869552327298</v>
      </c>
    </row>
    <row r="380" spans="1:6" ht="38.25">
      <c r="A380" s="58" t="s">
        <v>679</v>
      </c>
      <c r="B380" s="48" t="s">
        <v>518</v>
      </c>
      <c r="C380" s="49" t="s">
        <v>969</v>
      </c>
      <c r="D380" s="45">
        <v>27000000</v>
      </c>
      <c r="E380" s="45">
        <v>0</v>
      </c>
      <c r="F380" s="57">
        <f t="shared" si="5"/>
        <v>0</v>
      </c>
    </row>
    <row r="381" spans="1:6" ht="25.5">
      <c r="A381" s="58" t="s">
        <v>831</v>
      </c>
      <c r="B381" s="48" t="s">
        <v>518</v>
      </c>
      <c r="C381" s="49" t="s">
        <v>970</v>
      </c>
      <c r="D381" s="45">
        <v>188872000</v>
      </c>
      <c r="E381" s="45">
        <v>21000000</v>
      </c>
      <c r="F381" s="57">
        <f t="shared" si="5"/>
        <v>11.118641196154009</v>
      </c>
    </row>
    <row r="382" spans="1:6">
      <c r="A382" s="58" t="s">
        <v>561</v>
      </c>
      <c r="B382" s="48" t="s">
        <v>518</v>
      </c>
      <c r="C382" s="49" t="s">
        <v>971</v>
      </c>
      <c r="D382" s="45">
        <v>122045400</v>
      </c>
      <c r="E382" s="45">
        <v>53579533.619999997</v>
      </c>
      <c r="F382" s="57">
        <f t="shared" si="5"/>
        <v>43.901313462039539</v>
      </c>
    </row>
    <row r="383" spans="1:6">
      <c r="A383" s="58" t="s">
        <v>563</v>
      </c>
      <c r="B383" s="48" t="s">
        <v>518</v>
      </c>
      <c r="C383" s="49" t="s">
        <v>972</v>
      </c>
      <c r="D383" s="45">
        <v>12535000</v>
      </c>
      <c r="E383" s="45">
        <v>0</v>
      </c>
      <c r="F383" s="57">
        <f t="shared" si="5"/>
        <v>0</v>
      </c>
    </row>
    <row r="384" spans="1:6" ht="38.25">
      <c r="A384" s="58" t="s">
        <v>813</v>
      </c>
      <c r="B384" s="48" t="s">
        <v>518</v>
      </c>
      <c r="C384" s="49" t="s">
        <v>973</v>
      </c>
      <c r="D384" s="45">
        <v>12535000</v>
      </c>
      <c r="E384" s="45">
        <v>0</v>
      </c>
      <c r="F384" s="57">
        <f t="shared" si="5"/>
        <v>0</v>
      </c>
    </row>
    <row r="385" spans="1:6" ht="51">
      <c r="A385" s="58" t="s">
        <v>815</v>
      </c>
      <c r="B385" s="48" t="s">
        <v>518</v>
      </c>
      <c r="C385" s="49" t="s">
        <v>974</v>
      </c>
      <c r="D385" s="45">
        <v>12535000</v>
      </c>
      <c r="E385" s="45">
        <v>0</v>
      </c>
      <c r="F385" s="57">
        <f t="shared" si="5"/>
        <v>0</v>
      </c>
    </row>
    <row r="386" spans="1:6">
      <c r="A386" s="58" t="s">
        <v>975</v>
      </c>
      <c r="B386" s="48" t="s">
        <v>518</v>
      </c>
      <c r="C386" s="49" t="s">
        <v>976</v>
      </c>
      <c r="D386" s="45">
        <v>54740200</v>
      </c>
      <c r="E386" s="45">
        <v>49267900</v>
      </c>
      <c r="F386" s="57">
        <f t="shared" si="5"/>
        <v>90.003142114935642</v>
      </c>
    </row>
    <row r="387" spans="1:6">
      <c r="A387" s="58" t="s">
        <v>559</v>
      </c>
      <c r="B387" s="48" t="s">
        <v>518</v>
      </c>
      <c r="C387" s="49" t="s">
        <v>977</v>
      </c>
      <c r="D387" s="45">
        <v>54740200</v>
      </c>
      <c r="E387" s="45">
        <v>49267900</v>
      </c>
      <c r="F387" s="57">
        <f t="shared" si="5"/>
        <v>90.003142114935642</v>
      </c>
    </row>
    <row r="388" spans="1:6">
      <c r="A388" s="58" t="s">
        <v>677</v>
      </c>
      <c r="B388" s="48" t="s">
        <v>518</v>
      </c>
      <c r="C388" s="49" t="s">
        <v>978</v>
      </c>
      <c r="D388" s="45">
        <v>54740200</v>
      </c>
      <c r="E388" s="45">
        <v>49267900</v>
      </c>
      <c r="F388" s="57">
        <f t="shared" si="5"/>
        <v>90.003142114935642</v>
      </c>
    </row>
    <row r="389" spans="1:6" ht="38.25">
      <c r="A389" s="58" t="s">
        <v>679</v>
      </c>
      <c r="B389" s="48" t="s">
        <v>518</v>
      </c>
      <c r="C389" s="49" t="s">
        <v>979</v>
      </c>
      <c r="D389" s="45">
        <v>54740200</v>
      </c>
      <c r="E389" s="45">
        <v>49267900</v>
      </c>
      <c r="F389" s="57">
        <f t="shared" si="5"/>
        <v>90.003142114935642</v>
      </c>
    </row>
    <row r="390" spans="1:6" ht="25.5">
      <c r="A390" s="58" t="s">
        <v>980</v>
      </c>
      <c r="B390" s="48" t="s">
        <v>518</v>
      </c>
      <c r="C390" s="49" t="s">
        <v>981</v>
      </c>
      <c r="D390" s="45">
        <v>6086600</v>
      </c>
      <c r="E390" s="45">
        <v>1962230.11</v>
      </c>
      <c r="F390" s="57">
        <f t="shared" si="5"/>
        <v>32.23852577793842</v>
      </c>
    </row>
    <row r="391" spans="1:6" ht="63.75">
      <c r="A391" s="58" t="s">
        <v>522</v>
      </c>
      <c r="B391" s="48" t="s">
        <v>518</v>
      </c>
      <c r="C391" s="49" t="s">
        <v>982</v>
      </c>
      <c r="D391" s="45">
        <v>4604500</v>
      </c>
      <c r="E391" s="45">
        <v>1544042.58</v>
      </c>
      <c r="F391" s="57">
        <f t="shared" si="5"/>
        <v>33.533338690411554</v>
      </c>
    </row>
    <row r="392" spans="1:6" ht="25.5">
      <c r="A392" s="58" t="s">
        <v>524</v>
      </c>
      <c r="B392" s="48" t="s">
        <v>518</v>
      </c>
      <c r="C392" s="49" t="s">
        <v>983</v>
      </c>
      <c r="D392" s="45">
        <v>4604500</v>
      </c>
      <c r="E392" s="45">
        <v>1544042.58</v>
      </c>
      <c r="F392" s="57">
        <f t="shared" ref="F392:F455" si="6">E392*100/D392</f>
        <v>33.533338690411554</v>
      </c>
    </row>
    <row r="393" spans="1:6" ht="25.5">
      <c r="A393" s="58" t="s">
        <v>526</v>
      </c>
      <c r="B393" s="48" t="s">
        <v>518</v>
      </c>
      <c r="C393" s="49" t="s">
        <v>984</v>
      </c>
      <c r="D393" s="45">
        <v>3520600</v>
      </c>
      <c r="E393" s="45">
        <v>1185926.8</v>
      </c>
      <c r="F393" s="57">
        <f t="shared" si="6"/>
        <v>33.685360449923309</v>
      </c>
    </row>
    <row r="394" spans="1:6" ht="38.25">
      <c r="A394" s="58" t="s">
        <v>528</v>
      </c>
      <c r="B394" s="48" t="s">
        <v>518</v>
      </c>
      <c r="C394" s="49" t="s">
        <v>985</v>
      </c>
      <c r="D394" s="45">
        <v>2400</v>
      </c>
      <c r="E394" s="45">
        <v>0</v>
      </c>
      <c r="F394" s="57">
        <f t="shared" si="6"/>
        <v>0</v>
      </c>
    </row>
    <row r="395" spans="1:6" ht="38.25">
      <c r="A395" s="58" t="s">
        <v>532</v>
      </c>
      <c r="B395" s="48" t="s">
        <v>518</v>
      </c>
      <c r="C395" s="49" t="s">
        <v>986</v>
      </c>
      <c r="D395" s="45">
        <v>1081500</v>
      </c>
      <c r="E395" s="45">
        <v>358115.78</v>
      </c>
      <c r="F395" s="57">
        <f t="shared" si="6"/>
        <v>33.112878409616272</v>
      </c>
    </row>
    <row r="396" spans="1:6" ht="25.5">
      <c r="A396" s="58" t="s">
        <v>534</v>
      </c>
      <c r="B396" s="48" t="s">
        <v>518</v>
      </c>
      <c r="C396" s="49" t="s">
        <v>987</v>
      </c>
      <c r="D396" s="45">
        <v>1477600</v>
      </c>
      <c r="E396" s="45">
        <v>417352.53</v>
      </c>
      <c r="F396" s="57">
        <f t="shared" si="6"/>
        <v>28.245298456957229</v>
      </c>
    </row>
    <row r="397" spans="1:6" ht="25.5">
      <c r="A397" s="58" t="s">
        <v>536</v>
      </c>
      <c r="B397" s="48" t="s">
        <v>518</v>
      </c>
      <c r="C397" s="49" t="s">
        <v>988</v>
      </c>
      <c r="D397" s="45">
        <v>1477600</v>
      </c>
      <c r="E397" s="45">
        <v>417352.53</v>
      </c>
      <c r="F397" s="57">
        <f t="shared" si="6"/>
        <v>28.245298456957229</v>
      </c>
    </row>
    <row r="398" spans="1:6" ht="25.5">
      <c r="A398" s="58" t="s">
        <v>538</v>
      </c>
      <c r="B398" s="48" t="s">
        <v>518</v>
      </c>
      <c r="C398" s="49" t="s">
        <v>989</v>
      </c>
      <c r="D398" s="45">
        <v>667144</v>
      </c>
      <c r="E398" s="45">
        <v>148402.14000000001</v>
      </c>
      <c r="F398" s="57">
        <f t="shared" si="6"/>
        <v>22.244394013886062</v>
      </c>
    </row>
    <row r="399" spans="1:6" ht="25.5">
      <c r="A399" s="58" t="s">
        <v>540</v>
      </c>
      <c r="B399" s="48" t="s">
        <v>518</v>
      </c>
      <c r="C399" s="49" t="s">
        <v>990</v>
      </c>
      <c r="D399" s="45">
        <v>810456</v>
      </c>
      <c r="E399" s="45">
        <v>268950.39</v>
      </c>
      <c r="F399" s="57">
        <f t="shared" si="6"/>
        <v>33.185069886582369</v>
      </c>
    </row>
    <row r="400" spans="1:6">
      <c r="A400" s="58" t="s">
        <v>563</v>
      </c>
      <c r="B400" s="48" t="s">
        <v>518</v>
      </c>
      <c r="C400" s="49" t="s">
        <v>991</v>
      </c>
      <c r="D400" s="45">
        <v>4500</v>
      </c>
      <c r="E400" s="45">
        <v>835</v>
      </c>
      <c r="F400" s="57">
        <f t="shared" si="6"/>
        <v>18.555555555555557</v>
      </c>
    </row>
    <row r="401" spans="1:6">
      <c r="A401" s="58" t="s">
        <v>565</v>
      </c>
      <c r="B401" s="48" t="s">
        <v>518</v>
      </c>
      <c r="C401" s="49" t="s">
        <v>992</v>
      </c>
      <c r="D401" s="45">
        <v>4500</v>
      </c>
      <c r="E401" s="45">
        <v>835</v>
      </c>
      <c r="F401" s="57">
        <f t="shared" si="6"/>
        <v>18.555555555555557</v>
      </c>
    </row>
    <row r="402" spans="1:6">
      <c r="A402" s="58" t="s">
        <v>567</v>
      </c>
      <c r="B402" s="48" t="s">
        <v>518</v>
      </c>
      <c r="C402" s="49" t="s">
        <v>993</v>
      </c>
      <c r="D402" s="45">
        <v>4500</v>
      </c>
      <c r="E402" s="45">
        <v>835</v>
      </c>
      <c r="F402" s="57">
        <f t="shared" si="6"/>
        <v>18.555555555555557</v>
      </c>
    </row>
    <row r="403" spans="1:6">
      <c r="A403" s="58" t="s">
        <v>994</v>
      </c>
      <c r="B403" s="48" t="s">
        <v>518</v>
      </c>
      <c r="C403" s="49" t="s">
        <v>995</v>
      </c>
      <c r="D403" s="45">
        <v>54691900</v>
      </c>
      <c r="E403" s="45">
        <v>26411079.829999998</v>
      </c>
      <c r="F403" s="57">
        <f t="shared" si="6"/>
        <v>48.290660646274858</v>
      </c>
    </row>
    <row r="404" spans="1:6">
      <c r="A404" s="58" t="s">
        <v>996</v>
      </c>
      <c r="B404" s="48" t="s">
        <v>518</v>
      </c>
      <c r="C404" s="49" t="s">
        <v>997</v>
      </c>
      <c r="D404" s="45">
        <v>400000</v>
      </c>
      <c r="E404" s="45">
        <v>200000</v>
      </c>
      <c r="F404" s="57">
        <f t="shared" si="6"/>
        <v>50</v>
      </c>
    </row>
    <row r="405" spans="1:6" ht="25.5">
      <c r="A405" s="58" t="s">
        <v>641</v>
      </c>
      <c r="B405" s="48" t="s">
        <v>518</v>
      </c>
      <c r="C405" s="49" t="s">
        <v>998</v>
      </c>
      <c r="D405" s="45">
        <v>400000</v>
      </c>
      <c r="E405" s="45">
        <v>200000</v>
      </c>
      <c r="F405" s="57">
        <f t="shared" si="6"/>
        <v>50</v>
      </c>
    </row>
    <row r="406" spans="1:6">
      <c r="A406" s="58" t="s">
        <v>649</v>
      </c>
      <c r="B406" s="48" t="s">
        <v>518</v>
      </c>
      <c r="C406" s="49" t="s">
        <v>999</v>
      </c>
      <c r="D406" s="45">
        <v>400000</v>
      </c>
      <c r="E406" s="45">
        <v>200000</v>
      </c>
      <c r="F406" s="57">
        <f t="shared" si="6"/>
        <v>50</v>
      </c>
    </row>
    <row r="407" spans="1:6">
      <c r="A407" s="58" t="s">
        <v>653</v>
      </c>
      <c r="B407" s="48" t="s">
        <v>518</v>
      </c>
      <c r="C407" s="49" t="s">
        <v>1000</v>
      </c>
      <c r="D407" s="45">
        <v>400000</v>
      </c>
      <c r="E407" s="45">
        <v>200000</v>
      </c>
      <c r="F407" s="57">
        <f t="shared" si="6"/>
        <v>50</v>
      </c>
    </row>
    <row r="408" spans="1:6" ht="25.5">
      <c r="A408" s="58" t="s">
        <v>1001</v>
      </c>
      <c r="B408" s="48" t="s">
        <v>518</v>
      </c>
      <c r="C408" s="49" t="s">
        <v>1002</v>
      </c>
      <c r="D408" s="45">
        <v>28288900</v>
      </c>
      <c r="E408" s="45">
        <v>18770195.870000001</v>
      </c>
      <c r="F408" s="57">
        <f t="shared" si="6"/>
        <v>66.351805372425233</v>
      </c>
    </row>
    <row r="409" spans="1:6" ht="25.5">
      <c r="A409" s="58" t="s">
        <v>534</v>
      </c>
      <c r="B409" s="48" t="s">
        <v>518</v>
      </c>
      <c r="C409" s="49" t="s">
        <v>1003</v>
      </c>
      <c r="D409" s="45">
        <v>7960000</v>
      </c>
      <c r="E409" s="45">
        <v>1303895.8700000001</v>
      </c>
      <c r="F409" s="57">
        <f t="shared" si="6"/>
        <v>16.38060138190955</v>
      </c>
    </row>
    <row r="410" spans="1:6" ht="25.5">
      <c r="A410" s="58" t="s">
        <v>536</v>
      </c>
      <c r="B410" s="48" t="s">
        <v>518</v>
      </c>
      <c r="C410" s="49" t="s">
        <v>1004</v>
      </c>
      <c r="D410" s="45">
        <v>7960000</v>
      </c>
      <c r="E410" s="45">
        <v>1303895.8700000001</v>
      </c>
      <c r="F410" s="57">
        <f t="shared" si="6"/>
        <v>16.38060138190955</v>
      </c>
    </row>
    <row r="411" spans="1:6" ht="25.5">
      <c r="A411" s="58" t="s">
        <v>538</v>
      </c>
      <c r="B411" s="48" t="s">
        <v>518</v>
      </c>
      <c r="C411" s="49" t="s">
        <v>1005</v>
      </c>
      <c r="D411" s="45">
        <v>560000</v>
      </c>
      <c r="E411" s="45">
        <v>252620.38</v>
      </c>
      <c r="F411" s="57">
        <f t="shared" si="6"/>
        <v>45.11078214285714</v>
      </c>
    </row>
    <row r="412" spans="1:6" ht="25.5">
      <c r="A412" s="58" t="s">
        <v>540</v>
      </c>
      <c r="B412" s="48" t="s">
        <v>518</v>
      </c>
      <c r="C412" s="49" t="s">
        <v>1006</v>
      </c>
      <c r="D412" s="45">
        <v>7400000</v>
      </c>
      <c r="E412" s="45">
        <v>1051275.49</v>
      </c>
      <c r="F412" s="57">
        <f t="shared" si="6"/>
        <v>14.20642554054054</v>
      </c>
    </row>
    <row r="413" spans="1:6" ht="25.5">
      <c r="A413" s="58" t="s">
        <v>641</v>
      </c>
      <c r="B413" s="48" t="s">
        <v>518</v>
      </c>
      <c r="C413" s="49" t="s">
        <v>1007</v>
      </c>
      <c r="D413" s="45">
        <v>20328900</v>
      </c>
      <c r="E413" s="45">
        <v>17466300</v>
      </c>
      <c r="F413" s="57">
        <f t="shared" si="6"/>
        <v>85.918569130646517</v>
      </c>
    </row>
    <row r="414" spans="1:6">
      <c r="A414" s="58" t="s">
        <v>643</v>
      </c>
      <c r="B414" s="48" t="s">
        <v>518</v>
      </c>
      <c r="C414" s="49" t="s">
        <v>1008</v>
      </c>
      <c r="D414" s="45">
        <v>3728900</v>
      </c>
      <c r="E414" s="45">
        <v>1266300</v>
      </c>
      <c r="F414" s="57">
        <f t="shared" si="6"/>
        <v>33.959076403228835</v>
      </c>
    </row>
    <row r="415" spans="1:6" ht="51">
      <c r="A415" s="58" t="s">
        <v>645</v>
      </c>
      <c r="B415" s="48" t="s">
        <v>518</v>
      </c>
      <c r="C415" s="49" t="s">
        <v>1009</v>
      </c>
      <c r="D415" s="45">
        <v>3588900</v>
      </c>
      <c r="E415" s="45">
        <v>1196300</v>
      </c>
      <c r="F415" s="57">
        <f t="shared" si="6"/>
        <v>33.333333333333336</v>
      </c>
    </row>
    <row r="416" spans="1:6">
      <c r="A416" s="58" t="s">
        <v>647</v>
      </c>
      <c r="B416" s="48" t="s">
        <v>518</v>
      </c>
      <c r="C416" s="49" t="s">
        <v>1010</v>
      </c>
      <c r="D416" s="45">
        <v>140000</v>
      </c>
      <c r="E416" s="45">
        <v>70000</v>
      </c>
      <c r="F416" s="57">
        <f t="shared" si="6"/>
        <v>50</v>
      </c>
    </row>
    <row r="417" spans="1:6">
      <c r="A417" s="58" t="s">
        <v>649</v>
      </c>
      <c r="B417" s="48" t="s">
        <v>518</v>
      </c>
      <c r="C417" s="49" t="s">
        <v>1011</v>
      </c>
      <c r="D417" s="45">
        <v>16600000</v>
      </c>
      <c r="E417" s="45">
        <v>16200000</v>
      </c>
      <c r="F417" s="57">
        <f t="shared" si="6"/>
        <v>97.590361445783131</v>
      </c>
    </row>
    <row r="418" spans="1:6">
      <c r="A418" s="58" t="s">
        <v>653</v>
      </c>
      <c r="B418" s="48" t="s">
        <v>518</v>
      </c>
      <c r="C418" s="49" t="s">
        <v>1012</v>
      </c>
      <c r="D418" s="45">
        <v>16600000</v>
      </c>
      <c r="E418" s="45">
        <v>16200000</v>
      </c>
      <c r="F418" s="57">
        <f t="shared" si="6"/>
        <v>97.590361445783131</v>
      </c>
    </row>
    <row r="419" spans="1:6">
      <c r="A419" s="58" t="s">
        <v>1013</v>
      </c>
      <c r="B419" s="48" t="s">
        <v>518</v>
      </c>
      <c r="C419" s="49" t="s">
        <v>1014</v>
      </c>
      <c r="D419" s="45">
        <v>26003000</v>
      </c>
      <c r="E419" s="45">
        <v>7440883.96</v>
      </c>
      <c r="F419" s="57">
        <f t="shared" si="6"/>
        <v>28.615482675075953</v>
      </c>
    </row>
    <row r="420" spans="1:6" ht="63.75">
      <c r="A420" s="58" t="s">
        <v>522</v>
      </c>
      <c r="B420" s="48" t="s">
        <v>518</v>
      </c>
      <c r="C420" s="49" t="s">
        <v>1015</v>
      </c>
      <c r="D420" s="45">
        <v>22487500</v>
      </c>
      <c r="E420" s="45">
        <v>6906719.54</v>
      </c>
      <c r="F420" s="57">
        <f t="shared" si="6"/>
        <v>30.71359439688716</v>
      </c>
    </row>
    <row r="421" spans="1:6" ht="25.5">
      <c r="A421" s="58" t="s">
        <v>524</v>
      </c>
      <c r="B421" s="48" t="s">
        <v>518</v>
      </c>
      <c r="C421" s="49" t="s">
        <v>1016</v>
      </c>
      <c r="D421" s="45">
        <v>22487500</v>
      </c>
      <c r="E421" s="45">
        <v>6906719.54</v>
      </c>
      <c r="F421" s="57">
        <f t="shared" si="6"/>
        <v>30.71359439688716</v>
      </c>
    </row>
    <row r="422" spans="1:6" ht="25.5">
      <c r="A422" s="58" t="s">
        <v>526</v>
      </c>
      <c r="B422" s="48" t="s">
        <v>518</v>
      </c>
      <c r="C422" s="49" t="s">
        <v>1017</v>
      </c>
      <c r="D422" s="45">
        <v>16730000</v>
      </c>
      <c r="E422" s="45">
        <v>5135612.4000000004</v>
      </c>
      <c r="F422" s="57">
        <f t="shared" si="6"/>
        <v>30.697025702331146</v>
      </c>
    </row>
    <row r="423" spans="1:6" ht="38.25">
      <c r="A423" s="58" t="s">
        <v>528</v>
      </c>
      <c r="B423" s="48" t="s">
        <v>518</v>
      </c>
      <c r="C423" s="49" t="s">
        <v>1018</v>
      </c>
      <c r="D423" s="45">
        <v>705000</v>
      </c>
      <c r="E423" s="45">
        <v>196990</v>
      </c>
      <c r="F423" s="57">
        <f t="shared" si="6"/>
        <v>27.941843971631204</v>
      </c>
    </row>
    <row r="424" spans="1:6" ht="38.25">
      <c r="A424" s="58" t="s">
        <v>532</v>
      </c>
      <c r="B424" s="48" t="s">
        <v>518</v>
      </c>
      <c r="C424" s="49" t="s">
        <v>1019</v>
      </c>
      <c r="D424" s="45">
        <v>5052500</v>
      </c>
      <c r="E424" s="45">
        <v>1574117.14</v>
      </c>
      <c r="F424" s="57">
        <f t="shared" si="6"/>
        <v>31.155213062840179</v>
      </c>
    </row>
    <row r="425" spans="1:6" ht="25.5">
      <c r="A425" s="58" t="s">
        <v>534</v>
      </c>
      <c r="B425" s="48" t="s">
        <v>518</v>
      </c>
      <c r="C425" s="49" t="s">
        <v>1020</v>
      </c>
      <c r="D425" s="45">
        <v>3511500</v>
      </c>
      <c r="E425" s="45">
        <v>534164.42000000004</v>
      </c>
      <c r="F425" s="57">
        <f t="shared" si="6"/>
        <v>15.211858749822015</v>
      </c>
    </row>
    <row r="426" spans="1:6" ht="25.5">
      <c r="A426" s="58" t="s">
        <v>536</v>
      </c>
      <c r="B426" s="48" t="s">
        <v>518</v>
      </c>
      <c r="C426" s="49" t="s">
        <v>1021</v>
      </c>
      <c r="D426" s="45">
        <v>3511500</v>
      </c>
      <c r="E426" s="45">
        <v>534164.42000000004</v>
      </c>
      <c r="F426" s="57">
        <f t="shared" si="6"/>
        <v>15.211858749822015</v>
      </c>
    </row>
    <row r="427" spans="1:6" ht="25.5">
      <c r="A427" s="58" t="s">
        <v>538</v>
      </c>
      <c r="B427" s="48" t="s">
        <v>518</v>
      </c>
      <c r="C427" s="49" t="s">
        <v>1022</v>
      </c>
      <c r="D427" s="45">
        <v>1281200</v>
      </c>
      <c r="E427" s="45">
        <v>134584.91</v>
      </c>
      <c r="F427" s="57">
        <f t="shared" si="6"/>
        <v>10.504598033093975</v>
      </c>
    </row>
    <row r="428" spans="1:6" ht="25.5">
      <c r="A428" s="58" t="s">
        <v>540</v>
      </c>
      <c r="B428" s="48" t="s">
        <v>518</v>
      </c>
      <c r="C428" s="49" t="s">
        <v>1023</v>
      </c>
      <c r="D428" s="45">
        <v>2230300</v>
      </c>
      <c r="E428" s="45">
        <v>399579.51</v>
      </c>
      <c r="F428" s="57">
        <f t="shared" si="6"/>
        <v>17.915953459175896</v>
      </c>
    </row>
    <row r="429" spans="1:6">
      <c r="A429" s="58" t="s">
        <v>563</v>
      </c>
      <c r="B429" s="48" t="s">
        <v>518</v>
      </c>
      <c r="C429" s="49" t="s">
        <v>1024</v>
      </c>
      <c r="D429" s="45">
        <v>4000</v>
      </c>
      <c r="E429" s="45">
        <v>0</v>
      </c>
      <c r="F429" s="57">
        <f t="shared" si="6"/>
        <v>0</v>
      </c>
    </row>
    <row r="430" spans="1:6">
      <c r="A430" s="58" t="s">
        <v>565</v>
      </c>
      <c r="B430" s="48" t="s">
        <v>518</v>
      </c>
      <c r="C430" s="49" t="s">
        <v>1025</v>
      </c>
      <c r="D430" s="45">
        <v>4000</v>
      </c>
      <c r="E430" s="45">
        <v>0</v>
      </c>
      <c r="F430" s="57">
        <f t="shared" si="6"/>
        <v>0</v>
      </c>
    </row>
    <row r="431" spans="1:6">
      <c r="A431" s="58" t="s">
        <v>567</v>
      </c>
      <c r="B431" s="48" t="s">
        <v>518</v>
      </c>
      <c r="C431" s="49" t="s">
        <v>1026</v>
      </c>
      <c r="D431" s="45">
        <v>4000</v>
      </c>
      <c r="E431" s="45">
        <v>0</v>
      </c>
      <c r="F431" s="57">
        <f t="shared" si="6"/>
        <v>0</v>
      </c>
    </row>
    <row r="432" spans="1:6">
      <c r="A432" s="58" t="s">
        <v>1027</v>
      </c>
      <c r="B432" s="48" t="s">
        <v>518</v>
      </c>
      <c r="C432" s="49" t="s">
        <v>1028</v>
      </c>
      <c r="D432" s="45">
        <v>4485157392</v>
      </c>
      <c r="E432" s="45">
        <v>1209580174.51</v>
      </c>
      <c r="F432" s="57">
        <f t="shared" si="6"/>
        <v>26.968511220308141</v>
      </c>
    </row>
    <row r="433" spans="1:6">
      <c r="A433" s="58" t="s">
        <v>1029</v>
      </c>
      <c r="B433" s="48" t="s">
        <v>518</v>
      </c>
      <c r="C433" s="49" t="s">
        <v>1030</v>
      </c>
      <c r="D433" s="45">
        <v>32734170</v>
      </c>
      <c r="E433" s="45">
        <v>21590142</v>
      </c>
      <c r="F433" s="57">
        <f t="shared" si="6"/>
        <v>65.955978110946447</v>
      </c>
    </row>
    <row r="434" spans="1:6">
      <c r="A434" s="58" t="s">
        <v>559</v>
      </c>
      <c r="B434" s="48" t="s">
        <v>518</v>
      </c>
      <c r="C434" s="49" t="s">
        <v>1031</v>
      </c>
      <c r="D434" s="45">
        <v>12734170</v>
      </c>
      <c r="E434" s="45">
        <v>12425600</v>
      </c>
      <c r="F434" s="57">
        <f t="shared" si="6"/>
        <v>97.576834611128959</v>
      </c>
    </row>
    <row r="435" spans="1:6">
      <c r="A435" s="58" t="s">
        <v>677</v>
      </c>
      <c r="B435" s="48" t="s">
        <v>518</v>
      </c>
      <c r="C435" s="49" t="s">
        <v>1032</v>
      </c>
      <c r="D435" s="45">
        <v>12734170</v>
      </c>
      <c r="E435" s="45">
        <v>12425600</v>
      </c>
      <c r="F435" s="57">
        <f t="shared" si="6"/>
        <v>97.576834611128959</v>
      </c>
    </row>
    <row r="436" spans="1:6" ht="38.25">
      <c r="A436" s="58" t="s">
        <v>679</v>
      </c>
      <c r="B436" s="48" t="s">
        <v>518</v>
      </c>
      <c r="C436" s="49" t="s">
        <v>1033</v>
      </c>
      <c r="D436" s="45">
        <v>12734170</v>
      </c>
      <c r="E436" s="45">
        <v>12425600</v>
      </c>
      <c r="F436" s="57">
        <f t="shared" si="6"/>
        <v>97.576834611128959</v>
      </c>
    </row>
    <row r="437" spans="1:6">
      <c r="A437" s="58" t="s">
        <v>563</v>
      </c>
      <c r="B437" s="48" t="s">
        <v>518</v>
      </c>
      <c r="C437" s="49" t="s">
        <v>1034</v>
      </c>
      <c r="D437" s="45">
        <v>20000000</v>
      </c>
      <c r="E437" s="45">
        <v>9164542</v>
      </c>
      <c r="F437" s="57">
        <f t="shared" si="6"/>
        <v>45.822710000000001</v>
      </c>
    </row>
    <row r="438" spans="1:6" ht="38.25">
      <c r="A438" s="58" t="s">
        <v>813</v>
      </c>
      <c r="B438" s="48" t="s">
        <v>518</v>
      </c>
      <c r="C438" s="49" t="s">
        <v>1035</v>
      </c>
      <c r="D438" s="45">
        <v>20000000</v>
      </c>
      <c r="E438" s="45">
        <v>9164542</v>
      </c>
      <c r="F438" s="57">
        <f t="shared" si="6"/>
        <v>45.822710000000001</v>
      </c>
    </row>
    <row r="439" spans="1:6" ht="51">
      <c r="A439" s="58" t="s">
        <v>815</v>
      </c>
      <c r="B439" s="48" t="s">
        <v>518</v>
      </c>
      <c r="C439" s="49" t="s">
        <v>1036</v>
      </c>
      <c r="D439" s="45">
        <v>20000000</v>
      </c>
      <c r="E439" s="45">
        <v>9164542</v>
      </c>
      <c r="F439" s="57">
        <f t="shared" si="6"/>
        <v>45.822710000000001</v>
      </c>
    </row>
    <row r="440" spans="1:6">
      <c r="A440" s="58" t="s">
        <v>1037</v>
      </c>
      <c r="B440" s="48" t="s">
        <v>518</v>
      </c>
      <c r="C440" s="49" t="s">
        <v>1038</v>
      </c>
      <c r="D440" s="45">
        <v>3920500107</v>
      </c>
      <c r="E440" s="45">
        <v>1004423987.46</v>
      </c>
      <c r="F440" s="57">
        <f t="shared" si="6"/>
        <v>25.619792374616047</v>
      </c>
    </row>
    <row r="441" spans="1:6" ht="63.75">
      <c r="A441" s="58" t="s">
        <v>522</v>
      </c>
      <c r="B441" s="48" t="s">
        <v>518</v>
      </c>
      <c r="C441" s="49" t="s">
        <v>1039</v>
      </c>
      <c r="D441" s="45">
        <v>104171900</v>
      </c>
      <c r="E441" s="45">
        <v>32559246.649999999</v>
      </c>
      <c r="F441" s="57">
        <f t="shared" si="6"/>
        <v>31.255306517400566</v>
      </c>
    </row>
    <row r="442" spans="1:6">
      <c r="A442" s="58" t="s">
        <v>572</v>
      </c>
      <c r="B442" s="48" t="s">
        <v>518</v>
      </c>
      <c r="C442" s="49" t="s">
        <v>1040</v>
      </c>
      <c r="D442" s="45">
        <v>104171900</v>
      </c>
      <c r="E442" s="45">
        <v>32559246.649999999</v>
      </c>
      <c r="F442" s="57">
        <f t="shared" si="6"/>
        <v>31.255306517400566</v>
      </c>
    </row>
    <row r="443" spans="1:6">
      <c r="A443" s="58" t="s">
        <v>574</v>
      </c>
      <c r="B443" s="48" t="s">
        <v>518</v>
      </c>
      <c r="C443" s="49" t="s">
        <v>1041</v>
      </c>
      <c r="D443" s="45">
        <v>79671000</v>
      </c>
      <c r="E443" s="45">
        <v>24473079.300000001</v>
      </c>
      <c r="F443" s="57">
        <f t="shared" si="6"/>
        <v>30.717675565764207</v>
      </c>
    </row>
    <row r="444" spans="1:6" ht="25.5">
      <c r="A444" s="58" t="s">
        <v>576</v>
      </c>
      <c r="B444" s="48" t="s">
        <v>518</v>
      </c>
      <c r="C444" s="49" t="s">
        <v>1042</v>
      </c>
      <c r="D444" s="45">
        <v>118000</v>
      </c>
      <c r="E444" s="45">
        <v>21377.86</v>
      </c>
      <c r="F444" s="57">
        <f t="shared" si="6"/>
        <v>18.116830508474575</v>
      </c>
    </row>
    <row r="445" spans="1:6" ht="38.25">
      <c r="A445" s="58" t="s">
        <v>578</v>
      </c>
      <c r="B445" s="48" t="s">
        <v>518</v>
      </c>
      <c r="C445" s="49" t="s">
        <v>1043</v>
      </c>
      <c r="D445" s="45">
        <v>24382900</v>
      </c>
      <c r="E445" s="45">
        <v>8064789.4900000002</v>
      </c>
      <c r="F445" s="57">
        <f t="shared" si="6"/>
        <v>33.07559597094685</v>
      </c>
    </row>
    <row r="446" spans="1:6" ht="25.5">
      <c r="A446" s="58" t="s">
        <v>534</v>
      </c>
      <c r="B446" s="48" t="s">
        <v>518</v>
      </c>
      <c r="C446" s="49" t="s">
        <v>1044</v>
      </c>
      <c r="D446" s="45">
        <v>1043379548</v>
      </c>
      <c r="E446" s="45">
        <v>27061523.460000001</v>
      </c>
      <c r="F446" s="57">
        <f t="shared" si="6"/>
        <v>2.5936413562900316</v>
      </c>
    </row>
    <row r="447" spans="1:6" ht="25.5">
      <c r="A447" s="58" t="s">
        <v>536</v>
      </c>
      <c r="B447" s="48" t="s">
        <v>518</v>
      </c>
      <c r="C447" s="49" t="s">
        <v>1045</v>
      </c>
      <c r="D447" s="45">
        <v>1043379548</v>
      </c>
      <c r="E447" s="45">
        <v>27061523.460000001</v>
      </c>
      <c r="F447" s="57">
        <f t="shared" si="6"/>
        <v>2.5936413562900316</v>
      </c>
    </row>
    <row r="448" spans="1:6" ht="25.5">
      <c r="A448" s="58" t="s">
        <v>538</v>
      </c>
      <c r="B448" s="48" t="s">
        <v>518</v>
      </c>
      <c r="C448" s="49" t="s">
        <v>1046</v>
      </c>
      <c r="D448" s="45">
        <v>17831100</v>
      </c>
      <c r="E448" s="45">
        <v>3331480.95</v>
      </c>
      <c r="F448" s="57">
        <f t="shared" si="6"/>
        <v>18.683541396773055</v>
      </c>
    </row>
    <row r="449" spans="1:6" ht="25.5">
      <c r="A449" s="58" t="s">
        <v>587</v>
      </c>
      <c r="B449" s="48" t="s">
        <v>518</v>
      </c>
      <c r="C449" s="49" t="s">
        <v>1047</v>
      </c>
      <c r="D449" s="45">
        <v>55000000</v>
      </c>
      <c r="E449" s="45">
        <v>0</v>
      </c>
      <c r="F449" s="57">
        <f t="shared" si="6"/>
        <v>0</v>
      </c>
    </row>
    <row r="450" spans="1:6" ht="25.5">
      <c r="A450" s="58" t="s">
        <v>540</v>
      </c>
      <c r="B450" s="48" t="s">
        <v>518</v>
      </c>
      <c r="C450" s="49" t="s">
        <v>1048</v>
      </c>
      <c r="D450" s="45">
        <v>970548448</v>
      </c>
      <c r="E450" s="45">
        <v>23730042.510000002</v>
      </c>
      <c r="F450" s="57">
        <f t="shared" si="6"/>
        <v>2.4450136990997486</v>
      </c>
    </row>
    <row r="451" spans="1:6">
      <c r="A451" s="58" t="s">
        <v>553</v>
      </c>
      <c r="B451" s="48" t="s">
        <v>518</v>
      </c>
      <c r="C451" s="49" t="s">
        <v>1049</v>
      </c>
      <c r="D451" s="45">
        <v>150000</v>
      </c>
      <c r="E451" s="45">
        <v>0</v>
      </c>
      <c r="F451" s="57">
        <f t="shared" si="6"/>
        <v>0</v>
      </c>
    </row>
    <row r="452" spans="1:6">
      <c r="A452" s="58" t="s">
        <v>674</v>
      </c>
      <c r="B452" s="48" t="s">
        <v>518</v>
      </c>
      <c r="C452" s="49" t="s">
        <v>1050</v>
      </c>
      <c r="D452" s="45">
        <v>150000</v>
      </c>
      <c r="E452" s="45">
        <v>0</v>
      </c>
      <c r="F452" s="57">
        <f t="shared" si="6"/>
        <v>0</v>
      </c>
    </row>
    <row r="453" spans="1:6">
      <c r="A453" s="58" t="s">
        <v>559</v>
      </c>
      <c r="B453" s="48" t="s">
        <v>518</v>
      </c>
      <c r="C453" s="49" t="s">
        <v>1051</v>
      </c>
      <c r="D453" s="45">
        <v>2612339480</v>
      </c>
      <c r="E453" s="45">
        <v>878019900</v>
      </c>
      <c r="F453" s="57">
        <f t="shared" si="6"/>
        <v>33.610482355838379</v>
      </c>
    </row>
    <row r="454" spans="1:6">
      <c r="A454" s="58" t="s">
        <v>677</v>
      </c>
      <c r="B454" s="48" t="s">
        <v>518</v>
      </c>
      <c r="C454" s="49" t="s">
        <v>1052</v>
      </c>
      <c r="D454" s="45">
        <v>344580480</v>
      </c>
      <c r="E454" s="45">
        <v>89896300</v>
      </c>
      <c r="F454" s="57">
        <f t="shared" si="6"/>
        <v>26.088622315460238</v>
      </c>
    </row>
    <row r="455" spans="1:6" ht="38.25">
      <c r="A455" s="58" t="s">
        <v>679</v>
      </c>
      <c r="B455" s="48" t="s">
        <v>518</v>
      </c>
      <c r="C455" s="49" t="s">
        <v>1053</v>
      </c>
      <c r="D455" s="45">
        <v>172373780</v>
      </c>
      <c r="E455" s="45">
        <v>60946300</v>
      </c>
      <c r="F455" s="57">
        <f t="shared" si="6"/>
        <v>35.357059524946308</v>
      </c>
    </row>
    <row r="456" spans="1:6" ht="25.5">
      <c r="A456" s="58" t="s">
        <v>831</v>
      </c>
      <c r="B456" s="48" t="s">
        <v>518</v>
      </c>
      <c r="C456" s="49" t="s">
        <v>1054</v>
      </c>
      <c r="D456" s="45">
        <v>172206700</v>
      </c>
      <c r="E456" s="45">
        <v>28950000</v>
      </c>
      <c r="F456" s="57">
        <f t="shared" ref="F456:F519" si="7">E456*100/D456</f>
        <v>16.811192595874608</v>
      </c>
    </row>
    <row r="457" spans="1:6">
      <c r="A457" s="58" t="s">
        <v>561</v>
      </c>
      <c r="B457" s="48" t="s">
        <v>518</v>
      </c>
      <c r="C457" s="49" t="s">
        <v>1055</v>
      </c>
      <c r="D457" s="45">
        <v>2267759000</v>
      </c>
      <c r="E457" s="45">
        <v>788123600</v>
      </c>
      <c r="F457" s="57">
        <f t="shared" si="7"/>
        <v>34.753410746027242</v>
      </c>
    </row>
    <row r="458" spans="1:6" ht="25.5">
      <c r="A458" s="58" t="s">
        <v>641</v>
      </c>
      <c r="B458" s="48" t="s">
        <v>518</v>
      </c>
      <c r="C458" s="49" t="s">
        <v>1056</v>
      </c>
      <c r="D458" s="45">
        <v>159652879</v>
      </c>
      <c r="E458" s="45">
        <v>66605443.560000002</v>
      </c>
      <c r="F458" s="57">
        <f t="shared" si="7"/>
        <v>41.718911664599545</v>
      </c>
    </row>
    <row r="459" spans="1:6">
      <c r="A459" s="58" t="s">
        <v>643</v>
      </c>
      <c r="B459" s="48" t="s">
        <v>518</v>
      </c>
      <c r="C459" s="49" t="s">
        <v>1057</v>
      </c>
      <c r="D459" s="45">
        <v>156152879</v>
      </c>
      <c r="E459" s="45">
        <v>66605443.560000002</v>
      </c>
      <c r="F459" s="57">
        <f t="shared" si="7"/>
        <v>42.653996510688735</v>
      </c>
    </row>
    <row r="460" spans="1:6" ht="51">
      <c r="A460" s="58" t="s">
        <v>645</v>
      </c>
      <c r="B460" s="48" t="s">
        <v>518</v>
      </c>
      <c r="C460" s="49" t="s">
        <v>1058</v>
      </c>
      <c r="D460" s="45">
        <v>116537100</v>
      </c>
      <c r="E460" s="45">
        <v>42175600</v>
      </c>
      <c r="F460" s="57">
        <f t="shared" si="7"/>
        <v>36.19070665050014</v>
      </c>
    </row>
    <row r="461" spans="1:6">
      <c r="A461" s="58" t="s">
        <v>647</v>
      </c>
      <c r="B461" s="48" t="s">
        <v>518</v>
      </c>
      <c r="C461" s="49" t="s">
        <v>1059</v>
      </c>
      <c r="D461" s="45">
        <v>39615779</v>
      </c>
      <c r="E461" s="45">
        <v>24429843.559999999</v>
      </c>
      <c r="F461" s="57">
        <f t="shared" si="7"/>
        <v>61.666952352495706</v>
      </c>
    </row>
    <row r="462" spans="1:6">
      <c r="A462" s="58" t="s">
        <v>649</v>
      </c>
      <c r="B462" s="48" t="s">
        <v>518</v>
      </c>
      <c r="C462" s="49" t="s">
        <v>1060</v>
      </c>
      <c r="D462" s="45">
        <v>3500000</v>
      </c>
      <c r="E462" s="45">
        <v>0</v>
      </c>
      <c r="F462" s="57">
        <f t="shared" si="7"/>
        <v>0</v>
      </c>
    </row>
    <row r="463" spans="1:6">
      <c r="A463" s="58" t="s">
        <v>653</v>
      </c>
      <c r="B463" s="48" t="s">
        <v>518</v>
      </c>
      <c r="C463" s="49" t="s">
        <v>1061</v>
      </c>
      <c r="D463" s="45">
        <v>3500000</v>
      </c>
      <c r="E463" s="45">
        <v>0</v>
      </c>
      <c r="F463" s="57">
        <f t="shared" si="7"/>
        <v>0</v>
      </c>
    </row>
    <row r="464" spans="1:6">
      <c r="A464" s="58" t="s">
        <v>563</v>
      </c>
      <c r="B464" s="48" t="s">
        <v>518</v>
      </c>
      <c r="C464" s="49" t="s">
        <v>1062</v>
      </c>
      <c r="D464" s="45">
        <v>806300</v>
      </c>
      <c r="E464" s="45">
        <v>177873.79</v>
      </c>
      <c r="F464" s="57">
        <f t="shared" si="7"/>
        <v>22.060497333498699</v>
      </c>
    </row>
    <row r="465" spans="1:6">
      <c r="A465" s="58" t="s">
        <v>690</v>
      </c>
      <c r="B465" s="48" t="s">
        <v>518</v>
      </c>
      <c r="C465" s="49" t="s">
        <v>1063</v>
      </c>
      <c r="D465" s="45">
        <v>2139.0700000000002</v>
      </c>
      <c r="E465" s="45">
        <v>2139.0700000000002</v>
      </c>
      <c r="F465" s="57">
        <f t="shared" si="7"/>
        <v>100</v>
      </c>
    </row>
    <row r="466" spans="1:6" ht="25.5">
      <c r="A466" s="58" t="s">
        <v>692</v>
      </c>
      <c r="B466" s="48" t="s">
        <v>518</v>
      </c>
      <c r="C466" s="49" t="s">
        <v>1064</v>
      </c>
      <c r="D466" s="45">
        <v>2139.0700000000002</v>
      </c>
      <c r="E466" s="45">
        <v>2139.0700000000002</v>
      </c>
      <c r="F466" s="57">
        <f t="shared" si="7"/>
        <v>100</v>
      </c>
    </row>
    <row r="467" spans="1:6">
      <c r="A467" s="58" t="s">
        <v>565</v>
      </c>
      <c r="B467" s="48" t="s">
        <v>518</v>
      </c>
      <c r="C467" s="49" t="s">
        <v>1065</v>
      </c>
      <c r="D467" s="45">
        <v>804160.93</v>
      </c>
      <c r="E467" s="45">
        <v>175734.72</v>
      </c>
      <c r="F467" s="57">
        <f t="shared" si="7"/>
        <v>21.853178069717959</v>
      </c>
    </row>
    <row r="468" spans="1:6" ht="25.5">
      <c r="A468" s="58" t="s">
        <v>592</v>
      </c>
      <c r="B468" s="48" t="s">
        <v>518</v>
      </c>
      <c r="C468" s="49" t="s">
        <v>1066</v>
      </c>
      <c r="D468" s="45">
        <v>750118.93</v>
      </c>
      <c r="E468" s="45">
        <v>169771.72</v>
      </c>
      <c r="F468" s="57">
        <f t="shared" si="7"/>
        <v>22.632640400102954</v>
      </c>
    </row>
    <row r="469" spans="1:6">
      <c r="A469" s="58" t="s">
        <v>567</v>
      </c>
      <c r="B469" s="48" t="s">
        <v>518</v>
      </c>
      <c r="C469" s="49" t="s">
        <v>1067</v>
      </c>
      <c r="D469" s="45">
        <v>51500</v>
      </c>
      <c r="E469" s="45">
        <v>3421</v>
      </c>
      <c r="F469" s="57">
        <f t="shared" si="7"/>
        <v>6.6427184466019416</v>
      </c>
    </row>
    <row r="470" spans="1:6">
      <c r="A470" s="58" t="s">
        <v>613</v>
      </c>
      <c r="B470" s="48" t="s">
        <v>518</v>
      </c>
      <c r="C470" s="49" t="s">
        <v>1068</v>
      </c>
      <c r="D470" s="45">
        <v>2542</v>
      </c>
      <c r="E470" s="45">
        <v>2542</v>
      </c>
      <c r="F470" s="57">
        <f t="shared" si="7"/>
        <v>100</v>
      </c>
    </row>
    <row r="471" spans="1:6">
      <c r="A471" s="58" t="s">
        <v>1069</v>
      </c>
      <c r="B471" s="48" t="s">
        <v>518</v>
      </c>
      <c r="C471" s="49" t="s">
        <v>1070</v>
      </c>
      <c r="D471" s="45">
        <v>82395372</v>
      </c>
      <c r="E471" s="45">
        <v>29280310.850000001</v>
      </c>
      <c r="F471" s="57">
        <f t="shared" si="7"/>
        <v>35.536353728702139</v>
      </c>
    </row>
    <row r="472" spans="1:6">
      <c r="A472" s="58" t="s">
        <v>559</v>
      </c>
      <c r="B472" s="48" t="s">
        <v>518</v>
      </c>
      <c r="C472" s="49" t="s">
        <v>1071</v>
      </c>
      <c r="D472" s="45">
        <v>347500</v>
      </c>
      <c r="E472" s="45">
        <v>87900</v>
      </c>
      <c r="F472" s="57">
        <f t="shared" si="7"/>
        <v>25.294964028776977</v>
      </c>
    </row>
    <row r="473" spans="1:6">
      <c r="A473" s="58" t="s">
        <v>677</v>
      </c>
      <c r="B473" s="48" t="s">
        <v>518</v>
      </c>
      <c r="C473" s="49" t="s">
        <v>1072</v>
      </c>
      <c r="D473" s="45">
        <v>347500</v>
      </c>
      <c r="E473" s="45">
        <v>87900</v>
      </c>
      <c r="F473" s="57">
        <f t="shared" si="7"/>
        <v>25.294964028776977</v>
      </c>
    </row>
    <row r="474" spans="1:6" ht="38.25">
      <c r="A474" s="58" t="s">
        <v>679</v>
      </c>
      <c r="B474" s="48" t="s">
        <v>518</v>
      </c>
      <c r="C474" s="49" t="s">
        <v>1073</v>
      </c>
      <c r="D474" s="45">
        <v>347500</v>
      </c>
      <c r="E474" s="45">
        <v>87900</v>
      </c>
      <c r="F474" s="57">
        <f t="shared" si="7"/>
        <v>25.294964028776977</v>
      </c>
    </row>
    <row r="475" spans="1:6" ht="25.5">
      <c r="A475" s="58" t="s">
        <v>641</v>
      </c>
      <c r="B475" s="48" t="s">
        <v>518</v>
      </c>
      <c r="C475" s="49" t="s">
        <v>1074</v>
      </c>
      <c r="D475" s="45">
        <v>82047872</v>
      </c>
      <c r="E475" s="45">
        <v>29192410.850000001</v>
      </c>
      <c r="F475" s="57">
        <f t="shared" si="7"/>
        <v>35.579729416992073</v>
      </c>
    </row>
    <row r="476" spans="1:6">
      <c r="A476" s="58" t="s">
        <v>643</v>
      </c>
      <c r="B476" s="48" t="s">
        <v>518</v>
      </c>
      <c r="C476" s="49" t="s">
        <v>1075</v>
      </c>
      <c r="D476" s="45">
        <v>34432238</v>
      </c>
      <c r="E476" s="45">
        <v>13263501.710000001</v>
      </c>
      <c r="F476" s="57">
        <f t="shared" si="7"/>
        <v>38.520591400419569</v>
      </c>
    </row>
    <row r="477" spans="1:6" ht="51">
      <c r="A477" s="58" t="s">
        <v>645</v>
      </c>
      <c r="B477" s="48" t="s">
        <v>518</v>
      </c>
      <c r="C477" s="49" t="s">
        <v>1076</v>
      </c>
      <c r="D477" s="45">
        <v>31611302</v>
      </c>
      <c r="E477" s="45">
        <v>12536700</v>
      </c>
      <c r="F477" s="57">
        <f t="shared" si="7"/>
        <v>39.658916927875985</v>
      </c>
    </row>
    <row r="478" spans="1:6">
      <c r="A478" s="58" t="s">
        <v>647</v>
      </c>
      <c r="B478" s="48" t="s">
        <v>518</v>
      </c>
      <c r="C478" s="49" t="s">
        <v>1077</v>
      </c>
      <c r="D478" s="45">
        <v>2820936</v>
      </c>
      <c r="E478" s="45">
        <v>726801.71</v>
      </c>
      <c r="F478" s="57">
        <f t="shared" si="7"/>
        <v>25.764558642946881</v>
      </c>
    </row>
    <row r="479" spans="1:6">
      <c r="A479" s="58" t="s">
        <v>649</v>
      </c>
      <c r="B479" s="48" t="s">
        <v>518</v>
      </c>
      <c r="C479" s="49" t="s">
        <v>1078</v>
      </c>
      <c r="D479" s="45">
        <v>47615634</v>
      </c>
      <c r="E479" s="45">
        <v>15928909.140000001</v>
      </c>
      <c r="F479" s="57">
        <f t="shared" si="7"/>
        <v>33.453107313450872</v>
      </c>
    </row>
    <row r="480" spans="1:6" ht="51">
      <c r="A480" s="58" t="s">
        <v>651</v>
      </c>
      <c r="B480" s="48" t="s">
        <v>518</v>
      </c>
      <c r="C480" s="49" t="s">
        <v>1079</v>
      </c>
      <c r="D480" s="45">
        <v>33814017</v>
      </c>
      <c r="E480" s="45">
        <v>12352860</v>
      </c>
      <c r="F480" s="57">
        <f t="shared" si="7"/>
        <v>36.531773199262304</v>
      </c>
    </row>
    <row r="481" spans="1:6">
      <c r="A481" s="58" t="s">
        <v>653</v>
      </c>
      <c r="B481" s="48" t="s">
        <v>518</v>
      </c>
      <c r="C481" s="49" t="s">
        <v>1080</v>
      </c>
      <c r="D481" s="45">
        <v>13801617</v>
      </c>
      <c r="E481" s="45">
        <v>3576049.14</v>
      </c>
      <c r="F481" s="57">
        <f t="shared" si="7"/>
        <v>25.910363546532263</v>
      </c>
    </row>
    <row r="482" spans="1:6">
      <c r="A482" s="58" t="s">
        <v>1081</v>
      </c>
      <c r="B482" s="48" t="s">
        <v>518</v>
      </c>
      <c r="C482" s="49" t="s">
        <v>1082</v>
      </c>
      <c r="D482" s="45">
        <v>314785451</v>
      </c>
      <c r="E482" s="45">
        <v>112362478.23</v>
      </c>
      <c r="F482" s="57">
        <f t="shared" si="7"/>
        <v>35.694940116530354</v>
      </c>
    </row>
    <row r="483" spans="1:6" ht="25.5">
      <c r="A483" s="58" t="s">
        <v>641</v>
      </c>
      <c r="B483" s="48" t="s">
        <v>518</v>
      </c>
      <c r="C483" s="49" t="s">
        <v>1083</v>
      </c>
      <c r="D483" s="45">
        <v>314785451</v>
      </c>
      <c r="E483" s="45">
        <v>112362478.23</v>
      </c>
      <c r="F483" s="57">
        <f t="shared" si="7"/>
        <v>35.694940116530354</v>
      </c>
    </row>
    <row r="484" spans="1:6">
      <c r="A484" s="58" t="s">
        <v>643</v>
      </c>
      <c r="B484" s="48" t="s">
        <v>518</v>
      </c>
      <c r="C484" s="49" t="s">
        <v>1084</v>
      </c>
      <c r="D484" s="45">
        <v>251638800</v>
      </c>
      <c r="E484" s="45">
        <v>87670197.109999999</v>
      </c>
      <c r="F484" s="57">
        <f t="shared" si="7"/>
        <v>34.839697657912851</v>
      </c>
    </row>
    <row r="485" spans="1:6" ht="51">
      <c r="A485" s="58" t="s">
        <v>645</v>
      </c>
      <c r="B485" s="48" t="s">
        <v>518</v>
      </c>
      <c r="C485" s="49" t="s">
        <v>1085</v>
      </c>
      <c r="D485" s="45">
        <v>200381300</v>
      </c>
      <c r="E485" s="45">
        <v>70526050</v>
      </c>
      <c r="F485" s="57">
        <f t="shared" si="7"/>
        <v>35.195923970949387</v>
      </c>
    </row>
    <row r="486" spans="1:6">
      <c r="A486" s="58" t="s">
        <v>647</v>
      </c>
      <c r="B486" s="48" t="s">
        <v>518</v>
      </c>
      <c r="C486" s="49" t="s">
        <v>1086</v>
      </c>
      <c r="D486" s="45">
        <v>51257500</v>
      </c>
      <c r="E486" s="45">
        <v>17144147.109999999</v>
      </c>
      <c r="F486" s="57">
        <f t="shared" si="7"/>
        <v>33.447099663463881</v>
      </c>
    </row>
    <row r="487" spans="1:6">
      <c r="A487" s="58" t="s">
        <v>649</v>
      </c>
      <c r="B487" s="48" t="s">
        <v>518</v>
      </c>
      <c r="C487" s="49" t="s">
        <v>1087</v>
      </c>
      <c r="D487" s="45">
        <v>63146651</v>
      </c>
      <c r="E487" s="45">
        <v>24692281.120000001</v>
      </c>
      <c r="F487" s="57">
        <f t="shared" si="7"/>
        <v>39.103073130513287</v>
      </c>
    </row>
    <row r="488" spans="1:6" ht="51">
      <c r="A488" s="58" t="s">
        <v>651</v>
      </c>
      <c r="B488" s="48" t="s">
        <v>518</v>
      </c>
      <c r="C488" s="49" t="s">
        <v>1088</v>
      </c>
      <c r="D488" s="45">
        <v>47399900</v>
      </c>
      <c r="E488" s="45">
        <v>17340534</v>
      </c>
      <c r="F488" s="57">
        <f t="shared" si="7"/>
        <v>36.583482243633426</v>
      </c>
    </row>
    <row r="489" spans="1:6">
      <c r="A489" s="58" t="s">
        <v>653</v>
      </c>
      <c r="B489" s="48" t="s">
        <v>518</v>
      </c>
      <c r="C489" s="49" t="s">
        <v>1089</v>
      </c>
      <c r="D489" s="45">
        <v>15746751</v>
      </c>
      <c r="E489" s="45">
        <v>7351747.1200000001</v>
      </c>
      <c r="F489" s="57">
        <f t="shared" si="7"/>
        <v>46.687390433747254</v>
      </c>
    </row>
    <row r="490" spans="1:6" ht="25.5">
      <c r="A490" s="58" t="s">
        <v>1090</v>
      </c>
      <c r="B490" s="48" t="s">
        <v>518</v>
      </c>
      <c r="C490" s="49" t="s">
        <v>1091</v>
      </c>
      <c r="D490" s="45">
        <v>12148700</v>
      </c>
      <c r="E490" s="45">
        <v>3257626.52</v>
      </c>
      <c r="F490" s="57">
        <f t="shared" si="7"/>
        <v>26.814609958267141</v>
      </c>
    </row>
    <row r="491" spans="1:6" ht="63.75">
      <c r="A491" s="58" t="s">
        <v>522</v>
      </c>
      <c r="B491" s="48" t="s">
        <v>518</v>
      </c>
      <c r="C491" s="49" t="s">
        <v>1092</v>
      </c>
      <c r="D491" s="45">
        <v>762000</v>
      </c>
      <c r="E491" s="45">
        <v>0</v>
      </c>
      <c r="F491" s="57">
        <f t="shared" si="7"/>
        <v>0</v>
      </c>
    </row>
    <row r="492" spans="1:6">
      <c r="A492" s="58" t="s">
        <v>572</v>
      </c>
      <c r="B492" s="48" t="s">
        <v>518</v>
      </c>
      <c r="C492" s="49" t="s">
        <v>1093</v>
      </c>
      <c r="D492" s="45">
        <v>762000</v>
      </c>
      <c r="E492" s="45">
        <v>0</v>
      </c>
      <c r="F492" s="57">
        <f t="shared" si="7"/>
        <v>0</v>
      </c>
    </row>
    <row r="493" spans="1:6" ht="25.5">
      <c r="A493" s="58" t="s">
        <v>576</v>
      </c>
      <c r="B493" s="48" t="s">
        <v>518</v>
      </c>
      <c r="C493" s="49" t="s">
        <v>1094</v>
      </c>
      <c r="D493" s="45">
        <v>762000</v>
      </c>
      <c r="E493" s="45">
        <v>0</v>
      </c>
      <c r="F493" s="57">
        <f t="shared" si="7"/>
        <v>0</v>
      </c>
    </row>
    <row r="494" spans="1:6" ht="25.5">
      <c r="A494" s="58" t="s">
        <v>534</v>
      </c>
      <c r="B494" s="48" t="s">
        <v>518</v>
      </c>
      <c r="C494" s="49" t="s">
        <v>1095</v>
      </c>
      <c r="D494" s="45">
        <v>1209100</v>
      </c>
      <c r="E494" s="45">
        <v>12550</v>
      </c>
      <c r="F494" s="57">
        <f t="shared" si="7"/>
        <v>1.0379621205855596</v>
      </c>
    </row>
    <row r="495" spans="1:6" ht="25.5">
      <c r="A495" s="58" t="s">
        <v>536</v>
      </c>
      <c r="B495" s="48" t="s">
        <v>518</v>
      </c>
      <c r="C495" s="49" t="s">
        <v>1096</v>
      </c>
      <c r="D495" s="45">
        <v>1209100</v>
      </c>
      <c r="E495" s="45">
        <v>12550</v>
      </c>
      <c r="F495" s="57">
        <f t="shared" si="7"/>
        <v>1.0379621205855596</v>
      </c>
    </row>
    <row r="496" spans="1:6" ht="25.5">
      <c r="A496" s="58" t="s">
        <v>540</v>
      </c>
      <c r="B496" s="48" t="s">
        <v>518</v>
      </c>
      <c r="C496" s="49" t="s">
        <v>1097</v>
      </c>
      <c r="D496" s="45">
        <v>1209100</v>
      </c>
      <c r="E496" s="45">
        <v>12550</v>
      </c>
      <c r="F496" s="57">
        <f t="shared" si="7"/>
        <v>1.0379621205855596</v>
      </c>
    </row>
    <row r="497" spans="1:6" ht="25.5">
      <c r="A497" s="58" t="s">
        <v>641</v>
      </c>
      <c r="B497" s="48" t="s">
        <v>518</v>
      </c>
      <c r="C497" s="49" t="s">
        <v>1098</v>
      </c>
      <c r="D497" s="45">
        <v>10177600</v>
      </c>
      <c r="E497" s="45">
        <v>3245076.52</v>
      </c>
      <c r="F497" s="57">
        <f t="shared" si="7"/>
        <v>31.884496541424305</v>
      </c>
    </row>
    <row r="498" spans="1:6">
      <c r="A498" s="58" t="s">
        <v>643</v>
      </c>
      <c r="B498" s="48" t="s">
        <v>518</v>
      </c>
      <c r="C498" s="49" t="s">
        <v>1099</v>
      </c>
      <c r="D498" s="45">
        <v>10177600</v>
      </c>
      <c r="E498" s="45">
        <v>3245076.52</v>
      </c>
      <c r="F498" s="57">
        <f t="shared" si="7"/>
        <v>31.884496541424305</v>
      </c>
    </row>
    <row r="499" spans="1:6" ht="51">
      <c r="A499" s="58" t="s">
        <v>645</v>
      </c>
      <c r="B499" s="48" t="s">
        <v>518</v>
      </c>
      <c r="C499" s="49" t="s">
        <v>1100</v>
      </c>
      <c r="D499" s="45">
        <v>7847900</v>
      </c>
      <c r="E499" s="45">
        <v>3101900</v>
      </c>
      <c r="F499" s="57">
        <f t="shared" si="7"/>
        <v>39.525223308146131</v>
      </c>
    </row>
    <row r="500" spans="1:6">
      <c r="A500" s="58" t="s">
        <v>647</v>
      </c>
      <c r="B500" s="48" t="s">
        <v>518</v>
      </c>
      <c r="C500" s="49" t="s">
        <v>1101</v>
      </c>
      <c r="D500" s="45">
        <v>2329700</v>
      </c>
      <c r="E500" s="45">
        <v>143176.51999999999</v>
      </c>
      <c r="F500" s="57">
        <f t="shared" si="7"/>
        <v>6.1457063141176969</v>
      </c>
    </row>
    <row r="501" spans="1:6">
      <c r="A501" s="58" t="s">
        <v>1102</v>
      </c>
      <c r="B501" s="48" t="s">
        <v>518</v>
      </c>
      <c r="C501" s="49" t="s">
        <v>1103</v>
      </c>
      <c r="D501" s="45">
        <v>69618192</v>
      </c>
      <c r="E501" s="45">
        <v>23295586</v>
      </c>
      <c r="F501" s="57">
        <f t="shared" si="7"/>
        <v>33.461923285798633</v>
      </c>
    </row>
    <row r="502" spans="1:6">
      <c r="A502" s="58" t="s">
        <v>559</v>
      </c>
      <c r="B502" s="48" t="s">
        <v>518</v>
      </c>
      <c r="C502" s="49" t="s">
        <v>1104</v>
      </c>
      <c r="D502" s="45">
        <v>21995700</v>
      </c>
      <c r="E502" s="45">
        <v>20895900</v>
      </c>
      <c r="F502" s="57">
        <f t="shared" si="7"/>
        <v>94.999931804852764</v>
      </c>
    </row>
    <row r="503" spans="1:6">
      <c r="A503" s="58" t="s">
        <v>561</v>
      </c>
      <c r="B503" s="48" t="s">
        <v>518</v>
      </c>
      <c r="C503" s="49" t="s">
        <v>1105</v>
      </c>
      <c r="D503" s="45">
        <v>21995700</v>
      </c>
      <c r="E503" s="45">
        <v>20895900</v>
      </c>
      <c r="F503" s="57">
        <f t="shared" si="7"/>
        <v>94.999931804852764</v>
      </c>
    </row>
    <row r="504" spans="1:6" ht="25.5">
      <c r="A504" s="58" t="s">
        <v>641</v>
      </c>
      <c r="B504" s="48" t="s">
        <v>518</v>
      </c>
      <c r="C504" s="49" t="s">
        <v>1106</v>
      </c>
      <c r="D504" s="45">
        <v>47622492</v>
      </c>
      <c r="E504" s="45">
        <v>2399686</v>
      </c>
      <c r="F504" s="57">
        <f t="shared" si="7"/>
        <v>5.0389761207792318</v>
      </c>
    </row>
    <row r="505" spans="1:6">
      <c r="A505" s="58" t="s">
        <v>643</v>
      </c>
      <c r="B505" s="48" t="s">
        <v>518</v>
      </c>
      <c r="C505" s="49" t="s">
        <v>1107</v>
      </c>
      <c r="D505" s="45">
        <v>24459377</v>
      </c>
      <c r="E505" s="45">
        <v>2399686</v>
      </c>
      <c r="F505" s="57">
        <f t="shared" si="7"/>
        <v>9.8109040144399433</v>
      </c>
    </row>
    <row r="506" spans="1:6" ht="51">
      <c r="A506" s="58" t="s">
        <v>645</v>
      </c>
      <c r="B506" s="48" t="s">
        <v>518</v>
      </c>
      <c r="C506" s="49" t="s">
        <v>1108</v>
      </c>
      <c r="D506" s="45">
        <v>5031836</v>
      </c>
      <c r="E506" s="45">
        <v>1817405</v>
      </c>
      <c r="F506" s="57">
        <f t="shared" si="7"/>
        <v>36.118128651251752</v>
      </c>
    </row>
    <row r="507" spans="1:6">
      <c r="A507" s="58" t="s">
        <v>647</v>
      </c>
      <c r="B507" s="48" t="s">
        <v>518</v>
      </c>
      <c r="C507" s="49" t="s">
        <v>1109</v>
      </c>
      <c r="D507" s="45">
        <v>19427541</v>
      </c>
      <c r="E507" s="45">
        <v>582281</v>
      </c>
      <c r="F507" s="57">
        <f t="shared" si="7"/>
        <v>2.997193520271042</v>
      </c>
    </row>
    <row r="508" spans="1:6">
      <c r="A508" s="58" t="s">
        <v>649</v>
      </c>
      <c r="B508" s="48" t="s">
        <v>518</v>
      </c>
      <c r="C508" s="49" t="s">
        <v>1110</v>
      </c>
      <c r="D508" s="45">
        <v>23163115</v>
      </c>
      <c r="E508" s="45">
        <v>0</v>
      </c>
      <c r="F508" s="57">
        <f t="shared" si="7"/>
        <v>0</v>
      </c>
    </row>
    <row r="509" spans="1:6">
      <c r="A509" s="58" t="s">
        <v>653</v>
      </c>
      <c r="B509" s="48" t="s">
        <v>518</v>
      </c>
      <c r="C509" s="49" t="s">
        <v>1111</v>
      </c>
      <c r="D509" s="45">
        <v>23163115</v>
      </c>
      <c r="E509" s="45">
        <v>0</v>
      </c>
      <c r="F509" s="57">
        <f t="shared" si="7"/>
        <v>0</v>
      </c>
    </row>
    <row r="510" spans="1:6">
      <c r="A510" s="58" t="s">
        <v>1112</v>
      </c>
      <c r="B510" s="48" t="s">
        <v>518</v>
      </c>
      <c r="C510" s="49" t="s">
        <v>1113</v>
      </c>
      <c r="D510" s="45">
        <v>52975400</v>
      </c>
      <c r="E510" s="45">
        <v>15370043.449999999</v>
      </c>
      <c r="F510" s="57">
        <f t="shared" si="7"/>
        <v>29.013548647107903</v>
      </c>
    </row>
    <row r="511" spans="1:6" ht="63.75">
      <c r="A511" s="58" t="s">
        <v>522</v>
      </c>
      <c r="B511" s="48" t="s">
        <v>518</v>
      </c>
      <c r="C511" s="49" t="s">
        <v>1114</v>
      </c>
      <c r="D511" s="45">
        <v>38903400</v>
      </c>
      <c r="E511" s="45">
        <v>12773228.470000001</v>
      </c>
      <c r="F511" s="57">
        <f t="shared" si="7"/>
        <v>32.833193165635912</v>
      </c>
    </row>
    <row r="512" spans="1:6">
      <c r="A512" s="58" t="s">
        <v>572</v>
      </c>
      <c r="B512" s="48" t="s">
        <v>518</v>
      </c>
      <c r="C512" s="49" t="s">
        <v>1115</v>
      </c>
      <c r="D512" s="45">
        <v>21991800</v>
      </c>
      <c r="E512" s="45">
        <v>7900822.2199999997</v>
      </c>
      <c r="F512" s="57">
        <f t="shared" si="7"/>
        <v>35.926218954337529</v>
      </c>
    </row>
    <row r="513" spans="1:6">
      <c r="A513" s="58" t="s">
        <v>574</v>
      </c>
      <c r="B513" s="48" t="s">
        <v>518</v>
      </c>
      <c r="C513" s="49" t="s">
        <v>1116</v>
      </c>
      <c r="D513" s="45">
        <v>16737200</v>
      </c>
      <c r="E513" s="45">
        <v>5872146.75</v>
      </c>
      <c r="F513" s="57">
        <f t="shared" si="7"/>
        <v>35.084403305212341</v>
      </c>
    </row>
    <row r="514" spans="1:6" ht="25.5">
      <c r="A514" s="58" t="s">
        <v>576</v>
      </c>
      <c r="B514" s="48" t="s">
        <v>518</v>
      </c>
      <c r="C514" s="49" t="s">
        <v>1117</v>
      </c>
      <c r="D514" s="45">
        <v>200000</v>
      </c>
      <c r="E514" s="45">
        <v>71830</v>
      </c>
      <c r="F514" s="57">
        <f t="shared" si="7"/>
        <v>35.914999999999999</v>
      </c>
    </row>
    <row r="515" spans="1:6" ht="38.25">
      <c r="A515" s="58" t="s">
        <v>578</v>
      </c>
      <c r="B515" s="48" t="s">
        <v>518</v>
      </c>
      <c r="C515" s="49" t="s">
        <v>1118</v>
      </c>
      <c r="D515" s="45">
        <v>5054600</v>
      </c>
      <c r="E515" s="45">
        <v>1956845.47</v>
      </c>
      <c r="F515" s="57">
        <f t="shared" si="7"/>
        <v>38.714150872472601</v>
      </c>
    </row>
    <row r="516" spans="1:6" ht="25.5">
      <c r="A516" s="58" t="s">
        <v>524</v>
      </c>
      <c r="B516" s="48" t="s">
        <v>518</v>
      </c>
      <c r="C516" s="49" t="s">
        <v>1119</v>
      </c>
      <c r="D516" s="45">
        <v>16911600</v>
      </c>
      <c r="E516" s="45">
        <v>4872406.25</v>
      </c>
      <c r="F516" s="57">
        <f t="shared" si="7"/>
        <v>28.811030594384921</v>
      </c>
    </row>
    <row r="517" spans="1:6" ht="25.5">
      <c r="A517" s="58" t="s">
        <v>526</v>
      </c>
      <c r="B517" s="48" t="s">
        <v>518</v>
      </c>
      <c r="C517" s="49" t="s">
        <v>1120</v>
      </c>
      <c r="D517" s="45">
        <v>11906000</v>
      </c>
      <c r="E517" s="45">
        <v>3520467.01</v>
      </c>
      <c r="F517" s="57">
        <f t="shared" si="7"/>
        <v>29.568847723836722</v>
      </c>
    </row>
    <row r="518" spans="1:6" ht="38.25">
      <c r="A518" s="58" t="s">
        <v>528</v>
      </c>
      <c r="B518" s="48" t="s">
        <v>518</v>
      </c>
      <c r="C518" s="49" t="s">
        <v>1121</v>
      </c>
      <c r="D518" s="45">
        <v>1410000</v>
      </c>
      <c r="E518" s="45">
        <v>374064</v>
      </c>
      <c r="F518" s="57">
        <f t="shared" si="7"/>
        <v>26.529361702127659</v>
      </c>
    </row>
    <row r="519" spans="1:6" ht="38.25">
      <c r="A519" s="58" t="s">
        <v>532</v>
      </c>
      <c r="B519" s="48" t="s">
        <v>518</v>
      </c>
      <c r="C519" s="49" t="s">
        <v>1122</v>
      </c>
      <c r="D519" s="45">
        <v>3595600</v>
      </c>
      <c r="E519" s="45">
        <v>977875.24</v>
      </c>
      <c r="F519" s="57">
        <f t="shared" si="7"/>
        <v>27.196441205918344</v>
      </c>
    </row>
    <row r="520" spans="1:6" ht="25.5">
      <c r="A520" s="58" t="s">
        <v>534</v>
      </c>
      <c r="B520" s="48" t="s">
        <v>518</v>
      </c>
      <c r="C520" s="49" t="s">
        <v>1123</v>
      </c>
      <c r="D520" s="45">
        <v>9722071.1300000008</v>
      </c>
      <c r="E520" s="45">
        <v>1321374.3</v>
      </c>
      <c r="F520" s="57">
        <f t="shared" ref="F520:F583" si="8">E520*100/D520</f>
        <v>13.591489738462753</v>
      </c>
    </row>
    <row r="521" spans="1:6" ht="25.5">
      <c r="A521" s="58" t="s">
        <v>536</v>
      </c>
      <c r="B521" s="48" t="s">
        <v>518</v>
      </c>
      <c r="C521" s="49" t="s">
        <v>1124</v>
      </c>
      <c r="D521" s="45">
        <v>9722071.1300000008</v>
      </c>
      <c r="E521" s="45">
        <v>1321374.3</v>
      </c>
      <c r="F521" s="57">
        <f t="shared" si="8"/>
        <v>13.591489738462753</v>
      </c>
    </row>
    <row r="522" spans="1:6" ht="25.5">
      <c r="A522" s="58" t="s">
        <v>538</v>
      </c>
      <c r="B522" s="48" t="s">
        <v>518</v>
      </c>
      <c r="C522" s="49" t="s">
        <v>1125</v>
      </c>
      <c r="D522" s="45">
        <v>2786300</v>
      </c>
      <c r="E522" s="45">
        <v>252037.4</v>
      </c>
      <c r="F522" s="57">
        <f t="shared" si="8"/>
        <v>9.0455945160248366</v>
      </c>
    </row>
    <row r="523" spans="1:6" ht="25.5">
      <c r="A523" s="58" t="s">
        <v>540</v>
      </c>
      <c r="B523" s="48" t="s">
        <v>518</v>
      </c>
      <c r="C523" s="49" t="s">
        <v>1126</v>
      </c>
      <c r="D523" s="45">
        <v>6935771.1299999999</v>
      </c>
      <c r="E523" s="45">
        <v>1069336.8999999999</v>
      </c>
      <c r="F523" s="57">
        <f t="shared" si="8"/>
        <v>15.41770741792052</v>
      </c>
    </row>
    <row r="524" spans="1:6">
      <c r="A524" s="58" t="s">
        <v>553</v>
      </c>
      <c r="B524" s="48" t="s">
        <v>518</v>
      </c>
      <c r="C524" s="49" t="s">
        <v>1127</v>
      </c>
      <c r="D524" s="45">
        <v>804500</v>
      </c>
      <c r="E524" s="45">
        <v>133830</v>
      </c>
      <c r="F524" s="57">
        <f t="shared" si="8"/>
        <v>16.635177128651335</v>
      </c>
    </row>
    <row r="525" spans="1:6" ht="25.5">
      <c r="A525" s="58" t="s">
        <v>1128</v>
      </c>
      <c r="B525" s="48" t="s">
        <v>518</v>
      </c>
      <c r="C525" s="49" t="s">
        <v>1129</v>
      </c>
      <c r="D525" s="45">
        <v>564500</v>
      </c>
      <c r="E525" s="45">
        <v>133830</v>
      </c>
      <c r="F525" s="57">
        <f t="shared" si="8"/>
        <v>23.707705934455269</v>
      </c>
    </row>
    <row r="526" spans="1:6">
      <c r="A526" s="58" t="s">
        <v>674</v>
      </c>
      <c r="B526" s="48" t="s">
        <v>518</v>
      </c>
      <c r="C526" s="49" t="s">
        <v>1130</v>
      </c>
      <c r="D526" s="45">
        <v>240000</v>
      </c>
      <c r="E526" s="45">
        <v>0</v>
      </c>
      <c r="F526" s="57">
        <f t="shared" si="8"/>
        <v>0</v>
      </c>
    </row>
    <row r="527" spans="1:6" ht="25.5">
      <c r="A527" s="58" t="s">
        <v>641</v>
      </c>
      <c r="B527" s="48" t="s">
        <v>518</v>
      </c>
      <c r="C527" s="49" t="s">
        <v>1131</v>
      </c>
      <c r="D527" s="45">
        <v>3485200</v>
      </c>
      <c r="E527" s="45">
        <v>1138784.68</v>
      </c>
      <c r="F527" s="57">
        <f t="shared" si="8"/>
        <v>32.674873178009868</v>
      </c>
    </row>
    <row r="528" spans="1:6">
      <c r="A528" s="58" t="s">
        <v>643</v>
      </c>
      <c r="B528" s="48" t="s">
        <v>518</v>
      </c>
      <c r="C528" s="49" t="s">
        <v>1132</v>
      </c>
      <c r="D528" s="45">
        <v>3485200</v>
      </c>
      <c r="E528" s="45">
        <v>1138784.68</v>
      </c>
      <c r="F528" s="57">
        <f t="shared" si="8"/>
        <v>32.674873178009868</v>
      </c>
    </row>
    <row r="529" spans="1:6" ht="51">
      <c r="A529" s="58" t="s">
        <v>645</v>
      </c>
      <c r="B529" s="48" t="s">
        <v>518</v>
      </c>
      <c r="C529" s="49" t="s">
        <v>1133</v>
      </c>
      <c r="D529" s="45">
        <v>3325100</v>
      </c>
      <c r="E529" s="45">
        <v>1108100</v>
      </c>
      <c r="F529" s="57">
        <f t="shared" si="8"/>
        <v>33.325313524405281</v>
      </c>
    </row>
    <row r="530" spans="1:6">
      <c r="A530" s="58" t="s">
        <v>647</v>
      </c>
      <c r="B530" s="48" t="s">
        <v>518</v>
      </c>
      <c r="C530" s="49" t="s">
        <v>1134</v>
      </c>
      <c r="D530" s="45">
        <v>160100</v>
      </c>
      <c r="E530" s="45">
        <v>30684.68</v>
      </c>
      <c r="F530" s="57">
        <f t="shared" si="8"/>
        <v>19.165946283572769</v>
      </c>
    </row>
    <row r="531" spans="1:6">
      <c r="A531" s="58" t="s">
        <v>563</v>
      </c>
      <c r="B531" s="48" t="s">
        <v>518</v>
      </c>
      <c r="C531" s="49" t="s">
        <v>1135</v>
      </c>
      <c r="D531" s="45">
        <v>60228.87</v>
      </c>
      <c r="E531" s="45">
        <v>2826</v>
      </c>
      <c r="F531" s="57">
        <f t="shared" si="8"/>
        <v>4.6921019770086998</v>
      </c>
    </row>
    <row r="532" spans="1:6">
      <c r="A532" s="58" t="s">
        <v>565</v>
      </c>
      <c r="B532" s="48" t="s">
        <v>518</v>
      </c>
      <c r="C532" s="49" t="s">
        <v>1136</v>
      </c>
      <c r="D532" s="45">
        <v>60228.87</v>
      </c>
      <c r="E532" s="45">
        <v>2826</v>
      </c>
      <c r="F532" s="57">
        <f t="shared" si="8"/>
        <v>4.6921019770086998</v>
      </c>
    </row>
    <row r="533" spans="1:6" ht="25.5">
      <c r="A533" s="58" t="s">
        <v>592</v>
      </c>
      <c r="B533" s="48" t="s">
        <v>518</v>
      </c>
      <c r="C533" s="49" t="s">
        <v>1137</v>
      </c>
      <c r="D533" s="45">
        <v>3760</v>
      </c>
      <c r="E533" s="45">
        <v>717</v>
      </c>
      <c r="F533" s="57">
        <f t="shared" si="8"/>
        <v>19.069148936170212</v>
      </c>
    </row>
    <row r="534" spans="1:6">
      <c r="A534" s="58" t="s">
        <v>567</v>
      </c>
      <c r="B534" s="48" t="s">
        <v>518</v>
      </c>
      <c r="C534" s="49" t="s">
        <v>1138</v>
      </c>
      <c r="D534" s="45">
        <v>20340</v>
      </c>
      <c r="E534" s="45">
        <v>2109</v>
      </c>
      <c r="F534" s="57">
        <f t="shared" si="8"/>
        <v>10.368731563421829</v>
      </c>
    </row>
    <row r="535" spans="1:6">
      <c r="A535" s="58" t="s">
        <v>613</v>
      </c>
      <c r="B535" s="48" t="s">
        <v>518</v>
      </c>
      <c r="C535" s="49" t="s">
        <v>1139</v>
      </c>
      <c r="D535" s="45">
        <v>36128.870000000003</v>
      </c>
      <c r="E535" s="45">
        <v>0</v>
      </c>
      <c r="F535" s="57">
        <f t="shared" si="8"/>
        <v>0</v>
      </c>
    </row>
    <row r="536" spans="1:6">
      <c r="A536" s="58" t="s">
        <v>1140</v>
      </c>
      <c r="B536" s="48" t="s">
        <v>518</v>
      </c>
      <c r="C536" s="49" t="s">
        <v>1141</v>
      </c>
      <c r="D536" s="45">
        <v>231323690</v>
      </c>
      <c r="E536" s="45">
        <v>110234619.56</v>
      </c>
      <c r="F536" s="57">
        <f t="shared" si="8"/>
        <v>47.653839327913197</v>
      </c>
    </row>
    <row r="537" spans="1:6">
      <c r="A537" s="58" t="s">
        <v>1142</v>
      </c>
      <c r="B537" s="48" t="s">
        <v>518</v>
      </c>
      <c r="C537" s="49" t="s">
        <v>1143</v>
      </c>
      <c r="D537" s="45">
        <v>210207390</v>
      </c>
      <c r="E537" s="45">
        <v>103990270.12</v>
      </c>
      <c r="F537" s="57">
        <f t="shared" si="8"/>
        <v>49.470320772262099</v>
      </c>
    </row>
    <row r="538" spans="1:6" ht="25.5">
      <c r="A538" s="58" t="s">
        <v>534</v>
      </c>
      <c r="B538" s="48" t="s">
        <v>518</v>
      </c>
      <c r="C538" s="49" t="s">
        <v>1144</v>
      </c>
      <c r="D538" s="45">
        <v>873660</v>
      </c>
      <c r="E538" s="45">
        <v>873550.12</v>
      </c>
      <c r="F538" s="57">
        <f t="shared" si="8"/>
        <v>99.987423024975385</v>
      </c>
    </row>
    <row r="539" spans="1:6" ht="25.5">
      <c r="A539" s="58" t="s">
        <v>536</v>
      </c>
      <c r="B539" s="48" t="s">
        <v>518</v>
      </c>
      <c r="C539" s="49" t="s">
        <v>1145</v>
      </c>
      <c r="D539" s="45">
        <v>873660</v>
      </c>
      <c r="E539" s="45">
        <v>873550.12</v>
      </c>
      <c r="F539" s="57">
        <f t="shared" si="8"/>
        <v>99.987423024975385</v>
      </c>
    </row>
    <row r="540" spans="1:6" ht="25.5">
      <c r="A540" s="58" t="s">
        <v>540</v>
      </c>
      <c r="B540" s="48" t="s">
        <v>518</v>
      </c>
      <c r="C540" s="49" t="s">
        <v>1146</v>
      </c>
      <c r="D540" s="45">
        <v>873660</v>
      </c>
      <c r="E540" s="45">
        <v>873550.12</v>
      </c>
      <c r="F540" s="57">
        <f t="shared" si="8"/>
        <v>99.987423024975385</v>
      </c>
    </row>
    <row r="541" spans="1:6">
      <c r="A541" s="58" t="s">
        <v>553</v>
      </c>
      <c r="B541" s="48" t="s">
        <v>518</v>
      </c>
      <c r="C541" s="49" t="s">
        <v>1147</v>
      </c>
      <c r="D541" s="45">
        <v>1850000</v>
      </c>
      <c r="E541" s="45">
        <v>1650000</v>
      </c>
      <c r="F541" s="57">
        <f t="shared" si="8"/>
        <v>89.189189189189193</v>
      </c>
    </row>
    <row r="542" spans="1:6" ht="25.5">
      <c r="A542" s="58" t="s">
        <v>1128</v>
      </c>
      <c r="B542" s="48" t="s">
        <v>518</v>
      </c>
      <c r="C542" s="49" t="s">
        <v>1148</v>
      </c>
      <c r="D542" s="45">
        <v>1850000</v>
      </c>
      <c r="E542" s="45">
        <v>1650000</v>
      </c>
      <c r="F542" s="57">
        <f t="shared" si="8"/>
        <v>89.189189189189193</v>
      </c>
    </row>
    <row r="543" spans="1:6">
      <c r="A543" s="58" t="s">
        <v>559</v>
      </c>
      <c r="B543" s="48" t="s">
        <v>518</v>
      </c>
      <c r="C543" s="49" t="s">
        <v>1149</v>
      </c>
      <c r="D543" s="45">
        <v>53716560</v>
      </c>
      <c r="E543" s="45">
        <v>38545920</v>
      </c>
      <c r="F543" s="57">
        <f t="shared" si="8"/>
        <v>71.757983013059658</v>
      </c>
    </row>
    <row r="544" spans="1:6">
      <c r="A544" s="58" t="s">
        <v>677</v>
      </c>
      <c r="B544" s="48" t="s">
        <v>518</v>
      </c>
      <c r="C544" s="49" t="s">
        <v>1150</v>
      </c>
      <c r="D544" s="45">
        <v>53716560</v>
      </c>
      <c r="E544" s="45">
        <v>38545920</v>
      </c>
      <c r="F544" s="57">
        <f t="shared" si="8"/>
        <v>71.757983013059658</v>
      </c>
    </row>
    <row r="545" spans="1:6" ht="38.25">
      <c r="A545" s="58" t="s">
        <v>679</v>
      </c>
      <c r="B545" s="48" t="s">
        <v>518</v>
      </c>
      <c r="C545" s="49" t="s">
        <v>1151</v>
      </c>
      <c r="D545" s="45">
        <v>22137560</v>
      </c>
      <c r="E545" s="45">
        <v>6966920</v>
      </c>
      <c r="F545" s="57">
        <f t="shared" si="8"/>
        <v>31.471038361951361</v>
      </c>
    </row>
    <row r="546" spans="1:6" ht="25.5">
      <c r="A546" s="58" t="s">
        <v>831</v>
      </c>
      <c r="B546" s="48" t="s">
        <v>518</v>
      </c>
      <c r="C546" s="49" t="s">
        <v>1152</v>
      </c>
      <c r="D546" s="45">
        <v>31579000</v>
      </c>
      <c r="E546" s="45">
        <v>31579000</v>
      </c>
      <c r="F546" s="57">
        <f t="shared" si="8"/>
        <v>100</v>
      </c>
    </row>
    <row r="547" spans="1:6" ht="25.5">
      <c r="A547" s="58" t="s">
        <v>641</v>
      </c>
      <c r="B547" s="48" t="s">
        <v>518</v>
      </c>
      <c r="C547" s="49" t="s">
        <v>1153</v>
      </c>
      <c r="D547" s="45">
        <v>153767170</v>
      </c>
      <c r="E547" s="45">
        <v>62920800</v>
      </c>
      <c r="F547" s="57">
        <f t="shared" si="8"/>
        <v>40.919527881016478</v>
      </c>
    </row>
    <row r="548" spans="1:6">
      <c r="A548" s="58" t="s">
        <v>643</v>
      </c>
      <c r="B548" s="48" t="s">
        <v>518</v>
      </c>
      <c r="C548" s="49" t="s">
        <v>1154</v>
      </c>
      <c r="D548" s="45">
        <v>98680100</v>
      </c>
      <c r="E548" s="45">
        <v>42289250</v>
      </c>
      <c r="F548" s="57">
        <f t="shared" si="8"/>
        <v>42.854891715756267</v>
      </c>
    </row>
    <row r="549" spans="1:6" ht="51">
      <c r="A549" s="58" t="s">
        <v>645</v>
      </c>
      <c r="B549" s="48" t="s">
        <v>518</v>
      </c>
      <c r="C549" s="49" t="s">
        <v>1155</v>
      </c>
      <c r="D549" s="45">
        <v>88289600</v>
      </c>
      <c r="E549" s="45">
        <v>36027300</v>
      </c>
      <c r="F549" s="57">
        <f t="shared" si="8"/>
        <v>40.805825374676068</v>
      </c>
    </row>
    <row r="550" spans="1:6">
      <c r="A550" s="58" t="s">
        <v>647</v>
      </c>
      <c r="B550" s="48" t="s">
        <v>518</v>
      </c>
      <c r="C550" s="49" t="s">
        <v>1156</v>
      </c>
      <c r="D550" s="45">
        <v>10390500</v>
      </c>
      <c r="E550" s="45">
        <v>6261950</v>
      </c>
      <c r="F550" s="57">
        <f t="shared" si="8"/>
        <v>60.266108464462732</v>
      </c>
    </row>
    <row r="551" spans="1:6">
      <c r="A551" s="58" t="s">
        <v>649</v>
      </c>
      <c r="B551" s="48" t="s">
        <v>518</v>
      </c>
      <c r="C551" s="49" t="s">
        <v>1157</v>
      </c>
      <c r="D551" s="45">
        <v>55087070</v>
      </c>
      <c r="E551" s="45">
        <v>20631550</v>
      </c>
      <c r="F551" s="57">
        <f t="shared" si="8"/>
        <v>37.45261819152843</v>
      </c>
    </row>
    <row r="552" spans="1:6" ht="51">
      <c r="A552" s="58" t="s">
        <v>651</v>
      </c>
      <c r="B552" s="48" t="s">
        <v>518</v>
      </c>
      <c r="C552" s="49" t="s">
        <v>1158</v>
      </c>
      <c r="D552" s="45">
        <v>47435500</v>
      </c>
      <c r="E552" s="45">
        <v>20235950</v>
      </c>
      <c r="F552" s="57">
        <f t="shared" si="8"/>
        <v>42.659927691286065</v>
      </c>
    </row>
    <row r="553" spans="1:6">
      <c r="A553" s="58" t="s">
        <v>653</v>
      </c>
      <c r="B553" s="48" t="s">
        <v>518</v>
      </c>
      <c r="C553" s="49" t="s">
        <v>1159</v>
      </c>
      <c r="D553" s="45">
        <v>7651570</v>
      </c>
      <c r="E553" s="45">
        <v>395600</v>
      </c>
      <c r="F553" s="57">
        <f t="shared" si="8"/>
        <v>5.1701807602884111</v>
      </c>
    </row>
    <row r="554" spans="1:6">
      <c r="A554" s="58" t="s">
        <v>1160</v>
      </c>
      <c r="B554" s="48" t="s">
        <v>518</v>
      </c>
      <c r="C554" s="49" t="s">
        <v>1161</v>
      </c>
      <c r="D554" s="45">
        <v>21116300</v>
      </c>
      <c r="E554" s="45">
        <v>6244349.4400000004</v>
      </c>
      <c r="F554" s="57">
        <f t="shared" si="8"/>
        <v>29.571229050543892</v>
      </c>
    </row>
    <row r="555" spans="1:6" ht="63.75">
      <c r="A555" s="58" t="s">
        <v>522</v>
      </c>
      <c r="B555" s="48" t="s">
        <v>518</v>
      </c>
      <c r="C555" s="49" t="s">
        <v>1162</v>
      </c>
      <c r="D555" s="45">
        <v>17148300</v>
      </c>
      <c r="E555" s="45">
        <v>5443379.0800000001</v>
      </c>
      <c r="F555" s="57">
        <f t="shared" si="8"/>
        <v>31.742966241551642</v>
      </c>
    </row>
    <row r="556" spans="1:6">
      <c r="A556" s="58" t="s">
        <v>572</v>
      </c>
      <c r="B556" s="48" t="s">
        <v>518</v>
      </c>
      <c r="C556" s="49" t="s">
        <v>1163</v>
      </c>
      <c r="D556" s="45">
        <v>4365000</v>
      </c>
      <c r="E556" s="45">
        <v>1678914.36</v>
      </c>
      <c r="F556" s="57">
        <f t="shared" si="8"/>
        <v>38.463101030927838</v>
      </c>
    </row>
    <row r="557" spans="1:6">
      <c r="A557" s="58" t="s">
        <v>574</v>
      </c>
      <c r="B557" s="48" t="s">
        <v>518</v>
      </c>
      <c r="C557" s="49" t="s">
        <v>1164</v>
      </c>
      <c r="D557" s="45">
        <v>3318900</v>
      </c>
      <c r="E557" s="45">
        <v>1137755.05</v>
      </c>
      <c r="F557" s="57">
        <f t="shared" si="8"/>
        <v>34.281088613697307</v>
      </c>
    </row>
    <row r="558" spans="1:6" ht="25.5">
      <c r="A558" s="58" t="s">
        <v>576</v>
      </c>
      <c r="B558" s="48" t="s">
        <v>518</v>
      </c>
      <c r="C558" s="49" t="s">
        <v>1165</v>
      </c>
      <c r="D558" s="45">
        <v>43800</v>
      </c>
      <c r="E558" s="45">
        <v>0</v>
      </c>
      <c r="F558" s="57">
        <f t="shared" si="8"/>
        <v>0</v>
      </c>
    </row>
    <row r="559" spans="1:6" ht="38.25">
      <c r="A559" s="58" t="s">
        <v>578</v>
      </c>
      <c r="B559" s="48" t="s">
        <v>518</v>
      </c>
      <c r="C559" s="49" t="s">
        <v>1166</v>
      </c>
      <c r="D559" s="45">
        <v>1002300</v>
      </c>
      <c r="E559" s="45">
        <v>541159.31000000006</v>
      </c>
      <c r="F559" s="57">
        <f t="shared" si="8"/>
        <v>53.991749975057374</v>
      </c>
    </row>
    <row r="560" spans="1:6" ht="25.5">
      <c r="A560" s="58" t="s">
        <v>524</v>
      </c>
      <c r="B560" s="48" t="s">
        <v>518</v>
      </c>
      <c r="C560" s="49" t="s">
        <v>1167</v>
      </c>
      <c r="D560" s="45">
        <v>12783300</v>
      </c>
      <c r="E560" s="45">
        <v>3764464.72</v>
      </c>
      <c r="F560" s="57">
        <f t="shared" si="8"/>
        <v>29.44830145580562</v>
      </c>
    </row>
    <row r="561" spans="1:6" ht="25.5">
      <c r="A561" s="58" t="s">
        <v>526</v>
      </c>
      <c r="B561" s="48" t="s">
        <v>518</v>
      </c>
      <c r="C561" s="49" t="s">
        <v>1168</v>
      </c>
      <c r="D561" s="45">
        <v>9417600</v>
      </c>
      <c r="E561" s="45">
        <v>2747949.67</v>
      </c>
      <c r="F561" s="57">
        <f t="shared" si="8"/>
        <v>29.178874341658172</v>
      </c>
    </row>
    <row r="562" spans="1:6" ht="38.25">
      <c r="A562" s="58" t="s">
        <v>528</v>
      </c>
      <c r="B562" s="48" t="s">
        <v>518</v>
      </c>
      <c r="C562" s="49" t="s">
        <v>1169</v>
      </c>
      <c r="D562" s="45">
        <v>521500</v>
      </c>
      <c r="E562" s="45">
        <v>79900</v>
      </c>
      <c r="F562" s="57">
        <f t="shared" si="8"/>
        <v>15.321188878235859</v>
      </c>
    </row>
    <row r="563" spans="1:6" ht="38.25">
      <c r="A563" s="58" t="s">
        <v>532</v>
      </c>
      <c r="B563" s="48" t="s">
        <v>518</v>
      </c>
      <c r="C563" s="49" t="s">
        <v>1170</v>
      </c>
      <c r="D563" s="45">
        <v>2844200</v>
      </c>
      <c r="E563" s="45">
        <v>936615.05</v>
      </c>
      <c r="F563" s="57">
        <f t="shared" si="8"/>
        <v>32.93070283383728</v>
      </c>
    </row>
    <row r="564" spans="1:6" ht="25.5">
      <c r="A564" s="58" t="s">
        <v>534</v>
      </c>
      <c r="B564" s="48" t="s">
        <v>518</v>
      </c>
      <c r="C564" s="49" t="s">
        <v>1171</v>
      </c>
      <c r="D564" s="45">
        <v>3862339</v>
      </c>
      <c r="E564" s="45">
        <v>798454.36</v>
      </c>
      <c r="F564" s="57">
        <f t="shared" si="8"/>
        <v>20.672819242433146</v>
      </c>
    </row>
    <row r="565" spans="1:6" ht="25.5">
      <c r="A565" s="58" t="s">
        <v>536</v>
      </c>
      <c r="B565" s="48" t="s">
        <v>518</v>
      </c>
      <c r="C565" s="49" t="s">
        <v>1172</v>
      </c>
      <c r="D565" s="45">
        <v>3862339</v>
      </c>
      <c r="E565" s="45">
        <v>798454.36</v>
      </c>
      <c r="F565" s="57">
        <f t="shared" si="8"/>
        <v>20.672819242433146</v>
      </c>
    </row>
    <row r="566" spans="1:6" ht="25.5">
      <c r="A566" s="58" t="s">
        <v>538</v>
      </c>
      <c r="B566" s="48" t="s">
        <v>518</v>
      </c>
      <c r="C566" s="49" t="s">
        <v>1173</v>
      </c>
      <c r="D566" s="45">
        <v>1481739</v>
      </c>
      <c r="E566" s="45">
        <v>408808.23</v>
      </c>
      <c r="F566" s="57">
        <f t="shared" si="8"/>
        <v>27.589759735014063</v>
      </c>
    </row>
    <row r="567" spans="1:6" ht="25.5">
      <c r="A567" s="58" t="s">
        <v>540</v>
      </c>
      <c r="B567" s="48" t="s">
        <v>518</v>
      </c>
      <c r="C567" s="49" t="s">
        <v>1174</v>
      </c>
      <c r="D567" s="45">
        <v>2380600</v>
      </c>
      <c r="E567" s="45">
        <v>389646.13</v>
      </c>
      <c r="F567" s="57">
        <f t="shared" si="8"/>
        <v>16.36755985885911</v>
      </c>
    </row>
    <row r="568" spans="1:6" ht="25.5">
      <c r="A568" s="58" t="s">
        <v>641</v>
      </c>
      <c r="B568" s="48" t="s">
        <v>518</v>
      </c>
      <c r="C568" s="49" t="s">
        <v>1175</v>
      </c>
      <c r="D568" s="45">
        <v>100000</v>
      </c>
      <c r="E568" s="45">
        <v>0</v>
      </c>
      <c r="F568" s="57">
        <f t="shared" si="8"/>
        <v>0</v>
      </c>
    </row>
    <row r="569" spans="1:6">
      <c r="A569" s="58" t="s">
        <v>643</v>
      </c>
      <c r="B569" s="48" t="s">
        <v>518</v>
      </c>
      <c r="C569" s="49" t="s">
        <v>1176</v>
      </c>
      <c r="D569" s="45">
        <v>100000</v>
      </c>
      <c r="E569" s="45">
        <v>0</v>
      </c>
      <c r="F569" s="57">
        <f t="shared" si="8"/>
        <v>0</v>
      </c>
    </row>
    <row r="570" spans="1:6">
      <c r="A570" s="58" t="s">
        <v>647</v>
      </c>
      <c r="B570" s="48" t="s">
        <v>518</v>
      </c>
      <c r="C570" s="49" t="s">
        <v>1177</v>
      </c>
      <c r="D570" s="45">
        <v>100000</v>
      </c>
      <c r="E570" s="45">
        <v>0</v>
      </c>
      <c r="F570" s="57">
        <f t="shared" si="8"/>
        <v>0</v>
      </c>
    </row>
    <row r="571" spans="1:6">
      <c r="A571" s="58" t="s">
        <v>563</v>
      </c>
      <c r="B571" s="48" t="s">
        <v>518</v>
      </c>
      <c r="C571" s="49" t="s">
        <v>1178</v>
      </c>
      <c r="D571" s="45">
        <v>5661</v>
      </c>
      <c r="E571" s="45">
        <v>2516</v>
      </c>
      <c r="F571" s="57">
        <f t="shared" si="8"/>
        <v>44.444444444444443</v>
      </c>
    </row>
    <row r="572" spans="1:6">
      <c r="A572" s="58" t="s">
        <v>565</v>
      </c>
      <c r="B572" s="48" t="s">
        <v>518</v>
      </c>
      <c r="C572" s="49" t="s">
        <v>1179</v>
      </c>
      <c r="D572" s="45">
        <v>5661</v>
      </c>
      <c r="E572" s="45">
        <v>2516</v>
      </c>
      <c r="F572" s="57">
        <f t="shared" si="8"/>
        <v>44.444444444444443</v>
      </c>
    </row>
    <row r="573" spans="1:6" ht="25.5">
      <c r="A573" s="58" t="s">
        <v>592</v>
      </c>
      <c r="B573" s="48" t="s">
        <v>518</v>
      </c>
      <c r="C573" s="49" t="s">
        <v>1180</v>
      </c>
      <c r="D573" s="45">
        <v>5661</v>
      </c>
      <c r="E573" s="45">
        <v>2516</v>
      </c>
      <c r="F573" s="57">
        <f t="shared" si="8"/>
        <v>44.444444444444443</v>
      </c>
    </row>
    <row r="574" spans="1:6">
      <c r="A574" s="58" t="s">
        <v>1181</v>
      </c>
      <c r="B574" s="48" t="s">
        <v>518</v>
      </c>
      <c r="C574" s="49" t="s">
        <v>1182</v>
      </c>
      <c r="D574" s="45">
        <v>806134820.20000005</v>
      </c>
      <c r="E574" s="45">
        <v>229939353.22999999</v>
      </c>
      <c r="F574" s="57">
        <f t="shared" si="8"/>
        <v>28.523684558490181</v>
      </c>
    </row>
    <row r="575" spans="1:6">
      <c r="A575" s="58" t="s">
        <v>1183</v>
      </c>
      <c r="B575" s="48" t="s">
        <v>518</v>
      </c>
      <c r="C575" s="49" t="s">
        <v>1184</v>
      </c>
      <c r="D575" s="45">
        <v>275337755.56999999</v>
      </c>
      <c r="E575" s="45">
        <v>75313738.810000002</v>
      </c>
      <c r="F575" s="57">
        <f t="shared" si="8"/>
        <v>27.353218832661238</v>
      </c>
    </row>
    <row r="576" spans="1:6" ht="25.5">
      <c r="A576" s="58" t="s">
        <v>534</v>
      </c>
      <c r="B576" s="48" t="s">
        <v>518</v>
      </c>
      <c r="C576" s="49" t="s">
        <v>1185</v>
      </c>
      <c r="D576" s="45">
        <v>28051875</v>
      </c>
      <c r="E576" s="45">
        <v>5588419.9500000002</v>
      </c>
      <c r="F576" s="57">
        <f t="shared" si="8"/>
        <v>19.921734108682575</v>
      </c>
    </row>
    <row r="577" spans="1:6" ht="25.5">
      <c r="A577" s="58" t="s">
        <v>536</v>
      </c>
      <c r="B577" s="48" t="s">
        <v>518</v>
      </c>
      <c r="C577" s="49" t="s">
        <v>1186</v>
      </c>
      <c r="D577" s="45">
        <v>28051875</v>
      </c>
      <c r="E577" s="45">
        <v>5588419.9500000002</v>
      </c>
      <c r="F577" s="57">
        <f t="shared" si="8"/>
        <v>19.921734108682575</v>
      </c>
    </row>
    <row r="578" spans="1:6" ht="25.5">
      <c r="A578" s="58" t="s">
        <v>540</v>
      </c>
      <c r="B578" s="48" t="s">
        <v>518</v>
      </c>
      <c r="C578" s="49" t="s">
        <v>1187</v>
      </c>
      <c r="D578" s="45">
        <v>28051875</v>
      </c>
      <c r="E578" s="45">
        <v>5588419.9500000002</v>
      </c>
      <c r="F578" s="57">
        <f t="shared" si="8"/>
        <v>19.921734108682575</v>
      </c>
    </row>
    <row r="579" spans="1:6" ht="25.5">
      <c r="A579" s="58" t="s">
        <v>736</v>
      </c>
      <c r="B579" s="48" t="s">
        <v>518</v>
      </c>
      <c r="C579" s="49" t="s">
        <v>1188</v>
      </c>
      <c r="D579" s="45">
        <v>85512510.569999993</v>
      </c>
      <c r="E579" s="45">
        <v>16215318.859999999</v>
      </c>
      <c r="F579" s="57">
        <f t="shared" si="8"/>
        <v>18.962510575252313</v>
      </c>
    </row>
    <row r="580" spans="1:6">
      <c r="A580" s="58" t="s">
        <v>738</v>
      </c>
      <c r="B580" s="48" t="s">
        <v>518</v>
      </c>
      <c r="C580" s="49" t="s">
        <v>1189</v>
      </c>
      <c r="D580" s="45">
        <v>85512510.569999993</v>
      </c>
      <c r="E580" s="45">
        <v>16215318.859999999</v>
      </c>
      <c r="F580" s="57">
        <f t="shared" si="8"/>
        <v>18.962510575252313</v>
      </c>
    </row>
    <row r="581" spans="1:6" ht="38.25">
      <c r="A581" s="58" t="s">
        <v>740</v>
      </c>
      <c r="B581" s="48" t="s">
        <v>518</v>
      </c>
      <c r="C581" s="49" t="s">
        <v>1190</v>
      </c>
      <c r="D581" s="45">
        <v>85512510.569999993</v>
      </c>
      <c r="E581" s="45">
        <v>16215318.859999999</v>
      </c>
      <c r="F581" s="57">
        <f t="shared" si="8"/>
        <v>18.962510575252313</v>
      </c>
    </row>
    <row r="582" spans="1:6" ht="25.5">
      <c r="A582" s="58" t="s">
        <v>641</v>
      </c>
      <c r="B582" s="48" t="s">
        <v>518</v>
      </c>
      <c r="C582" s="49" t="s">
        <v>1191</v>
      </c>
      <c r="D582" s="45">
        <v>161773370</v>
      </c>
      <c r="E582" s="45">
        <v>53510000</v>
      </c>
      <c r="F582" s="57">
        <f t="shared" si="8"/>
        <v>33.077137479425694</v>
      </c>
    </row>
    <row r="583" spans="1:6">
      <c r="A583" s="58" t="s">
        <v>643</v>
      </c>
      <c r="B583" s="48" t="s">
        <v>518</v>
      </c>
      <c r="C583" s="49" t="s">
        <v>1192</v>
      </c>
      <c r="D583" s="45">
        <v>161773370</v>
      </c>
      <c r="E583" s="45">
        <v>53510000</v>
      </c>
      <c r="F583" s="57">
        <f t="shared" si="8"/>
        <v>33.077137479425694</v>
      </c>
    </row>
    <row r="584" spans="1:6" ht="51">
      <c r="A584" s="58" t="s">
        <v>645</v>
      </c>
      <c r="B584" s="48" t="s">
        <v>518</v>
      </c>
      <c r="C584" s="49" t="s">
        <v>1193</v>
      </c>
      <c r="D584" s="45">
        <v>126701400</v>
      </c>
      <c r="E584" s="45">
        <v>53510000</v>
      </c>
      <c r="F584" s="57">
        <f t="shared" ref="F584:F647" si="9">E584*100/D584</f>
        <v>42.233156066152389</v>
      </c>
    </row>
    <row r="585" spans="1:6">
      <c r="A585" s="58" t="s">
        <v>647</v>
      </c>
      <c r="B585" s="48" t="s">
        <v>518</v>
      </c>
      <c r="C585" s="49" t="s">
        <v>1194</v>
      </c>
      <c r="D585" s="45">
        <v>35071970</v>
      </c>
      <c r="E585" s="45">
        <v>0</v>
      </c>
      <c r="F585" s="57">
        <f t="shared" si="9"/>
        <v>0</v>
      </c>
    </row>
    <row r="586" spans="1:6">
      <c r="A586" s="58" t="s">
        <v>1195</v>
      </c>
      <c r="B586" s="48" t="s">
        <v>518</v>
      </c>
      <c r="C586" s="49" t="s">
        <v>1196</v>
      </c>
      <c r="D586" s="45">
        <v>185549735.63</v>
      </c>
      <c r="E586" s="45">
        <v>60656097.780000001</v>
      </c>
      <c r="F586" s="57">
        <f t="shared" si="9"/>
        <v>32.689940286928127</v>
      </c>
    </row>
    <row r="587" spans="1:6">
      <c r="A587" s="58" t="s">
        <v>553</v>
      </c>
      <c r="B587" s="48" t="s">
        <v>518</v>
      </c>
      <c r="C587" s="49" t="s">
        <v>1197</v>
      </c>
      <c r="D587" s="45">
        <v>117204100</v>
      </c>
      <c r="E587" s="45">
        <v>50545767.450000003</v>
      </c>
      <c r="F587" s="57">
        <f t="shared" si="9"/>
        <v>43.126279242790993</v>
      </c>
    </row>
    <row r="588" spans="1:6" ht="25.5">
      <c r="A588" s="58" t="s">
        <v>555</v>
      </c>
      <c r="B588" s="48" t="s">
        <v>518</v>
      </c>
      <c r="C588" s="49" t="s">
        <v>1198</v>
      </c>
      <c r="D588" s="45">
        <v>117204100</v>
      </c>
      <c r="E588" s="45">
        <v>50545767.450000003</v>
      </c>
      <c r="F588" s="57">
        <f t="shared" si="9"/>
        <v>43.126279242790993</v>
      </c>
    </row>
    <row r="589" spans="1:6" ht="25.5">
      <c r="A589" s="58" t="s">
        <v>1199</v>
      </c>
      <c r="B589" s="48" t="s">
        <v>518</v>
      </c>
      <c r="C589" s="49" t="s">
        <v>1200</v>
      </c>
      <c r="D589" s="45">
        <v>117204100</v>
      </c>
      <c r="E589" s="45">
        <v>50545767.450000003</v>
      </c>
      <c r="F589" s="57">
        <f t="shared" si="9"/>
        <v>43.126279242790993</v>
      </c>
    </row>
    <row r="590" spans="1:6" ht="25.5">
      <c r="A590" s="58" t="s">
        <v>736</v>
      </c>
      <c r="B590" s="48" t="s">
        <v>518</v>
      </c>
      <c r="C590" s="49" t="s">
        <v>1201</v>
      </c>
      <c r="D590" s="45">
        <v>29536735.629999999</v>
      </c>
      <c r="E590" s="45">
        <v>4753430.33</v>
      </c>
      <c r="F590" s="57">
        <f t="shared" si="9"/>
        <v>16.09328258053004</v>
      </c>
    </row>
    <row r="591" spans="1:6">
      <c r="A591" s="58" t="s">
        <v>738</v>
      </c>
      <c r="B591" s="48" t="s">
        <v>518</v>
      </c>
      <c r="C591" s="49" t="s">
        <v>1202</v>
      </c>
      <c r="D591" s="45">
        <v>29536735.629999999</v>
      </c>
      <c r="E591" s="45">
        <v>4753430.33</v>
      </c>
      <c r="F591" s="57">
        <f t="shared" si="9"/>
        <v>16.09328258053004</v>
      </c>
    </row>
    <row r="592" spans="1:6" ht="38.25">
      <c r="A592" s="58" t="s">
        <v>1203</v>
      </c>
      <c r="B592" s="48" t="s">
        <v>518</v>
      </c>
      <c r="C592" s="49" t="s">
        <v>1204</v>
      </c>
      <c r="D592" s="45">
        <v>3515000</v>
      </c>
      <c r="E592" s="45">
        <v>0</v>
      </c>
      <c r="F592" s="57">
        <f t="shared" si="9"/>
        <v>0</v>
      </c>
    </row>
    <row r="593" spans="1:6" ht="38.25">
      <c r="A593" s="58" t="s">
        <v>740</v>
      </c>
      <c r="B593" s="48" t="s">
        <v>518</v>
      </c>
      <c r="C593" s="49" t="s">
        <v>1205</v>
      </c>
      <c r="D593" s="45">
        <v>26021735.629999999</v>
      </c>
      <c r="E593" s="45">
        <v>4753430.33</v>
      </c>
      <c r="F593" s="57">
        <f t="shared" si="9"/>
        <v>18.267153265979132</v>
      </c>
    </row>
    <row r="594" spans="1:6" ht="25.5">
      <c r="A594" s="58" t="s">
        <v>641</v>
      </c>
      <c r="B594" s="48" t="s">
        <v>518</v>
      </c>
      <c r="C594" s="49" t="s">
        <v>1206</v>
      </c>
      <c r="D594" s="45">
        <v>38808900</v>
      </c>
      <c r="E594" s="45">
        <v>5356900</v>
      </c>
      <c r="F594" s="57">
        <f t="shared" si="9"/>
        <v>13.803277083349437</v>
      </c>
    </row>
    <row r="595" spans="1:6">
      <c r="A595" s="58" t="s">
        <v>643</v>
      </c>
      <c r="B595" s="48" t="s">
        <v>518</v>
      </c>
      <c r="C595" s="49" t="s">
        <v>1207</v>
      </c>
      <c r="D595" s="45">
        <v>38808900</v>
      </c>
      <c r="E595" s="45">
        <v>5356900</v>
      </c>
      <c r="F595" s="57">
        <f t="shared" si="9"/>
        <v>13.803277083349437</v>
      </c>
    </row>
    <row r="596" spans="1:6" ht="51">
      <c r="A596" s="58" t="s">
        <v>645</v>
      </c>
      <c r="B596" s="48" t="s">
        <v>518</v>
      </c>
      <c r="C596" s="49" t="s">
        <v>1208</v>
      </c>
      <c r="D596" s="45">
        <v>11883900</v>
      </c>
      <c r="E596" s="45">
        <v>5356900</v>
      </c>
      <c r="F596" s="57">
        <f t="shared" si="9"/>
        <v>45.07695285217816</v>
      </c>
    </row>
    <row r="597" spans="1:6">
      <c r="A597" s="58" t="s">
        <v>647</v>
      </c>
      <c r="B597" s="48" t="s">
        <v>518</v>
      </c>
      <c r="C597" s="49" t="s">
        <v>1209</v>
      </c>
      <c r="D597" s="45">
        <v>26925000</v>
      </c>
      <c r="E597" s="45">
        <v>0</v>
      </c>
      <c r="F597" s="57">
        <f t="shared" si="9"/>
        <v>0</v>
      </c>
    </row>
    <row r="598" spans="1:6">
      <c r="A598" s="58" t="s">
        <v>1210</v>
      </c>
      <c r="B598" s="48" t="s">
        <v>518</v>
      </c>
      <c r="C598" s="49" t="s">
        <v>1211</v>
      </c>
      <c r="D598" s="45">
        <v>6544100</v>
      </c>
      <c r="E598" s="45">
        <v>2812650</v>
      </c>
      <c r="F598" s="57">
        <f t="shared" si="9"/>
        <v>42.979936125670449</v>
      </c>
    </row>
    <row r="599" spans="1:6" ht="25.5">
      <c r="A599" s="58" t="s">
        <v>641</v>
      </c>
      <c r="B599" s="48" t="s">
        <v>518</v>
      </c>
      <c r="C599" s="49" t="s">
        <v>1212</v>
      </c>
      <c r="D599" s="45">
        <v>6544100</v>
      </c>
      <c r="E599" s="45">
        <v>2812650</v>
      </c>
      <c r="F599" s="57">
        <f t="shared" si="9"/>
        <v>42.979936125670449</v>
      </c>
    </row>
    <row r="600" spans="1:6">
      <c r="A600" s="58" t="s">
        <v>643</v>
      </c>
      <c r="B600" s="48" t="s">
        <v>518</v>
      </c>
      <c r="C600" s="49" t="s">
        <v>1213</v>
      </c>
      <c r="D600" s="45">
        <v>6544100</v>
      </c>
      <c r="E600" s="45">
        <v>2812650</v>
      </c>
      <c r="F600" s="57">
        <f t="shared" si="9"/>
        <v>42.979936125670449</v>
      </c>
    </row>
    <row r="601" spans="1:6" ht="51">
      <c r="A601" s="58" t="s">
        <v>645</v>
      </c>
      <c r="B601" s="48" t="s">
        <v>518</v>
      </c>
      <c r="C601" s="49" t="s">
        <v>1214</v>
      </c>
      <c r="D601" s="45">
        <v>6544100</v>
      </c>
      <c r="E601" s="45">
        <v>2812650</v>
      </c>
      <c r="F601" s="57">
        <f t="shared" si="9"/>
        <v>42.979936125670449</v>
      </c>
    </row>
    <row r="602" spans="1:6">
      <c r="A602" s="58" t="s">
        <v>1215</v>
      </c>
      <c r="B602" s="48" t="s">
        <v>518</v>
      </c>
      <c r="C602" s="49" t="s">
        <v>1216</v>
      </c>
      <c r="D602" s="45">
        <v>90762230</v>
      </c>
      <c r="E602" s="45">
        <v>0</v>
      </c>
      <c r="F602" s="57">
        <f t="shared" si="9"/>
        <v>0</v>
      </c>
    </row>
    <row r="603" spans="1:6" ht="25.5">
      <c r="A603" s="58" t="s">
        <v>641</v>
      </c>
      <c r="B603" s="48" t="s">
        <v>518</v>
      </c>
      <c r="C603" s="49" t="s">
        <v>1217</v>
      </c>
      <c r="D603" s="45">
        <v>90762230</v>
      </c>
      <c r="E603" s="45">
        <v>0</v>
      </c>
      <c r="F603" s="57">
        <f t="shared" si="9"/>
        <v>0</v>
      </c>
    </row>
    <row r="604" spans="1:6">
      <c r="A604" s="58" t="s">
        <v>643</v>
      </c>
      <c r="B604" s="48" t="s">
        <v>518</v>
      </c>
      <c r="C604" s="49" t="s">
        <v>1218</v>
      </c>
      <c r="D604" s="45">
        <v>90762230</v>
      </c>
      <c r="E604" s="45">
        <v>0</v>
      </c>
      <c r="F604" s="57">
        <f t="shared" si="9"/>
        <v>0</v>
      </c>
    </row>
    <row r="605" spans="1:6" ht="51">
      <c r="A605" s="58" t="s">
        <v>645</v>
      </c>
      <c r="B605" s="48" t="s">
        <v>518</v>
      </c>
      <c r="C605" s="49" t="s">
        <v>1219</v>
      </c>
      <c r="D605" s="45">
        <v>79412230</v>
      </c>
      <c r="E605" s="45">
        <v>0</v>
      </c>
      <c r="F605" s="57">
        <f t="shared" si="9"/>
        <v>0</v>
      </c>
    </row>
    <row r="606" spans="1:6">
      <c r="A606" s="58" t="s">
        <v>647</v>
      </c>
      <c r="B606" s="48" t="s">
        <v>518</v>
      </c>
      <c r="C606" s="49" t="s">
        <v>1220</v>
      </c>
      <c r="D606" s="45">
        <v>11350000</v>
      </c>
      <c r="E606" s="45">
        <v>0</v>
      </c>
      <c r="F606" s="57">
        <f t="shared" si="9"/>
        <v>0</v>
      </c>
    </row>
    <row r="607" spans="1:6" ht="25.5">
      <c r="A607" s="58" t="s">
        <v>1221</v>
      </c>
      <c r="B607" s="48" t="s">
        <v>518</v>
      </c>
      <c r="C607" s="49" t="s">
        <v>1222</v>
      </c>
      <c r="D607" s="45">
        <v>23148800</v>
      </c>
      <c r="E607" s="45">
        <v>9645000</v>
      </c>
      <c r="F607" s="57">
        <f t="shared" si="9"/>
        <v>41.665226707215922</v>
      </c>
    </row>
    <row r="608" spans="1:6" ht="25.5">
      <c r="A608" s="58" t="s">
        <v>641</v>
      </c>
      <c r="B608" s="48" t="s">
        <v>518</v>
      </c>
      <c r="C608" s="49" t="s">
        <v>1223</v>
      </c>
      <c r="D608" s="45">
        <v>23148800</v>
      </c>
      <c r="E608" s="45">
        <v>9645000</v>
      </c>
      <c r="F608" s="57">
        <f t="shared" si="9"/>
        <v>41.665226707215922</v>
      </c>
    </row>
    <row r="609" spans="1:6">
      <c r="A609" s="58" t="s">
        <v>643</v>
      </c>
      <c r="B609" s="48" t="s">
        <v>518</v>
      </c>
      <c r="C609" s="49" t="s">
        <v>1224</v>
      </c>
      <c r="D609" s="45">
        <v>23148800</v>
      </c>
      <c r="E609" s="45">
        <v>9645000</v>
      </c>
      <c r="F609" s="57">
        <f t="shared" si="9"/>
        <v>41.665226707215922</v>
      </c>
    </row>
    <row r="610" spans="1:6" ht="51">
      <c r="A610" s="58" t="s">
        <v>645</v>
      </c>
      <c r="B610" s="48" t="s">
        <v>518</v>
      </c>
      <c r="C610" s="49" t="s">
        <v>1225</v>
      </c>
      <c r="D610" s="45">
        <v>23148800</v>
      </c>
      <c r="E610" s="45">
        <v>9645000</v>
      </c>
      <c r="F610" s="57">
        <f t="shared" si="9"/>
        <v>41.665226707215922</v>
      </c>
    </row>
    <row r="611" spans="1:6">
      <c r="A611" s="58" t="s">
        <v>1226</v>
      </c>
      <c r="B611" s="48" t="s">
        <v>518</v>
      </c>
      <c r="C611" s="49" t="s">
        <v>1227</v>
      </c>
      <c r="D611" s="45">
        <v>224792199</v>
      </c>
      <c r="E611" s="45">
        <v>81511866.640000001</v>
      </c>
      <c r="F611" s="57">
        <f t="shared" si="9"/>
        <v>36.260985480194535</v>
      </c>
    </row>
    <row r="612" spans="1:6" ht="63.75">
      <c r="A612" s="58" t="s">
        <v>522</v>
      </c>
      <c r="B612" s="48" t="s">
        <v>518</v>
      </c>
      <c r="C612" s="49" t="s">
        <v>1228</v>
      </c>
      <c r="D612" s="45">
        <v>25965100</v>
      </c>
      <c r="E612" s="45">
        <v>8070762.6100000003</v>
      </c>
      <c r="F612" s="57">
        <f t="shared" si="9"/>
        <v>31.083117761918885</v>
      </c>
    </row>
    <row r="613" spans="1:6">
      <c r="A613" s="58" t="s">
        <v>572</v>
      </c>
      <c r="B613" s="48" t="s">
        <v>518</v>
      </c>
      <c r="C613" s="49" t="s">
        <v>1229</v>
      </c>
      <c r="D613" s="45">
        <v>11171500</v>
      </c>
      <c r="E613" s="45">
        <v>3700460.94</v>
      </c>
      <c r="F613" s="57">
        <f t="shared" si="9"/>
        <v>33.124118873920246</v>
      </c>
    </row>
    <row r="614" spans="1:6">
      <c r="A614" s="58" t="s">
        <v>574</v>
      </c>
      <c r="B614" s="48" t="s">
        <v>518</v>
      </c>
      <c r="C614" s="49" t="s">
        <v>1230</v>
      </c>
      <c r="D614" s="45">
        <v>8303770</v>
      </c>
      <c r="E614" s="45">
        <v>2910843.31</v>
      </c>
      <c r="F614" s="57">
        <f t="shared" si="9"/>
        <v>35.054478989663728</v>
      </c>
    </row>
    <row r="615" spans="1:6" ht="25.5">
      <c r="A615" s="58" t="s">
        <v>576</v>
      </c>
      <c r="B615" s="48" t="s">
        <v>518</v>
      </c>
      <c r="C615" s="49" t="s">
        <v>1231</v>
      </c>
      <c r="D615" s="45">
        <v>360000</v>
      </c>
      <c r="E615" s="45">
        <v>81329</v>
      </c>
      <c r="F615" s="57">
        <f t="shared" si="9"/>
        <v>22.59138888888889</v>
      </c>
    </row>
    <row r="616" spans="1:6" ht="38.25">
      <c r="A616" s="58" t="s">
        <v>578</v>
      </c>
      <c r="B616" s="48" t="s">
        <v>518</v>
      </c>
      <c r="C616" s="49" t="s">
        <v>1232</v>
      </c>
      <c r="D616" s="45">
        <v>2507730</v>
      </c>
      <c r="E616" s="45">
        <v>708288.63</v>
      </c>
      <c r="F616" s="57">
        <f t="shared" si="9"/>
        <v>28.244214090033616</v>
      </c>
    </row>
    <row r="617" spans="1:6" ht="25.5">
      <c r="A617" s="58" t="s">
        <v>524</v>
      </c>
      <c r="B617" s="48" t="s">
        <v>518</v>
      </c>
      <c r="C617" s="49" t="s">
        <v>1233</v>
      </c>
      <c r="D617" s="45">
        <v>14793600</v>
      </c>
      <c r="E617" s="45">
        <v>4370301.67</v>
      </c>
      <c r="F617" s="57">
        <f t="shared" si="9"/>
        <v>29.541840187648713</v>
      </c>
    </row>
    <row r="618" spans="1:6" ht="25.5">
      <c r="A618" s="58" t="s">
        <v>526</v>
      </c>
      <c r="B618" s="48" t="s">
        <v>518</v>
      </c>
      <c r="C618" s="49" t="s">
        <v>1234</v>
      </c>
      <c r="D618" s="45">
        <v>10896600</v>
      </c>
      <c r="E618" s="45">
        <v>3273262.95</v>
      </c>
      <c r="F618" s="57">
        <f t="shared" si="9"/>
        <v>30.039305379659709</v>
      </c>
    </row>
    <row r="619" spans="1:6" ht="38.25">
      <c r="A619" s="58" t="s">
        <v>528</v>
      </c>
      <c r="B619" s="48" t="s">
        <v>518</v>
      </c>
      <c r="C619" s="49" t="s">
        <v>1235</v>
      </c>
      <c r="D619" s="45">
        <v>606200</v>
      </c>
      <c r="E619" s="45">
        <v>213771.76</v>
      </c>
      <c r="F619" s="57">
        <f t="shared" si="9"/>
        <v>35.264229627185749</v>
      </c>
    </row>
    <row r="620" spans="1:6" ht="38.25">
      <c r="A620" s="58" t="s">
        <v>532</v>
      </c>
      <c r="B620" s="48" t="s">
        <v>518</v>
      </c>
      <c r="C620" s="49" t="s">
        <v>1236</v>
      </c>
      <c r="D620" s="45">
        <v>3290800</v>
      </c>
      <c r="E620" s="45">
        <v>883266.96</v>
      </c>
      <c r="F620" s="57">
        <f t="shared" si="9"/>
        <v>26.840493497021999</v>
      </c>
    </row>
    <row r="621" spans="1:6" ht="25.5">
      <c r="A621" s="58" t="s">
        <v>534</v>
      </c>
      <c r="B621" s="48" t="s">
        <v>518</v>
      </c>
      <c r="C621" s="49" t="s">
        <v>1237</v>
      </c>
      <c r="D621" s="45">
        <v>40488999</v>
      </c>
      <c r="E621" s="45">
        <v>7979801.0300000003</v>
      </c>
      <c r="F621" s="57">
        <f t="shared" si="9"/>
        <v>19.708565850195505</v>
      </c>
    </row>
    <row r="622" spans="1:6" ht="25.5">
      <c r="A622" s="58" t="s">
        <v>536</v>
      </c>
      <c r="B622" s="48" t="s">
        <v>518</v>
      </c>
      <c r="C622" s="49" t="s">
        <v>1238</v>
      </c>
      <c r="D622" s="45">
        <v>40488999</v>
      </c>
      <c r="E622" s="45">
        <v>7979801.0300000003</v>
      </c>
      <c r="F622" s="57">
        <f t="shared" si="9"/>
        <v>19.708565850195505</v>
      </c>
    </row>
    <row r="623" spans="1:6" ht="25.5">
      <c r="A623" s="58" t="s">
        <v>538</v>
      </c>
      <c r="B623" s="48" t="s">
        <v>518</v>
      </c>
      <c r="C623" s="49" t="s">
        <v>1239</v>
      </c>
      <c r="D623" s="45">
        <v>7317000</v>
      </c>
      <c r="E623" s="45">
        <v>432595.92</v>
      </c>
      <c r="F623" s="57">
        <f t="shared" si="9"/>
        <v>5.9122033620336207</v>
      </c>
    </row>
    <row r="624" spans="1:6" ht="25.5">
      <c r="A624" s="58" t="s">
        <v>540</v>
      </c>
      <c r="B624" s="48" t="s">
        <v>518</v>
      </c>
      <c r="C624" s="49" t="s">
        <v>1240</v>
      </c>
      <c r="D624" s="45">
        <v>33171999</v>
      </c>
      <c r="E624" s="45">
        <v>7547205.1100000003</v>
      </c>
      <c r="F624" s="57">
        <f t="shared" si="9"/>
        <v>22.75173440708231</v>
      </c>
    </row>
    <row r="625" spans="1:6" ht="25.5">
      <c r="A625" s="58" t="s">
        <v>736</v>
      </c>
      <c r="B625" s="48" t="s">
        <v>518</v>
      </c>
      <c r="C625" s="49" t="s">
        <v>1241</v>
      </c>
      <c r="D625" s="45">
        <v>1000000</v>
      </c>
      <c r="E625" s="45">
        <v>0</v>
      </c>
      <c r="F625" s="57">
        <f t="shared" si="9"/>
        <v>0</v>
      </c>
    </row>
    <row r="626" spans="1:6">
      <c r="A626" s="58" t="s">
        <v>738</v>
      </c>
      <c r="B626" s="48" t="s">
        <v>518</v>
      </c>
      <c r="C626" s="49" t="s">
        <v>1242</v>
      </c>
      <c r="D626" s="45">
        <v>1000000</v>
      </c>
      <c r="E626" s="45">
        <v>0</v>
      </c>
      <c r="F626" s="57">
        <f t="shared" si="9"/>
        <v>0</v>
      </c>
    </row>
    <row r="627" spans="1:6" ht="38.25">
      <c r="A627" s="58" t="s">
        <v>740</v>
      </c>
      <c r="B627" s="48" t="s">
        <v>518</v>
      </c>
      <c r="C627" s="49" t="s">
        <v>1243</v>
      </c>
      <c r="D627" s="45">
        <v>1000000</v>
      </c>
      <c r="E627" s="45">
        <v>0</v>
      </c>
      <c r="F627" s="57">
        <f t="shared" si="9"/>
        <v>0</v>
      </c>
    </row>
    <row r="628" spans="1:6">
      <c r="A628" s="58" t="s">
        <v>559</v>
      </c>
      <c r="B628" s="48" t="s">
        <v>518</v>
      </c>
      <c r="C628" s="49" t="s">
        <v>1244</v>
      </c>
      <c r="D628" s="45">
        <v>38785700</v>
      </c>
      <c r="E628" s="45">
        <v>16160700</v>
      </c>
      <c r="F628" s="57">
        <f t="shared" si="9"/>
        <v>41.666645181084782</v>
      </c>
    </row>
    <row r="629" spans="1:6" ht="25.5">
      <c r="A629" s="58" t="s">
        <v>1245</v>
      </c>
      <c r="B629" s="48" t="s">
        <v>518</v>
      </c>
      <c r="C629" s="49" t="s">
        <v>1246</v>
      </c>
      <c r="D629" s="45">
        <v>38785700</v>
      </c>
      <c r="E629" s="45">
        <v>16160700</v>
      </c>
      <c r="F629" s="57">
        <f t="shared" si="9"/>
        <v>41.666645181084782</v>
      </c>
    </row>
    <row r="630" spans="1:6" ht="25.5">
      <c r="A630" s="58" t="s">
        <v>641</v>
      </c>
      <c r="B630" s="48" t="s">
        <v>518</v>
      </c>
      <c r="C630" s="49" t="s">
        <v>1247</v>
      </c>
      <c r="D630" s="45">
        <v>118479100</v>
      </c>
      <c r="E630" s="45">
        <v>49290100</v>
      </c>
      <c r="F630" s="57">
        <f t="shared" si="9"/>
        <v>41.602358559442131</v>
      </c>
    </row>
    <row r="631" spans="1:6">
      <c r="A631" s="58" t="s">
        <v>643</v>
      </c>
      <c r="B631" s="48" t="s">
        <v>518</v>
      </c>
      <c r="C631" s="49" t="s">
        <v>1248</v>
      </c>
      <c r="D631" s="45">
        <v>94990000</v>
      </c>
      <c r="E631" s="45">
        <v>36588500</v>
      </c>
      <c r="F631" s="57">
        <f t="shared" si="9"/>
        <v>38.518265080534796</v>
      </c>
    </row>
    <row r="632" spans="1:6" ht="51">
      <c r="A632" s="58" t="s">
        <v>645</v>
      </c>
      <c r="B632" s="48" t="s">
        <v>518</v>
      </c>
      <c r="C632" s="49" t="s">
        <v>1249</v>
      </c>
      <c r="D632" s="45">
        <v>86500600</v>
      </c>
      <c r="E632" s="45">
        <v>36588500</v>
      </c>
      <c r="F632" s="57">
        <f t="shared" si="9"/>
        <v>42.29855053028534</v>
      </c>
    </row>
    <row r="633" spans="1:6">
      <c r="A633" s="58" t="s">
        <v>647</v>
      </c>
      <c r="B633" s="48" t="s">
        <v>518</v>
      </c>
      <c r="C633" s="49" t="s">
        <v>1250</v>
      </c>
      <c r="D633" s="45">
        <v>8489400</v>
      </c>
      <c r="E633" s="45">
        <v>0</v>
      </c>
      <c r="F633" s="57">
        <f t="shared" si="9"/>
        <v>0</v>
      </c>
    </row>
    <row r="634" spans="1:6">
      <c r="A634" s="58" t="s">
        <v>649</v>
      </c>
      <c r="B634" s="48" t="s">
        <v>518</v>
      </c>
      <c r="C634" s="49" t="s">
        <v>1251</v>
      </c>
      <c r="D634" s="45">
        <v>23489100</v>
      </c>
      <c r="E634" s="45">
        <v>12701600</v>
      </c>
      <c r="F634" s="57">
        <f t="shared" si="9"/>
        <v>54.074443039537485</v>
      </c>
    </row>
    <row r="635" spans="1:6" ht="51">
      <c r="A635" s="58" t="s">
        <v>651</v>
      </c>
      <c r="B635" s="48" t="s">
        <v>518</v>
      </c>
      <c r="C635" s="49" t="s">
        <v>1252</v>
      </c>
      <c r="D635" s="45">
        <v>21571000</v>
      </c>
      <c r="E635" s="45">
        <v>12701600</v>
      </c>
      <c r="F635" s="57">
        <f t="shared" si="9"/>
        <v>58.882759260117751</v>
      </c>
    </row>
    <row r="636" spans="1:6">
      <c r="A636" s="58" t="s">
        <v>653</v>
      </c>
      <c r="B636" s="48" t="s">
        <v>518</v>
      </c>
      <c r="C636" s="49" t="s">
        <v>1253</v>
      </c>
      <c r="D636" s="45">
        <v>1918100</v>
      </c>
      <c r="E636" s="45">
        <v>0</v>
      </c>
      <c r="F636" s="57">
        <f t="shared" si="9"/>
        <v>0</v>
      </c>
    </row>
    <row r="637" spans="1:6">
      <c r="A637" s="58" t="s">
        <v>563</v>
      </c>
      <c r="B637" s="48" t="s">
        <v>518</v>
      </c>
      <c r="C637" s="49" t="s">
        <v>1254</v>
      </c>
      <c r="D637" s="45">
        <v>73300</v>
      </c>
      <c r="E637" s="45">
        <v>10503</v>
      </c>
      <c r="F637" s="57">
        <f t="shared" si="9"/>
        <v>14.328785811732606</v>
      </c>
    </row>
    <row r="638" spans="1:6">
      <c r="A638" s="58" t="s">
        <v>565</v>
      </c>
      <c r="B638" s="48" t="s">
        <v>518</v>
      </c>
      <c r="C638" s="49" t="s">
        <v>1255</v>
      </c>
      <c r="D638" s="45">
        <v>73300</v>
      </c>
      <c r="E638" s="45">
        <v>10503</v>
      </c>
      <c r="F638" s="57">
        <f t="shared" si="9"/>
        <v>14.328785811732606</v>
      </c>
    </row>
    <row r="639" spans="1:6" ht="25.5">
      <c r="A639" s="58" t="s">
        <v>592</v>
      </c>
      <c r="B639" s="48" t="s">
        <v>518</v>
      </c>
      <c r="C639" s="49" t="s">
        <v>1256</v>
      </c>
      <c r="D639" s="45">
        <v>40900</v>
      </c>
      <c r="E639" s="45">
        <v>10503</v>
      </c>
      <c r="F639" s="57">
        <f t="shared" si="9"/>
        <v>25.679706601466993</v>
      </c>
    </row>
    <row r="640" spans="1:6">
      <c r="A640" s="58" t="s">
        <v>567</v>
      </c>
      <c r="B640" s="48" t="s">
        <v>518</v>
      </c>
      <c r="C640" s="49" t="s">
        <v>1257</v>
      </c>
      <c r="D640" s="45">
        <v>32400</v>
      </c>
      <c r="E640" s="45">
        <v>0</v>
      </c>
      <c r="F640" s="57">
        <f t="shared" si="9"/>
        <v>0</v>
      </c>
    </row>
    <row r="641" spans="1:6">
      <c r="A641" s="58" t="s">
        <v>1258</v>
      </c>
      <c r="B641" s="48" t="s">
        <v>518</v>
      </c>
      <c r="C641" s="49" t="s">
        <v>1259</v>
      </c>
      <c r="D641" s="45">
        <v>3461880029.7800002</v>
      </c>
      <c r="E641" s="45">
        <v>1400134924.27</v>
      </c>
      <c r="F641" s="57">
        <f t="shared" si="9"/>
        <v>40.444351399403565</v>
      </c>
    </row>
    <row r="642" spans="1:6">
      <c r="A642" s="58" t="s">
        <v>1260</v>
      </c>
      <c r="B642" s="48" t="s">
        <v>518</v>
      </c>
      <c r="C642" s="49" t="s">
        <v>1261</v>
      </c>
      <c r="D642" s="45">
        <v>25068200</v>
      </c>
      <c r="E642" s="45">
        <v>8079105.04</v>
      </c>
      <c r="F642" s="57">
        <f t="shared" si="9"/>
        <v>32.228500809790887</v>
      </c>
    </row>
    <row r="643" spans="1:6">
      <c r="A643" s="58" t="s">
        <v>553</v>
      </c>
      <c r="B643" s="48" t="s">
        <v>518</v>
      </c>
      <c r="C643" s="49" t="s">
        <v>1262</v>
      </c>
      <c r="D643" s="45">
        <v>14947400</v>
      </c>
      <c r="E643" s="45">
        <v>4740257.17</v>
      </c>
      <c r="F643" s="57">
        <f t="shared" si="9"/>
        <v>31.712921110025825</v>
      </c>
    </row>
    <row r="644" spans="1:6" ht="25.5">
      <c r="A644" s="58" t="s">
        <v>1263</v>
      </c>
      <c r="B644" s="48" t="s">
        <v>518</v>
      </c>
      <c r="C644" s="49" t="s">
        <v>1264</v>
      </c>
      <c r="D644" s="45">
        <v>14947400</v>
      </c>
      <c r="E644" s="45">
        <v>4740257.17</v>
      </c>
      <c r="F644" s="57">
        <f t="shared" si="9"/>
        <v>31.712921110025825</v>
      </c>
    </row>
    <row r="645" spans="1:6">
      <c r="A645" s="58" t="s">
        <v>1265</v>
      </c>
      <c r="B645" s="48" t="s">
        <v>518</v>
      </c>
      <c r="C645" s="49" t="s">
        <v>1266</v>
      </c>
      <c r="D645" s="45">
        <v>14947400</v>
      </c>
      <c r="E645" s="45">
        <v>4740257.17</v>
      </c>
      <c r="F645" s="57">
        <f t="shared" si="9"/>
        <v>31.712921110025825</v>
      </c>
    </row>
    <row r="646" spans="1:6">
      <c r="A646" s="58" t="s">
        <v>559</v>
      </c>
      <c r="B646" s="48" t="s">
        <v>518</v>
      </c>
      <c r="C646" s="49" t="s">
        <v>1267</v>
      </c>
      <c r="D646" s="45">
        <v>10120800</v>
      </c>
      <c r="E646" s="45">
        <v>3338847.87</v>
      </c>
      <c r="F646" s="57">
        <f t="shared" si="9"/>
        <v>32.989959983400524</v>
      </c>
    </row>
    <row r="647" spans="1:6" ht="25.5">
      <c r="A647" s="58" t="s">
        <v>1268</v>
      </c>
      <c r="B647" s="48" t="s">
        <v>518</v>
      </c>
      <c r="C647" s="49" t="s">
        <v>1269</v>
      </c>
      <c r="D647" s="45">
        <v>10120800</v>
      </c>
      <c r="E647" s="45">
        <v>3338847.87</v>
      </c>
      <c r="F647" s="57">
        <f t="shared" si="9"/>
        <v>32.989959983400524</v>
      </c>
    </row>
    <row r="648" spans="1:6">
      <c r="A648" s="58" t="s">
        <v>1270</v>
      </c>
      <c r="B648" s="48" t="s">
        <v>518</v>
      </c>
      <c r="C648" s="49" t="s">
        <v>1271</v>
      </c>
      <c r="D648" s="45">
        <v>296621490.5</v>
      </c>
      <c r="E648" s="45">
        <v>116897767.63</v>
      </c>
      <c r="F648" s="57">
        <f t="shared" ref="F648:F711" si="10">E648*100/D648</f>
        <v>39.409743182448203</v>
      </c>
    </row>
    <row r="649" spans="1:6" ht="25.5">
      <c r="A649" s="58" t="s">
        <v>641</v>
      </c>
      <c r="B649" s="48" t="s">
        <v>518</v>
      </c>
      <c r="C649" s="49" t="s">
        <v>1272</v>
      </c>
      <c r="D649" s="45">
        <v>296621490.5</v>
      </c>
      <c r="E649" s="45">
        <v>116897767.63</v>
      </c>
      <c r="F649" s="57">
        <f t="shared" si="10"/>
        <v>39.409743182448203</v>
      </c>
    </row>
    <row r="650" spans="1:6">
      <c r="A650" s="58" t="s">
        <v>643</v>
      </c>
      <c r="B650" s="48" t="s">
        <v>518</v>
      </c>
      <c r="C650" s="49" t="s">
        <v>1273</v>
      </c>
      <c r="D650" s="45">
        <v>232197625.03</v>
      </c>
      <c r="E650" s="45">
        <v>89792417.780000001</v>
      </c>
      <c r="F650" s="57">
        <f t="shared" si="10"/>
        <v>38.670687423438892</v>
      </c>
    </row>
    <row r="651" spans="1:6" ht="51">
      <c r="A651" s="58" t="s">
        <v>645</v>
      </c>
      <c r="B651" s="48" t="s">
        <v>518</v>
      </c>
      <c r="C651" s="49" t="s">
        <v>1274</v>
      </c>
      <c r="D651" s="45">
        <v>196791434.25</v>
      </c>
      <c r="E651" s="45">
        <v>80747055.950000003</v>
      </c>
      <c r="F651" s="57">
        <f t="shared" si="10"/>
        <v>41.031794019764355</v>
      </c>
    </row>
    <row r="652" spans="1:6">
      <c r="A652" s="58" t="s">
        <v>647</v>
      </c>
      <c r="B652" s="48" t="s">
        <v>518</v>
      </c>
      <c r="C652" s="49" t="s">
        <v>1275</v>
      </c>
      <c r="D652" s="45">
        <v>35406190.780000001</v>
      </c>
      <c r="E652" s="45">
        <v>9045361.8300000001</v>
      </c>
      <c r="F652" s="57">
        <f t="shared" si="10"/>
        <v>25.547401826432793</v>
      </c>
    </row>
    <row r="653" spans="1:6">
      <c r="A653" s="58" t="s">
        <v>649</v>
      </c>
      <c r="B653" s="48" t="s">
        <v>518</v>
      </c>
      <c r="C653" s="49" t="s">
        <v>1276</v>
      </c>
      <c r="D653" s="45">
        <v>64423865.469999999</v>
      </c>
      <c r="E653" s="45">
        <v>27105349.850000001</v>
      </c>
      <c r="F653" s="57">
        <f t="shared" si="10"/>
        <v>42.073460901879656</v>
      </c>
    </row>
    <row r="654" spans="1:6" ht="51">
      <c r="A654" s="58" t="s">
        <v>651</v>
      </c>
      <c r="B654" s="48" t="s">
        <v>518</v>
      </c>
      <c r="C654" s="49" t="s">
        <v>1277</v>
      </c>
      <c r="D654" s="45">
        <v>53415400</v>
      </c>
      <c r="E654" s="45">
        <v>22495350</v>
      </c>
      <c r="F654" s="57">
        <f t="shared" si="10"/>
        <v>42.113978365789642</v>
      </c>
    </row>
    <row r="655" spans="1:6">
      <c r="A655" s="58" t="s">
        <v>653</v>
      </c>
      <c r="B655" s="48" t="s">
        <v>518</v>
      </c>
      <c r="C655" s="49" t="s">
        <v>1278</v>
      </c>
      <c r="D655" s="45">
        <v>11008465.470000001</v>
      </c>
      <c r="E655" s="45">
        <v>4609999.8499999996</v>
      </c>
      <c r="F655" s="57">
        <f t="shared" si="10"/>
        <v>41.876861607669639</v>
      </c>
    </row>
    <row r="656" spans="1:6">
      <c r="A656" s="58" t="s">
        <v>1279</v>
      </c>
      <c r="B656" s="48" t="s">
        <v>518</v>
      </c>
      <c r="C656" s="49" t="s">
        <v>1280</v>
      </c>
      <c r="D656" s="45">
        <v>2268857542</v>
      </c>
      <c r="E656" s="45">
        <v>986885855.45000005</v>
      </c>
      <c r="F656" s="57">
        <f t="shared" si="10"/>
        <v>43.497039244696658</v>
      </c>
    </row>
    <row r="657" spans="1:6" ht="25.5">
      <c r="A657" s="58" t="s">
        <v>534</v>
      </c>
      <c r="B657" s="48" t="s">
        <v>518</v>
      </c>
      <c r="C657" s="49" t="s">
        <v>1281</v>
      </c>
      <c r="D657" s="45">
        <v>4490950</v>
      </c>
      <c r="E657" s="45">
        <v>1271419.6200000001</v>
      </c>
      <c r="F657" s="57">
        <f t="shared" si="10"/>
        <v>28.310705307340321</v>
      </c>
    </row>
    <row r="658" spans="1:6" ht="25.5">
      <c r="A658" s="58" t="s">
        <v>536</v>
      </c>
      <c r="B658" s="48" t="s">
        <v>518</v>
      </c>
      <c r="C658" s="49" t="s">
        <v>1282</v>
      </c>
      <c r="D658" s="45">
        <v>4490950</v>
      </c>
      <c r="E658" s="45">
        <v>1271419.6200000001</v>
      </c>
      <c r="F658" s="57">
        <f t="shared" si="10"/>
        <v>28.310705307340321</v>
      </c>
    </row>
    <row r="659" spans="1:6" ht="25.5">
      <c r="A659" s="58" t="s">
        <v>540</v>
      </c>
      <c r="B659" s="48" t="s">
        <v>518</v>
      </c>
      <c r="C659" s="49" t="s">
        <v>1283</v>
      </c>
      <c r="D659" s="45">
        <v>4490950</v>
      </c>
      <c r="E659" s="45">
        <v>1271419.6200000001</v>
      </c>
      <c r="F659" s="57">
        <f t="shared" si="10"/>
        <v>28.310705307340321</v>
      </c>
    </row>
    <row r="660" spans="1:6">
      <c r="A660" s="58" t="s">
        <v>553</v>
      </c>
      <c r="B660" s="48" t="s">
        <v>518</v>
      </c>
      <c r="C660" s="49" t="s">
        <v>1284</v>
      </c>
      <c r="D660" s="45">
        <v>2194454092</v>
      </c>
      <c r="E660" s="45">
        <v>984165215.83000004</v>
      </c>
      <c r="F660" s="57">
        <f t="shared" si="10"/>
        <v>44.847837984755621</v>
      </c>
    </row>
    <row r="661" spans="1:6" ht="25.5">
      <c r="A661" s="58" t="s">
        <v>1263</v>
      </c>
      <c r="B661" s="48" t="s">
        <v>518</v>
      </c>
      <c r="C661" s="49" t="s">
        <v>1285</v>
      </c>
      <c r="D661" s="45">
        <v>751199000</v>
      </c>
      <c r="E661" s="45">
        <v>390876484.95999998</v>
      </c>
      <c r="F661" s="57">
        <f t="shared" si="10"/>
        <v>52.033680151331403</v>
      </c>
    </row>
    <row r="662" spans="1:6" ht="25.5">
      <c r="A662" s="58" t="s">
        <v>1286</v>
      </c>
      <c r="B662" s="48" t="s">
        <v>518</v>
      </c>
      <c r="C662" s="49" t="s">
        <v>1287</v>
      </c>
      <c r="D662" s="45">
        <v>751199000</v>
      </c>
      <c r="E662" s="45">
        <v>390876484.95999998</v>
      </c>
      <c r="F662" s="57">
        <f t="shared" si="10"/>
        <v>52.033680151331403</v>
      </c>
    </row>
    <row r="663" spans="1:6" ht="25.5">
      <c r="A663" s="58" t="s">
        <v>555</v>
      </c>
      <c r="B663" s="48" t="s">
        <v>518</v>
      </c>
      <c r="C663" s="49" t="s">
        <v>1288</v>
      </c>
      <c r="D663" s="45">
        <v>1438974492</v>
      </c>
      <c r="E663" s="45">
        <v>592057465.32000005</v>
      </c>
      <c r="F663" s="57">
        <f t="shared" si="10"/>
        <v>41.144403087862386</v>
      </c>
    </row>
    <row r="664" spans="1:6" ht="25.5">
      <c r="A664" s="58" t="s">
        <v>557</v>
      </c>
      <c r="B664" s="48" t="s">
        <v>518</v>
      </c>
      <c r="C664" s="49" t="s">
        <v>1289</v>
      </c>
      <c r="D664" s="45">
        <v>9074092</v>
      </c>
      <c r="E664" s="45">
        <v>5273148.68</v>
      </c>
      <c r="F664" s="57">
        <f t="shared" si="10"/>
        <v>58.112135958066105</v>
      </c>
    </row>
    <row r="665" spans="1:6">
      <c r="A665" s="58" t="s">
        <v>1290</v>
      </c>
      <c r="B665" s="48" t="s">
        <v>518</v>
      </c>
      <c r="C665" s="49" t="s">
        <v>1291</v>
      </c>
      <c r="D665" s="45">
        <v>1706000</v>
      </c>
      <c r="E665" s="45">
        <v>0</v>
      </c>
      <c r="F665" s="57">
        <f t="shared" si="10"/>
        <v>0</v>
      </c>
    </row>
    <row r="666" spans="1:6" ht="25.5">
      <c r="A666" s="58" t="s">
        <v>1199</v>
      </c>
      <c r="B666" s="48" t="s">
        <v>518</v>
      </c>
      <c r="C666" s="49" t="s">
        <v>1292</v>
      </c>
      <c r="D666" s="45">
        <v>57957000</v>
      </c>
      <c r="E666" s="45">
        <v>15852066.640000001</v>
      </c>
      <c r="F666" s="57">
        <f t="shared" si="10"/>
        <v>27.351427161516298</v>
      </c>
    </row>
    <row r="667" spans="1:6" ht="25.5">
      <c r="A667" s="58" t="s">
        <v>1293</v>
      </c>
      <c r="B667" s="48" t="s">
        <v>518</v>
      </c>
      <c r="C667" s="49" t="s">
        <v>1294</v>
      </c>
      <c r="D667" s="45">
        <v>1370237400</v>
      </c>
      <c r="E667" s="45">
        <v>570932250</v>
      </c>
      <c r="F667" s="57">
        <f t="shared" si="10"/>
        <v>41.666666666666664</v>
      </c>
    </row>
    <row r="668" spans="1:6">
      <c r="A668" s="58" t="s">
        <v>1295</v>
      </c>
      <c r="B668" s="48" t="s">
        <v>518</v>
      </c>
      <c r="C668" s="49" t="s">
        <v>1296</v>
      </c>
      <c r="D668" s="45">
        <v>4280600</v>
      </c>
      <c r="E668" s="45">
        <v>1231265.55</v>
      </c>
      <c r="F668" s="57">
        <f t="shared" si="10"/>
        <v>28.763854366210346</v>
      </c>
    </row>
    <row r="669" spans="1:6">
      <c r="A669" s="58" t="s">
        <v>559</v>
      </c>
      <c r="B669" s="48" t="s">
        <v>518</v>
      </c>
      <c r="C669" s="49" t="s">
        <v>1297</v>
      </c>
      <c r="D669" s="45">
        <v>69681700</v>
      </c>
      <c r="E669" s="45">
        <v>1218420</v>
      </c>
      <c r="F669" s="57">
        <f t="shared" si="10"/>
        <v>1.7485509107843236</v>
      </c>
    </row>
    <row r="670" spans="1:6">
      <c r="A670" s="58" t="s">
        <v>677</v>
      </c>
      <c r="B670" s="48" t="s">
        <v>518</v>
      </c>
      <c r="C670" s="49" t="s">
        <v>1298</v>
      </c>
      <c r="D670" s="45">
        <v>42821600</v>
      </c>
      <c r="E670" s="45">
        <v>0</v>
      </c>
      <c r="F670" s="57">
        <f t="shared" si="10"/>
        <v>0</v>
      </c>
    </row>
    <row r="671" spans="1:6" ht="38.25">
      <c r="A671" s="58" t="s">
        <v>679</v>
      </c>
      <c r="B671" s="48" t="s">
        <v>518</v>
      </c>
      <c r="C671" s="49" t="s">
        <v>1299</v>
      </c>
      <c r="D671" s="45">
        <v>42821600</v>
      </c>
      <c r="E671" s="45">
        <v>0</v>
      </c>
      <c r="F671" s="57">
        <f t="shared" si="10"/>
        <v>0</v>
      </c>
    </row>
    <row r="672" spans="1:6">
      <c r="A672" s="58" t="s">
        <v>561</v>
      </c>
      <c r="B672" s="48" t="s">
        <v>518</v>
      </c>
      <c r="C672" s="49" t="s">
        <v>1300</v>
      </c>
      <c r="D672" s="45">
        <v>26860100</v>
      </c>
      <c r="E672" s="45">
        <v>1218420</v>
      </c>
      <c r="F672" s="57">
        <f t="shared" si="10"/>
        <v>4.5361707514119454</v>
      </c>
    </row>
    <row r="673" spans="1:6" ht="25.5">
      <c r="A673" s="58" t="s">
        <v>641</v>
      </c>
      <c r="B673" s="48" t="s">
        <v>518</v>
      </c>
      <c r="C673" s="49" t="s">
        <v>1301</v>
      </c>
      <c r="D673" s="45">
        <v>230800</v>
      </c>
      <c r="E673" s="45">
        <v>230800</v>
      </c>
      <c r="F673" s="57">
        <f t="shared" si="10"/>
        <v>100</v>
      </c>
    </row>
    <row r="674" spans="1:6">
      <c r="A674" s="58" t="s">
        <v>649</v>
      </c>
      <c r="B674" s="48" t="s">
        <v>518</v>
      </c>
      <c r="C674" s="49" t="s">
        <v>1302</v>
      </c>
      <c r="D674" s="45">
        <v>230800</v>
      </c>
      <c r="E674" s="45">
        <v>230800</v>
      </c>
      <c r="F674" s="57">
        <f t="shared" si="10"/>
        <v>100</v>
      </c>
    </row>
    <row r="675" spans="1:6">
      <c r="A675" s="58" t="s">
        <v>653</v>
      </c>
      <c r="B675" s="48" t="s">
        <v>518</v>
      </c>
      <c r="C675" s="49" t="s">
        <v>1303</v>
      </c>
      <c r="D675" s="45">
        <v>230800</v>
      </c>
      <c r="E675" s="45">
        <v>230800</v>
      </c>
      <c r="F675" s="57">
        <f t="shared" si="10"/>
        <v>100</v>
      </c>
    </row>
    <row r="676" spans="1:6">
      <c r="A676" s="58" t="s">
        <v>1304</v>
      </c>
      <c r="B676" s="48" t="s">
        <v>518</v>
      </c>
      <c r="C676" s="49" t="s">
        <v>1305</v>
      </c>
      <c r="D676" s="45">
        <v>828238597.27999997</v>
      </c>
      <c r="E676" s="45">
        <v>275208755.07999998</v>
      </c>
      <c r="F676" s="57">
        <f t="shared" si="10"/>
        <v>33.228197283223331</v>
      </c>
    </row>
    <row r="677" spans="1:6" ht="25.5">
      <c r="A677" s="58" t="s">
        <v>534</v>
      </c>
      <c r="B677" s="48" t="s">
        <v>518</v>
      </c>
      <c r="C677" s="49" t="s">
        <v>1306</v>
      </c>
      <c r="D677" s="45">
        <v>506500</v>
      </c>
      <c r="E677" s="45">
        <v>93828.22</v>
      </c>
      <c r="F677" s="57">
        <f t="shared" si="10"/>
        <v>18.524821322803554</v>
      </c>
    </row>
    <row r="678" spans="1:6" ht="25.5">
      <c r="A678" s="58" t="s">
        <v>536</v>
      </c>
      <c r="B678" s="48" t="s">
        <v>518</v>
      </c>
      <c r="C678" s="49" t="s">
        <v>1307</v>
      </c>
      <c r="D678" s="45">
        <v>506500</v>
      </c>
      <c r="E678" s="45">
        <v>93828.22</v>
      </c>
      <c r="F678" s="57">
        <f t="shared" si="10"/>
        <v>18.524821322803554</v>
      </c>
    </row>
    <row r="679" spans="1:6" ht="25.5">
      <c r="A679" s="58" t="s">
        <v>540</v>
      </c>
      <c r="B679" s="48" t="s">
        <v>518</v>
      </c>
      <c r="C679" s="49" t="s">
        <v>1308</v>
      </c>
      <c r="D679" s="45">
        <v>506500</v>
      </c>
      <c r="E679" s="45">
        <v>93828.22</v>
      </c>
      <c r="F679" s="57">
        <f t="shared" si="10"/>
        <v>18.524821322803554</v>
      </c>
    </row>
    <row r="680" spans="1:6">
      <c r="A680" s="58" t="s">
        <v>553</v>
      </c>
      <c r="B680" s="48" t="s">
        <v>518</v>
      </c>
      <c r="C680" s="49" t="s">
        <v>1309</v>
      </c>
      <c r="D680" s="45">
        <v>641080100</v>
      </c>
      <c r="E680" s="45">
        <v>200269055.61000001</v>
      </c>
      <c r="F680" s="57">
        <f t="shared" si="10"/>
        <v>31.239318707599878</v>
      </c>
    </row>
    <row r="681" spans="1:6" ht="25.5">
      <c r="A681" s="58" t="s">
        <v>1263</v>
      </c>
      <c r="B681" s="48" t="s">
        <v>518</v>
      </c>
      <c r="C681" s="49" t="s">
        <v>1310</v>
      </c>
      <c r="D681" s="45">
        <v>527707200</v>
      </c>
      <c r="E681" s="45">
        <v>166979415.21000001</v>
      </c>
      <c r="F681" s="57">
        <f t="shared" si="10"/>
        <v>31.642436413602088</v>
      </c>
    </row>
    <row r="682" spans="1:6" ht="25.5">
      <c r="A682" s="58" t="s">
        <v>1286</v>
      </c>
      <c r="B682" s="48" t="s">
        <v>518</v>
      </c>
      <c r="C682" s="49" t="s">
        <v>1311</v>
      </c>
      <c r="D682" s="45">
        <v>527707200</v>
      </c>
      <c r="E682" s="45">
        <v>166979415.21000001</v>
      </c>
      <c r="F682" s="57">
        <f t="shared" si="10"/>
        <v>31.642436413602088</v>
      </c>
    </row>
    <row r="683" spans="1:6" ht="25.5">
      <c r="A683" s="58" t="s">
        <v>555</v>
      </c>
      <c r="B683" s="48" t="s">
        <v>518</v>
      </c>
      <c r="C683" s="49" t="s">
        <v>1312</v>
      </c>
      <c r="D683" s="45">
        <v>108413000</v>
      </c>
      <c r="E683" s="45">
        <v>31788211.140000001</v>
      </c>
      <c r="F683" s="57">
        <f t="shared" si="10"/>
        <v>29.321401621576747</v>
      </c>
    </row>
    <row r="684" spans="1:6" ht="25.5">
      <c r="A684" s="58" t="s">
        <v>557</v>
      </c>
      <c r="B684" s="48" t="s">
        <v>518</v>
      </c>
      <c r="C684" s="49" t="s">
        <v>1313</v>
      </c>
      <c r="D684" s="45">
        <v>47662700</v>
      </c>
      <c r="E684" s="45">
        <v>13441750.449999999</v>
      </c>
      <c r="F684" s="57">
        <f t="shared" si="10"/>
        <v>28.201823333550134</v>
      </c>
    </row>
    <row r="685" spans="1:6" ht="25.5">
      <c r="A685" s="58" t="s">
        <v>1199</v>
      </c>
      <c r="B685" s="48" t="s">
        <v>518</v>
      </c>
      <c r="C685" s="49" t="s">
        <v>1314</v>
      </c>
      <c r="D685" s="45">
        <v>60750300</v>
      </c>
      <c r="E685" s="45">
        <v>18346460.690000001</v>
      </c>
      <c r="F685" s="57">
        <f t="shared" si="10"/>
        <v>30.199786157434616</v>
      </c>
    </row>
    <row r="686" spans="1:6">
      <c r="A686" s="58" t="s">
        <v>1295</v>
      </c>
      <c r="B686" s="48" t="s">
        <v>518</v>
      </c>
      <c r="C686" s="49" t="s">
        <v>1315</v>
      </c>
      <c r="D686" s="45">
        <v>4959900</v>
      </c>
      <c r="E686" s="45">
        <v>1501429.26</v>
      </c>
      <c r="F686" s="57">
        <f t="shared" si="10"/>
        <v>30.271361519385472</v>
      </c>
    </row>
    <row r="687" spans="1:6" ht="25.5">
      <c r="A687" s="58" t="s">
        <v>736</v>
      </c>
      <c r="B687" s="48" t="s">
        <v>518</v>
      </c>
      <c r="C687" s="49" t="s">
        <v>1316</v>
      </c>
      <c r="D687" s="45">
        <v>136224997.28</v>
      </c>
      <c r="E687" s="45">
        <v>46841495.25</v>
      </c>
      <c r="F687" s="57">
        <f t="shared" si="10"/>
        <v>34.38538901470551</v>
      </c>
    </row>
    <row r="688" spans="1:6">
      <c r="A688" s="58" t="s">
        <v>738</v>
      </c>
      <c r="B688" s="48" t="s">
        <v>518</v>
      </c>
      <c r="C688" s="49" t="s">
        <v>1317</v>
      </c>
      <c r="D688" s="45">
        <v>136224997.28</v>
      </c>
      <c r="E688" s="45">
        <v>46841495.25</v>
      </c>
      <c r="F688" s="57">
        <f t="shared" si="10"/>
        <v>34.38538901470551</v>
      </c>
    </row>
    <row r="689" spans="1:6" ht="38.25">
      <c r="A689" s="58" t="s">
        <v>1203</v>
      </c>
      <c r="B689" s="48" t="s">
        <v>518</v>
      </c>
      <c r="C689" s="49" t="s">
        <v>1318</v>
      </c>
      <c r="D689" s="45">
        <v>74510320</v>
      </c>
      <c r="E689" s="45">
        <v>34010453.710000001</v>
      </c>
      <c r="F689" s="57">
        <f t="shared" si="10"/>
        <v>45.645292772866902</v>
      </c>
    </row>
    <row r="690" spans="1:6" ht="38.25">
      <c r="A690" s="58" t="s">
        <v>740</v>
      </c>
      <c r="B690" s="48" t="s">
        <v>518</v>
      </c>
      <c r="C690" s="49" t="s">
        <v>1319</v>
      </c>
      <c r="D690" s="45">
        <v>61714677.280000001</v>
      </c>
      <c r="E690" s="45">
        <v>12831041.539999999</v>
      </c>
      <c r="F690" s="57">
        <f t="shared" si="10"/>
        <v>20.79090761794874</v>
      </c>
    </row>
    <row r="691" spans="1:6">
      <c r="A691" s="58" t="s">
        <v>559</v>
      </c>
      <c r="B691" s="48" t="s">
        <v>518</v>
      </c>
      <c r="C691" s="49" t="s">
        <v>1320</v>
      </c>
      <c r="D691" s="45">
        <v>50427000</v>
      </c>
      <c r="E691" s="45">
        <v>28004376</v>
      </c>
      <c r="F691" s="57">
        <f t="shared" si="10"/>
        <v>55.534487476946872</v>
      </c>
    </row>
    <row r="692" spans="1:6">
      <c r="A692" s="58" t="s">
        <v>561</v>
      </c>
      <c r="B692" s="48" t="s">
        <v>518</v>
      </c>
      <c r="C692" s="49" t="s">
        <v>1321</v>
      </c>
      <c r="D692" s="45">
        <v>50427000</v>
      </c>
      <c r="E692" s="45">
        <v>28004376</v>
      </c>
      <c r="F692" s="57">
        <f t="shared" si="10"/>
        <v>55.534487476946872</v>
      </c>
    </row>
    <row r="693" spans="1:6">
      <c r="A693" s="58" t="s">
        <v>1322</v>
      </c>
      <c r="B693" s="48" t="s">
        <v>518</v>
      </c>
      <c r="C693" s="49" t="s">
        <v>1323</v>
      </c>
      <c r="D693" s="45">
        <v>43094200</v>
      </c>
      <c r="E693" s="45">
        <v>13063441.07</v>
      </c>
      <c r="F693" s="57">
        <f t="shared" si="10"/>
        <v>30.313687387165789</v>
      </c>
    </row>
    <row r="694" spans="1:6" ht="63.75">
      <c r="A694" s="58" t="s">
        <v>522</v>
      </c>
      <c r="B694" s="48" t="s">
        <v>518</v>
      </c>
      <c r="C694" s="49" t="s">
        <v>1324</v>
      </c>
      <c r="D694" s="45">
        <v>35042600</v>
      </c>
      <c r="E694" s="45">
        <v>11699039.689999999</v>
      </c>
      <c r="F694" s="57">
        <f t="shared" si="10"/>
        <v>33.38519313635404</v>
      </c>
    </row>
    <row r="695" spans="1:6" ht="25.5">
      <c r="A695" s="58" t="s">
        <v>524</v>
      </c>
      <c r="B695" s="48" t="s">
        <v>518</v>
      </c>
      <c r="C695" s="49" t="s">
        <v>1325</v>
      </c>
      <c r="D695" s="45">
        <v>35042600</v>
      </c>
      <c r="E695" s="45">
        <v>11699039.689999999</v>
      </c>
      <c r="F695" s="57">
        <f t="shared" si="10"/>
        <v>33.38519313635404</v>
      </c>
    </row>
    <row r="696" spans="1:6" ht="25.5">
      <c r="A696" s="58" t="s">
        <v>526</v>
      </c>
      <c r="B696" s="48" t="s">
        <v>518</v>
      </c>
      <c r="C696" s="49" t="s">
        <v>1326</v>
      </c>
      <c r="D696" s="45">
        <v>26069500</v>
      </c>
      <c r="E696" s="45">
        <v>8713495.5299999993</v>
      </c>
      <c r="F696" s="57">
        <f t="shared" si="10"/>
        <v>33.424099158019906</v>
      </c>
    </row>
    <row r="697" spans="1:6" ht="38.25">
      <c r="A697" s="58" t="s">
        <v>528</v>
      </c>
      <c r="B697" s="48" t="s">
        <v>518</v>
      </c>
      <c r="C697" s="49" t="s">
        <v>1327</v>
      </c>
      <c r="D697" s="45">
        <v>1100000</v>
      </c>
      <c r="E697" s="45">
        <v>341091.72</v>
      </c>
      <c r="F697" s="57">
        <f t="shared" si="10"/>
        <v>31.008338181818182</v>
      </c>
    </row>
    <row r="698" spans="1:6" ht="38.25">
      <c r="A698" s="58" t="s">
        <v>532</v>
      </c>
      <c r="B698" s="48" t="s">
        <v>518</v>
      </c>
      <c r="C698" s="49" t="s">
        <v>1328</v>
      </c>
      <c r="D698" s="45">
        <v>7873100</v>
      </c>
      <c r="E698" s="45">
        <v>2644452.44</v>
      </c>
      <c r="F698" s="57">
        <f t="shared" si="10"/>
        <v>33.588452325005399</v>
      </c>
    </row>
    <row r="699" spans="1:6" ht="25.5">
      <c r="A699" s="58" t="s">
        <v>534</v>
      </c>
      <c r="B699" s="48" t="s">
        <v>518</v>
      </c>
      <c r="C699" s="49" t="s">
        <v>1329</v>
      </c>
      <c r="D699" s="45">
        <v>6743300</v>
      </c>
      <c r="E699" s="45">
        <v>824392.38</v>
      </c>
      <c r="F699" s="57">
        <f t="shared" si="10"/>
        <v>12.225355241498969</v>
      </c>
    </row>
    <row r="700" spans="1:6" ht="25.5">
      <c r="A700" s="58" t="s">
        <v>536</v>
      </c>
      <c r="B700" s="48" t="s">
        <v>518</v>
      </c>
      <c r="C700" s="49" t="s">
        <v>1330</v>
      </c>
      <c r="D700" s="45">
        <v>6743300</v>
      </c>
      <c r="E700" s="45">
        <v>824392.38</v>
      </c>
      <c r="F700" s="57">
        <f t="shared" si="10"/>
        <v>12.225355241498969</v>
      </c>
    </row>
    <row r="701" spans="1:6" ht="25.5">
      <c r="A701" s="58" t="s">
        <v>538</v>
      </c>
      <c r="B701" s="48" t="s">
        <v>518</v>
      </c>
      <c r="C701" s="49" t="s">
        <v>1331</v>
      </c>
      <c r="D701" s="45">
        <v>2360300</v>
      </c>
      <c r="E701" s="45">
        <v>239270.28</v>
      </c>
      <c r="F701" s="57">
        <f t="shared" si="10"/>
        <v>10.137282548828539</v>
      </c>
    </row>
    <row r="702" spans="1:6" ht="25.5">
      <c r="A702" s="58" t="s">
        <v>540</v>
      </c>
      <c r="B702" s="48" t="s">
        <v>518</v>
      </c>
      <c r="C702" s="49" t="s">
        <v>1332</v>
      </c>
      <c r="D702" s="45">
        <v>4383000</v>
      </c>
      <c r="E702" s="45">
        <v>585122.1</v>
      </c>
      <c r="F702" s="57">
        <f t="shared" si="10"/>
        <v>13.349808350444901</v>
      </c>
    </row>
    <row r="703" spans="1:6" ht="25.5">
      <c r="A703" s="58" t="s">
        <v>641</v>
      </c>
      <c r="B703" s="48" t="s">
        <v>518</v>
      </c>
      <c r="C703" s="49" t="s">
        <v>1333</v>
      </c>
      <c r="D703" s="45">
        <v>550000</v>
      </c>
      <c r="E703" s="45">
        <v>0</v>
      </c>
      <c r="F703" s="57">
        <f t="shared" si="10"/>
        <v>0</v>
      </c>
    </row>
    <row r="704" spans="1:6" ht="38.25">
      <c r="A704" s="58" t="s">
        <v>808</v>
      </c>
      <c r="B704" s="48" t="s">
        <v>518</v>
      </c>
      <c r="C704" s="49" t="s">
        <v>1334</v>
      </c>
      <c r="D704" s="45">
        <v>550000</v>
      </c>
      <c r="E704" s="45">
        <v>0</v>
      </c>
      <c r="F704" s="57">
        <f t="shared" si="10"/>
        <v>0</v>
      </c>
    </row>
    <row r="705" spans="1:6" ht="89.25">
      <c r="A705" s="58" t="s">
        <v>935</v>
      </c>
      <c r="B705" s="48" t="s">
        <v>518</v>
      </c>
      <c r="C705" s="49" t="s">
        <v>1335</v>
      </c>
      <c r="D705" s="45">
        <v>550000</v>
      </c>
      <c r="E705" s="45">
        <v>0</v>
      </c>
      <c r="F705" s="57">
        <f t="shared" si="10"/>
        <v>0</v>
      </c>
    </row>
    <row r="706" spans="1:6">
      <c r="A706" s="58" t="s">
        <v>563</v>
      </c>
      <c r="B706" s="48" t="s">
        <v>518</v>
      </c>
      <c r="C706" s="49" t="s">
        <v>1336</v>
      </c>
      <c r="D706" s="45">
        <v>758300</v>
      </c>
      <c r="E706" s="45">
        <v>540009</v>
      </c>
      <c r="F706" s="57">
        <f t="shared" si="10"/>
        <v>71.213108268495318</v>
      </c>
    </row>
    <row r="707" spans="1:6">
      <c r="A707" s="58" t="s">
        <v>690</v>
      </c>
      <c r="B707" s="48" t="s">
        <v>518</v>
      </c>
      <c r="C707" s="49" t="s">
        <v>1337</v>
      </c>
      <c r="D707" s="45">
        <v>113300</v>
      </c>
      <c r="E707" s="45">
        <v>32130</v>
      </c>
      <c r="F707" s="57">
        <f t="shared" si="10"/>
        <v>28.358340688437774</v>
      </c>
    </row>
    <row r="708" spans="1:6" ht="25.5">
      <c r="A708" s="58" t="s">
        <v>692</v>
      </c>
      <c r="B708" s="48" t="s">
        <v>518</v>
      </c>
      <c r="C708" s="49" t="s">
        <v>1338</v>
      </c>
      <c r="D708" s="45">
        <v>113300</v>
      </c>
      <c r="E708" s="45">
        <v>32130</v>
      </c>
      <c r="F708" s="57">
        <f t="shared" si="10"/>
        <v>28.358340688437774</v>
      </c>
    </row>
    <row r="709" spans="1:6">
      <c r="A709" s="58" t="s">
        <v>565</v>
      </c>
      <c r="B709" s="48" t="s">
        <v>518</v>
      </c>
      <c r="C709" s="49" t="s">
        <v>1339</v>
      </c>
      <c r="D709" s="45">
        <v>645000</v>
      </c>
      <c r="E709" s="45">
        <v>507879</v>
      </c>
      <c r="F709" s="57">
        <f t="shared" si="10"/>
        <v>78.740930232558142</v>
      </c>
    </row>
    <row r="710" spans="1:6" ht="25.5">
      <c r="A710" s="58" t="s">
        <v>592</v>
      </c>
      <c r="B710" s="48" t="s">
        <v>518</v>
      </c>
      <c r="C710" s="49" t="s">
        <v>1340</v>
      </c>
      <c r="D710" s="45">
        <v>100000</v>
      </c>
      <c r="E710" s="45">
        <v>311</v>
      </c>
      <c r="F710" s="57">
        <f t="shared" si="10"/>
        <v>0.311</v>
      </c>
    </row>
    <row r="711" spans="1:6">
      <c r="A711" s="58" t="s">
        <v>567</v>
      </c>
      <c r="B711" s="48" t="s">
        <v>518</v>
      </c>
      <c r="C711" s="49" t="s">
        <v>1341</v>
      </c>
      <c r="D711" s="45">
        <v>45000</v>
      </c>
      <c r="E711" s="45">
        <v>7568</v>
      </c>
      <c r="F711" s="57">
        <f t="shared" si="10"/>
        <v>16.817777777777778</v>
      </c>
    </row>
    <row r="712" spans="1:6">
      <c r="A712" s="58" t="s">
        <v>613</v>
      </c>
      <c r="B712" s="48" t="s">
        <v>518</v>
      </c>
      <c r="C712" s="49" t="s">
        <v>1342</v>
      </c>
      <c r="D712" s="45">
        <v>500000</v>
      </c>
      <c r="E712" s="45">
        <v>500000</v>
      </c>
      <c r="F712" s="57">
        <f t="shared" ref="F712:F775" si="11">E712*100/D712</f>
        <v>100</v>
      </c>
    </row>
    <row r="713" spans="1:6">
      <c r="A713" s="58" t="s">
        <v>1343</v>
      </c>
      <c r="B713" s="48" t="s">
        <v>518</v>
      </c>
      <c r="C713" s="49" t="s">
        <v>1344</v>
      </c>
      <c r="D713" s="45">
        <v>157963365.72</v>
      </c>
      <c r="E713" s="45">
        <v>62134675.609999999</v>
      </c>
      <c r="F713" s="57">
        <f t="shared" si="11"/>
        <v>39.334864338189412</v>
      </c>
    </row>
    <row r="714" spans="1:6">
      <c r="A714" s="58" t="s">
        <v>1345</v>
      </c>
      <c r="B714" s="48" t="s">
        <v>518</v>
      </c>
      <c r="C714" s="49" t="s">
        <v>1346</v>
      </c>
      <c r="D714" s="45">
        <v>100000</v>
      </c>
      <c r="E714" s="45">
        <v>0</v>
      </c>
      <c r="F714" s="57">
        <f t="shared" si="11"/>
        <v>0</v>
      </c>
    </row>
    <row r="715" spans="1:6" ht="25.5">
      <c r="A715" s="58" t="s">
        <v>641</v>
      </c>
      <c r="B715" s="48" t="s">
        <v>518</v>
      </c>
      <c r="C715" s="49" t="s">
        <v>1347</v>
      </c>
      <c r="D715" s="45">
        <v>100000</v>
      </c>
      <c r="E715" s="45">
        <v>0</v>
      </c>
      <c r="F715" s="57">
        <f t="shared" si="11"/>
        <v>0</v>
      </c>
    </row>
    <row r="716" spans="1:6">
      <c r="A716" s="58" t="s">
        <v>649</v>
      </c>
      <c r="B716" s="48" t="s">
        <v>518</v>
      </c>
      <c r="C716" s="49" t="s">
        <v>1348</v>
      </c>
      <c r="D716" s="45">
        <v>100000</v>
      </c>
      <c r="E716" s="45">
        <v>0</v>
      </c>
      <c r="F716" s="57">
        <f t="shared" si="11"/>
        <v>0</v>
      </c>
    </row>
    <row r="717" spans="1:6">
      <c r="A717" s="58" t="s">
        <v>653</v>
      </c>
      <c r="B717" s="48" t="s">
        <v>518</v>
      </c>
      <c r="C717" s="49" t="s">
        <v>1349</v>
      </c>
      <c r="D717" s="45">
        <v>100000</v>
      </c>
      <c r="E717" s="45">
        <v>0</v>
      </c>
      <c r="F717" s="57">
        <f t="shared" si="11"/>
        <v>0</v>
      </c>
    </row>
    <row r="718" spans="1:6">
      <c r="A718" s="58" t="s">
        <v>1350</v>
      </c>
      <c r="B718" s="48" t="s">
        <v>518</v>
      </c>
      <c r="C718" s="49" t="s">
        <v>1351</v>
      </c>
      <c r="D718" s="45">
        <v>121817373.72</v>
      </c>
      <c r="E718" s="45">
        <v>44917871.829999998</v>
      </c>
      <c r="F718" s="57">
        <f t="shared" si="11"/>
        <v>36.873124463547171</v>
      </c>
    </row>
    <row r="719" spans="1:6" ht="25.5">
      <c r="A719" s="58" t="s">
        <v>736</v>
      </c>
      <c r="B719" s="48" t="s">
        <v>518</v>
      </c>
      <c r="C719" s="49" t="s">
        <v>1352</v>
      </c>
      <c r="D719" s="45">
        <v>111459359.72</v>
      </c>
      <c r="E719" s="45">
        <v>39583371.829999998</v>
      </c>
      <c r="F719" s="57">
        <f t="shared" si="11"/>
        <v>35.513726195304223</v>
      </c>
    </row>
    <row r="720" spans="1:6">
      <c r="A720" s="58" t="s">
        <v>738</v>
      </c>
      <c r="B720" s="48" t="s">
        <v>518</v>
      </c>
      <c r="C720" s="49" t="s">
        <v>1353</v>
      </c>
      <c r="D720" s="45">
        <v>111459359.72</v>
      </c>
      <c r="E720" s="45">
        <v>39583371.829999998</v>
      </c>
      <c r="F720" s="57">
        <f t="shared" si="11"/>
        <v>35.513726195304223</v>
      </c>
    </row>
    <row r="721" spans="1:6" ht="38.25">
      <c r="A721" s="58" t="s">
        <v>740</v>
      </c>
      <c r="B721" s="48" t="s">
        <v>518</v>
      </c>
      <c r="C721" s="49" t="s">
        <v>1354</v>
      </c>
      <c r="D721" s="45">
        <v>111459359.72</v>
      </c>
      <c r="E721" s="45">
        <v>39583371.829999998</v>
      </c>
      <c r="F721" s="57">
        <f t="shared" si="11"/>
        <v>35.513726195304223</v>
      </c>
    </row>
    <row r="722" spans="1:6" ht="25.5">
      <c r="A722" s="58" t="s">
        <v>641</v>
      </c>
      <c r="B722" s="48" t="s">
        <v>518</v>
      </c>
      <c r="C722" s="49" t="s">
        <v>1355</v>
      </c>
      <c r="D722" s="45">
        <v>10358014</v>
      </c>
      <c r="E722" s="45">
        <v>5334500</v>
      </c>
      <c r="F722" s="57">
        <f t="shared" si="11"/>
        <v>51.50118545891133</v>
      </c>
    </row>
    <row r="723" spans="1:6">
      <c r="A723" s="58" t="s">
        <v>649</v>
      </c>
      <c r="B723" s="48" t="s">
        <v>518</v>
      </c>
      <c r="C723" s="49" t="s">
        <v>1356</v>
      </c>
      <c r="D723" s="45">
        <v>10358014</v>
      </c>
      <c r="E723" s="45">
        <v>5334500</v>
      </c>
      <c r="F723" s="57">
        <f t="shared" si="11"/>
        <v>51.50118545891133</v>
      </c>
    </row>
    <row r="724" spans="1:6" ht="51">
      <c r="A724" s="58" t="s">
        <v>651</v>
      </c>
      <c r="B724" s="48" t="s">
        <v>518</v>
      </c>
      <c r="C724" s="49" t="s">
        <v>1357</v>
      </c>
      <c r="D724" s="45">
        <v>8426210</v>
      </c>
      <c r="E724" s="45">
        <v>5334500</v>
      </c>
      <c r="F724" s="57">
        <f t="shared" si="11"/>
        <v>63.308415052556249</v>
      </c>
    </row>
    <row r="725" spans="1:6">
      <c r="A725" s="58" t="s">
        <v>653</v>
      </c>
      <c r="B725" s="48" t="s">
        <v>518</v>
      </c>
      <c r="C725" s="49" t="s">
        <v>1358</v>
      </c>
      <c r="D725" s="45">
        <v>1931804</v>
      </c>
      <c r="E725" s="45">
        <v>0</v>
      </c>
      <c r="F725" s="57">
        <f t="shared" si="11"/>
        <v>0</v>
      </c>
    </row>
    <row r="726" spans="1:6">
      <c r="A726" s="58" t="s">
        <v>1359</v>
      </c>
      <c r="B726" s="48" t="s">
        <v>518</v>
      </c>
      <c r="C726" s="49" t="s">
        <v>1360</v>
      </c>
      <c r="D726" s="45">
        <v>23118847</v>
      </c>
      <c r="E726" s="45">
        <v>13353032</v>
      </c>
      <c r="F726" s="57">
        <f t="shared" si="11"/>
        <v>57.758209135602655</v>
      </c>
    </row>
    <row r="727" spans="1:6">
      <c r="A727" s="58" t="s">
        <v>553</v>
      </c>
      <c r="B727" s="48" t="s">
        <v>518</v>
      </c>
      <c r="C727" s="49" t="s">
        <v>1361</v>
      </c>
      <c r="D727" s="45">
        <v>500000</v>
      </c>
      <c r="E727" s="45">
        <v>0</v>
      </c>
      <c r="F727" s="57">
        <f t="shared" si="11"/>
        <v>0</v>
      </c>
    </row>
    <row r="728" spans="1:6">
      <c r="A728" s="58" t="s">
        <v>674</v>
      </c>
      <c r="B728" s="48" t="s">
        <v>518</v>
      </c>
      <c r="C728" s="49" t="s">
        <v>1362</v>
      </c>
      <c r="D728" s="45">
        <v>500000</v>
      </c>
      <c r="E728" s="45">
        <v>0</v>
      </c>
      <c r="F728" s="57">
        <f t="shared" si="11"/>
        <v>0</v>
      </c>
    </row>
    <row r="729" spans="1:6" ht="25.5">
      <c r="A729" s="58" t="s">
        <v>641</v>
      </c>
      <c r="B729" s="48" t="s">
        <v>518</v>
      </c>
      <c r="C729" s="49" t="s">
        <v>1363</v>
      </c>
      <c r="D729" s="45">
        <v>22618847</v>
      </c>
      <c r="E729" s="45">
        <v>13353032</v>
      </c>
      <c r="F729" s="57">
        <f t="shared" si="11"/>
        <v>59.034980872367193</v>
      </c>
    </row>
    <row r="730" spans="1:6">
      <c r="A730" s="58" t="s">
        <v>643</v>
      </c>
      <c r="B730" s="48" t="s">
        <v>518</v>
      </c>
      <c r="C730" s="49" t="s">
        <v>1364</v>
      </c>
      <c r="D730" s="45">
        <v>4218211</v>
      </c>
      <c r="E730" s="45">
        <v>4218211</v>
      </c>
      <c r="F730" s="57">
        <f t="shared" si="11"/>
        <v>100</v>
      </c>
    </row>
    <row r="731" spans="1:6">
      <c r="A731" s="58" t="s">
        <v>647</v>
      </c>
      <c r="B731" s="48" t="s">
        <v>518</v>
      </c>
      <c r="C731" s="49" t="s">
        <v>1365</v>
      </c>
      <c r="D731" s="45">
        <v>4218211</v>
      </c>
      <c r="E731" s="45">
        <v>4218211</v>
      </c>
      <c r="F731" s="57">
        <f t="shared" si="11"/>
        <v>100</v>
      </c>
    </row>
    <row r="732" spans="1:6">
      <c r="A732" s="58" t="s">
        <v>649</v>
      </c>
      <c r="B732" s="48" t="s">
        <v>518</v>
      </c>
      <c r="C732" s="49" t="s">
        <v>1366</v>
      </c>
      <c r="D732" s="45">
        <v>18400636</v>
      </c>
      <c r="E732" s="45">
        <v>9134821</v>
      </c>
      <c r="F732" s="57">
        <f t="shared" si="11"/>
        <v>49.644050346955396</v>
      </c>
    </row>
    <row r="733" spans="1:6" ht="51">
      <c r="A733" s="58" t="s">
        <v>651</v>
      </c>
      <c r="B733" s="48" t="s">
        <v>518</v>
      </c>
      <c r="C733" s="49" t="s">
        <v>1367</v>
      </c>
      <c r="D733" s="45">
        <v>15245291</v>
      </c>
      <c r="E733" s="45">
        <v>6442400</v>
      </c>
      <c r="F733" s="57">
        <f t="shared" si="11"/>
        <v>42.258294708838292</v>
      </c>
    </row>
    <row r="734" spans="1:6">
      <c r="A734" s="58" t="s">
        <v>653</v>
      </c>
      <c r="B734" s="48" t="s">
        <v>518</v>
      </c>
      <c r="C734" s="49" t="s">
        <v>1368</v>
      </c>
      <c r="D734" s="45">
        <v>3155345</v>
      </c>
      <c r="E734" s="45">
        <v>2692421</v>
      </c>
      <c r="F734" s="57">
        <f t="shared" si="11"/>
        <v>85.328894304743216</v>
      </c>
    </row>
    <row r="735" spans="1:6">
      <c r="A735" s="58" t="s">
        <v>1369</v>
      </c>
      <c r="B735" s="48" t="s">
        <v>518</v>
      </c>
      <c r="C735" s="49" t="s">
        <v>1370</v>
      </c>
      <c r="D735" s="45">
        <v>12927145</v>
      </c>
      <c r="E735" s="45">
        <v>3863771.78</v>
      </c>
      <c r="F735" s="57">
        <f t="shared" si="11"/>
        <v>29.888825258786838</v>
      </c>
    </row>
    <row r="736" spans="1:6" ht="63.75">
      <c r="A736" s="58" t="s">
        <v>522</v>
      </c>
      <c r="B736" s="48" t="s">
        <v>518</v>
      </c>
      <c r="C736" s="49" t="s">
        <v>1371</v>
      </c>
      <c r="D736" s="45">
        <v>9088600</v>
      </c>
      <c r="E736" s="45">
        <v>3188811.57</v>
      </c>
      <c r="F736" s="57">
        <f t="shared" si="11"/>
        <v>35.085839073124575</v>
      </c>
    </row>
    <row r="737" spans="1:6">
      <c r="A737" s="58" t="s">
        <v>572</v>
      </c>
      <c r="B737" s="48" t="s">
        <v>518</v>
      </c>
      <c r="C737" s="49" t="s">
        <v>1372</v>
      </c>
      <c r="D737" s="45">
        <v>3707700</v>
      </c>
      <c r="E737" s="45">
        <v>1320448.3500000001</v>
      </c>
      <c r="F737" s="57">
        <f t="shared" si="11"/>
        <v>35.613678291123883</v>
      </c>
    </row>
    <row r="738" spans="1:6">
      <c r="A738" s="58" t="s">
        <v>574</v>
      </c>
      <c r="B738" s="48" t="s">
        <v>518</v>
      </c>
      <c r="C738" s="49" t="s">
        <v>1373</v>
      </c>
      <c r="D738" s="45">
        <v>2840015</v>
      </c>
      <c r="E738" s="45">
        <v>1030152.7</v>
      </c>
      <c r="F738" s="57">
        <f t="shared" si="11"/>
        <v>36.27279081272458</v>
      </c>
    </row>
    <row r="739" spans="1:6" ht="25.5">
      <c r="A739" s="58" t="s">
        <v>576</v>
      </c>
      <c r="B739" s="48" t="s">
        <v>518</v>
      </c>
      <c r="C739" s="49" t="s">
        <v>1374</v>
      </c>
      <c r="D739" s="45">
        <v>10000</v>
      </c>
      <c r="E739" s="45">
        <v>0</v>
      </c>
      <c r="F739" s="57">
        <f t="shared" si="11"/>
        <v>0</v>
      </c>
    </row>
    <row r="740" spans="1:6" ht="38.25">
      <c r="A740" s="58" t="s">
        <v>578</v>
      </c>
      <c r="B740" s="48" t="s">
        <v>518</v>
      </c>
      <c r="C740" s="49" t="s">
        <v>1375</v>
      </c>
      <c r="D740" s="45">
        <v>857685</v>
      </c>
      <c r="E740" s="45">
        <v>290295.65000000002</v>
      </c>
      <c r="F740" s="57">
        <f t="shared" si="11"/>
        <v>33.846417973964805</v>
      </c>
    </row>
    <row r="741" spans="1:6" ht="25.5">
      <c r="A741" s="58" t="s">
        <v>524</v>
      </c>
      <c r="B741" s="48" t="s">
        <v>518</v>
      </c>
      <c r="C741" s="49" t="s">
        <v>1376</v>
      </c>
      <c r="D741" s="45">
        <v>5380900</v>
      </c>
      <c r="E741" s="45">
        <v>1868363.22</v>
      </c>
      <c r="F741" s="57">
        <f t="shared" si="11"/>
        <v>34.722132357040643</v>
      </c>
    </row>
    <row r="742" spans="1:6" ht="25.5">
      <c r="A742" s="58" t="s">
        <v>526</v>
      </c>
      <c r="B742" s="48" t="s">
        <v>518</v>
      </c>
      <c r="C742" s="49" t="s">
        <v>1377</v>
      </c>
      <c r="D742" s="45">
        <v>4009900</v>
      </c>
      <c r="E742" s="45">
        <v>1353293.11</v>
      </c>
      <c r="F742" s="57">
        <f t="shared" si="11"/>
        <v>33.748799471308509</v>
      </c>
    </row>
    <row r="743" spans="1:6" ht="38.25">
      <c r="A743" s="58" t="s">
        <v>528</v>
      </c>
      <c r="B743" s="48" t="s">
        <v>518</v>
      </c>
      <c r="C743" s="49" t="s">
        <v>1378</v>
      </c>
      <c r="D743" s="45">
        <v>160000</v>
      </c>
      <c r="E743" s="45">
        <v>103930</v>
      </c>
      <c r="F743" s="57">
        <f t="shared" si="11"/>
        <v>64.956249999999997</v>
      </c>
    </row>
    <row r="744" spans="1:6" ht="38.25">
      <c r="A744" s="58" t="s">
        <v>532</v>
      </c>
      <c r="B744" s="48" t="s">
        <v>518</v>
      </c>
      <c r="C744" s="49" t="s">
        <v>1379</v>
      </c>
      <c r="D744" s="45">
        <v>1211000</v>
      </c>
      <c r="E744" s="45">
        <v>411140.11</v>
      </c>
      <c r="F744" s="57">
        <f t="shared" si="11"/>
        <v>33.950463253509497</v>
      </c>
    </row>
    <row r="745" spans="1:6" ht="25.5">
      <c r="A745" s="58" t="s">
        <v>534</v>
      </c>
      <c r="B745" s="48" t="s">
        <v>518</v>
      </c>
      <c r="C745" s="49" t="s">
        <v>1380</v>
      </c>
      <c r="D745" s="45">
        <v>3825945</v>
      </c>
      <c r="E745" s="45">
        <v>674720.21</v>
      </c>
      <c r="F745" s="57">
        <f t="shared" si="11"/>
        <v>17.635387074304518</v>
      </c>
    </row>
    <row r="746" spans="1:6" ht="25.5">
      <c r="A746" s="58" t="s">
        <v>536</v>
      </c>
      <c r="B746" s="48" t="s">
        <v>518</v>
      </c>
      <c r="C746" s="49" t="s">
        <v>1381</v>
      </c>
      <c r="D746" s="45">
        <v>3825945</v>
      </c>
      <c r="E746" s="45">
        <v>674720.21</v>
      </c>
      <c r="F746" s="57">
        <f t="shared" si="11"/>
        <v>17.635387074304518</v>
      </c>
    </row>
    <row r="747" spans="1:6" ht="25.5">
      <c r="A747" s="58" t="s">
        <v>538</v>
      </c>
      <c r="B747" s="48" t="s">
        <v>518</v>
      </c>
      <c r="C747" s="49" t="s">
        <v>1382</v>
      </c>
      <c r="D747" s="45">
        <v>838700</v>
      </c>
      <c r="E747" s="45">
        <v>159973.51</v>
      </c>
      <c r="F747" s="57">
        <f t="shared" si="11"/>
        <v>19.073984738285443</v>
      </c>
    </row>
    <row r="748" spans="1:6" ht="25.5">
      <c r="A748" s="58" t="s">
        <v>540</v>
      </c>
      <c r="B748" s="48" t="s">
        <v>518</v>
      </c>
      <c r="C748" s="49" t="s">
        <v>1383</v>
      </c>
      <c r="D748" s="45">
        <v>2987245</v>
      </c>
      <c r="E748" s="45">
        <v>514746.7</v>
      </c>
      <c r="F748" s="57">
        <f t="shared" si="11"/>
        <v>17.23148586741295</v>
      </c>
    </row>
    <row r="749" spans="1:6">
      <c r="A749" s="58" t="s">
        <v>563</v>
      </c>
      <c r="B749" s="48" t="s">
        <v>518</v>
      </c>
      <c r="C749" s="49" t="s">
        <v>1384</v>
      </c>
      <c r="D749" s="45">
        <v>12600</v>
      </c>
      <c r="E749" s="45">
        <v>240</v>
      </c>
      <c r="F749" s="57">
        <f t="shared" si="11"/>
        <v>1.9047619047619047</v>
      </c>
    </row>
    <row r="750" spans="1:6">
      <c r="A750" s="58" t="s">
        <v>565</v>
      </c>
      <c r="B750" s="48" t="s">
        <v>518</v>
      </c>
      <c r="C750" s="49" t="s">
        <v>1385</v>
      </c>
      <c r="D750" s="45">
        <v>12600</v>
      </c>
      <c r="E750" s="45">
        <v>240</v>
      </c>
      <c r="F750" s="57">
        <f t="shared" si="11"/>
        <v>1.9047619047619047</v>
      </c>
    </row>
    <row r="751" spans="1:6" ht="25.5">
      <c r="A751" s="58" t="s">
        <v>592</v>
      </c>
      <c r="B751" s="48" t="s">
        <v>518</v>
      </c>
      <c r="C751" s="49" t="s">
        <v>1386</v>
      </c>
      <c r="D751" s="45">
        <v>9200</v>
      </c>
      <c r="E751" s="45">
        <v>0</v>
      </c>
      <c r="F751" s="57">
        <f t="shared" si="11"/>
        <v>0</v>
      </c>
    </row>
    <row r="752" spans="1:6">
      <c r="A752" s="58" t="s">
        <v>567</v>
      </c>
      <c r="B752" s="48" t="s">
        <v>518</v>
      </c>
      <c r="C752" s="49" t="s">
        <v>1387</v>
      </c>
      <c r="D752" s="45">
        <v>3400</v>
      </c>
      <c r="E752" s="45">
        <v>240</v>
      </c>
      <c r="F752" s="57">
        <f t="shared" si="11"/>
        <v>7.0588235294117645</v>
      </c>
    </row>
    <row r="753" spans="1:6">
      <c r="A753" s="58" t="s">
        <v>1388</v>
      </c>
      <c r="B753" s="48" t="s">
        <v>518</v>
      </c>
      <c r="C753" s="49" t="s">
        <v>1389</v>
      </c>
      <c r="D753" s="45">
        <v>24456230</v>
      </c>
      <c r="E753" s="45">
        <v>7359000</v>
      </c>
      <c r="F753" s="57">
        <f t="shared" si="11"/>
        <v>30.090492279472347</v>
      </c>
    </row>
    <row r="754" spans="1:6">
      <c r="A754" s="58" t="s">
        <v>1390</v>
      </c>
      <c r="B754" s="48" t="s">
        <v>518</v>
      </c>
      <c r="C754" s="49" t="s">
        <v>1391</v>
      </c>
      <c r="D754" s="45">
        <v>24456230</v>
      </c>
      <c r="E754" s="45">
        <v>7359000</v>
      </c>
      <c r="F754" s="57">
        <f t="shared" si="11"/>
        <v>30.090492279472347</v>
      </c>
    </row>
    <row r="755" spans="1:6" ht="25.5">
      <c r="A755" s="58" t="s">
        <v>641</v>
      </c>
      <c r="B755" s="48" t="s">
        <v>518</v>
      </c>
      <c r="C755" s="49" t="s">
        <v>1392</v>
      </c>
      <c r="D755" s="45">
        <v>24456230</v>
      </c>
      <c r="E755" s="45">
        <v>7359000</v>
      </c>
      <c r="F755" s="57">
        <f t="shared" si="11"/>
        <v>30.090492279472347</v>
      </c>
    </row>
    <row r="756" spans="1:6">
      <c r="A756" s="58" t="s">
        <v>649</v>
      </c>
      <c r="B756" s="48" t="s">
        <v>518</v>
      </c>
      <c r="C756" s="49" t="s">
        <v>1393</v>
      </c>
      <c r="D756" s="45">
        <v>24456230</v>
      </c>
      <c r="E756" s="45">
        <v>7359000</v>
      </c>
      <c r="F756" s="57">
        <f t="shared" si="11"/>
        <v>30.090492279472347</v>
      </c>
    </row>
    <row r="757" spans="1:6" ht="51">
      <c r="A757" s="58" t="s">
        <v>651</v>
      </c>
      <c r="B757" s="48" t="s">
        <v>518</v>
      </c>
      <c r="C757" s="49" t="s">
        <v>1394</v>
      </c>
      <c r="D757" s="45">
        <v>17652100</v>
      </c>
      <c r="E757" s="45">
        <v>5900000</v>
      </c>
      <c r="F757" s="57">
        <f t="shared" si="11"/>
        <v>33.423785272007294</v>
      </c>
    </row>
    <row r="758" spans="1:6">
      <c r="A758" s="58" t="s">
        <v>653</v>
      </c>
      <c r="B758" s="48" t="s">
        <v>518</v>
      </c>
      <c r="C758" s="49" t="s">
        <v>1395</v>
      </c>
      <c r="D758" s="45">
        <v>6804130</v>
      </c>
      <c r="E758" s="45">
        <v>1459000</v>
      </c>
      <c r="F758" s="57">
        <f t="shared" si="11"/>
        <v>21.442858969478831</v>
      </c>
    </row>
    <row r="759" spans="1:6" ht="25.5">
      <c r="A759" s="58" t="s">
        <v>1396</v>
      </c>
      <c r="B759" s="48" t="s">
        <v>518</v>
      </c>
      <c r="C759" s="49" t="s">
        <v>1397</v>
      </c>
      <c r="D759" s="45">
        <v>50780900</v>
      </c>
      <c r="E759" s="45">
        <v>7079.96</v>
      </c>
      <c r="F759" s="57">
        <f t="shared" si="11"/>
        <v>1.3942171170656685E-2</v>
      </c>
    </row>
    <row r="760" spans="1:6" ht="25.5">
      <c r="A760" s="58" t="s">
        <v>1398</v>
      </c>
      <c r="B760" s="48" t="s">
        <v>518</v>
      </c>
      <c r="C760" s="49" t="s">
        <v>1399</v>
      </c>
      <c r="D760" s="45">
        <v>50780900</v>
      </c>
      <c r="E760" s="45">
        <v>7079.96</v>
      </c>
      <c r="F760" s="57">
        <f t="shared" si="11"/>
        <v>1.3942171170656685E-2</v>
      </c>
    </row>
    <row r="761" spans="1:6">
      <c r="A761" s="58" t="s">
        <v>1400</v>
      </c>
      <c r="B761" s="48" t="s">
        <v>518</v>
      </c>
      <c r="C761" s="49" t="s">
        <v>1401</v>
      </c>
      <c r="D761" s="45">
        <v>50780900</v>
      </c>
      <c r="E761" s="45">
        <v>7079.96</v>
      </c>
      <c r="F761" s="57">
        <f t="shared" si="11"/>
        <v>1.3942171170656685E-2</v>
      </c>
    </row>
    <row r="762" spans="1:6" ht="25.5">
      <c r="A762" s="58" t="s">
        <v>1402</v>
      </c>
      <c r="B762" s="48" t="s">
        <v>518</v>
      </c>
      <c r="C762" s="49" t="s">
        <v>1403</v>
      </c>
      <c r="D762" s="45">
        <v>50780900</v>
      </c>
      <c r="E762" s="45">
        <v>7079.96</v>
      </c>
      <c r="F762" s="57">
        <f t="shared" si="11"/>
        <v>1.3942171170656685E-2</v>
      </c>
    </row>
    <row r="763" spans="1:6" ht="38.25">
      <c r="A763" s="58" t="s">
        <v>1404</v>
      </c>
      <c r="B763" s="48" t="s">
        <v>518</v>
      </c>
      <c r="C763" s="49" t="s">
        <v>1405</v>
      </c>
      <c r="D763" s="45">
        <v>1676286300</v>
      </c>
      <c r="E763" s="45">
        <v>567266612.04999995</v>
      </c>
      <c r="F763" s="57">
        <f t="shared" si="11"/>
        <v>33.840675787304349</v>
      </c>
    </row>
    <row r="764" spans="1:6" ht="38.25">
      <c r="A764" s="58" t="s">
        <v>1406</v>
      </c>
      <c r="B764" s="48" t="s">
        <v>518</v>
      </c>
      <c r="C764" s="49" t="s">
        <v>1407</v>
      </c>
      <c r="D764" s="45">
        <v>1361857100</v>
      </c>
      <c r="E764" s="45">
        <v>514252360</v>
      </c>
      <c r="F764" s="57">
        <f t="shared" si="11"/>
        <v>37.761110178153054</v>
      </c>
    </row>
    <row r="765" spans="1:6">
      <c r="A765" s="58" t="s">
        <v>559</v>
      </c>
      <c r="B765" s="48" t="s">
        <v>518</v>
      </c>
      <c r="C765" s="49" t="s">
        <v>1408</v>
      </c>
      <c r="D765" s="45">
        <v>1361857100</v>
      </c>
      <c r="E765" s="45">
        <v>514252360</v>
      </c>
      <c r="F765" s="57">
        <f t="shared" si="11"/>
        <v>37.761110178153054</v>
      </c>
    </row>
    <row r="766" spans="1:6">
      <c r="A766" s="58" t="s">
        <v>1409</v>
      </c>
      <c r="B766" s="48" t="s">
        <v>518</v>
      </c>
      <c r="C766" s="49" t="s">
        <v>1410</v>
      </c>
      <c r="D766" s="45">
        <v>1361857100</v>
      </c>
      <c r="E766" s="45">
        <v>514252360</v>
      </c>
      <c r="F766" s="57">
        <f t="shared" si="11"/>
        <v>37.761110178153054</v>
      </c>
    </row>
    <row r="767" spans="1:6">
      <c r="A767" s="58" t="s">
        <v>304</v>
      </c>
      <c r="B767" s="48" t="s">
        <v>518</v>
      </c>
      <c r="C767" s="49" t="s">
        <v>1411</v>
      </c>
      <c r="D767" s="45">
        <v>1361857100</v>
      </c>
      <c r="E767" s="45">
        <v>514252360</v>
      </c>
      <c r="F767" s="57">
        <f t="shared" si="11"/>
        <v>37.761110178153054</v>
      </c>
    </row>
    <row r="768" spans="1:6">
      <c r="A768" s="58" t="s">
        <v>1412</v>
      </c>
      <c r="B768" s="48" t="s">
        <v>518</v>
      </c>
      <c r="C768" s="49" t="s">
        <v>1413</v>
      </c>
      <c r="D768" s="45">
        <v>244826000</v>
      </c>
      <c r="E768" s="45">
        <v>24738700</v>
      </c>
      <c r="F768" s="57">
        <f t="shared" si="11"/>
        <v>10.104604903074019</v>
      </c>
    </row>
    <row r="769" spans="1:6">
      <c r="A769" s="58" t="s">
        <v>559</v>
      </c>
      <c r="B769" s="48" t="s">
        <v>518</v>
      </c>
      <c r="C769" s="49" t="s">
        <v>1414</v>
      </c>
      <c r="D769" s="45">
        <v>244826000</v>
      </c>
      <c r="E769" s="45">
        <v>24738700</v>
      </c>
      <c r="F769" s="57">
        <f t="shared" si="11"/>
        <v>10.104604903074019</v>
      </c>
    </row>
    <row r="770" spans="1:6">
      <c r="A770" s="58" t="s">
        <v>1409</v>
      </c>
      <c r="B770" s="48" t="s">
        <v>518</v>
      </c>
      <c r="C770" s="49" t="s">
        <v>1415</v>
      </c>
      <c r="D770" s="45">
        <v>244826000</v>
      </c>
      <c r="E770" s="45">
        <v>24738700</v>
      </c>
      <c r="F770" s="57">
        <f t="shared" si="11"/>
        <v>10.104604903074019</v>
      </c>
    </row>
    <row r="771" spans="1:6">
      <c r="A771" s="58" t="s">
        <v>1412</v>
      </c>
      <c r="B771" s="48" t="s">
        <v>518</v>
      </c>
      <c r="C771" s="49" t="s">
        <v>1416</v>
      </c>
      <c r="D771" s="45">
        <v>244826000</v>
      </c>
      <c r="E771" s="45">
        <v>24738700</v>
      </c>
      <c r="F771" s="57">
        <f t="shared" si="11"/>
        <v>10.104604903074019</v>
      </c>
    </row>
    <row r="772" spans="1:6">
      <c r="A772" s="58" t="s">
        <v>1417</v>
      </c>
      <c r="B772" s="48" t="s">
        <v>518</v>
      </c>
      <c r="C772" s="49" t="s">
        <v>1418</v>
      </c>
      <c r="D772" s="45">
        <v>69603200</v>
      </c>
      <c r="E772" s="45">
        <v>28275552.050000001</v>
      </c>
      <c r="F772" s="57">
        <f t="shared" si="11"/>
        <v>40.623925408601906</v>
      </c>
    </row>
    <row r="773" spans="1:6">
      <c r="A773" s="58" t="s">
        <v>559</v>
      </c>
      <c r="B773" s="48" t="s">
        <v>518</v>
      </c>
      <c r="C773" s="49" t="s">
        <v>1419</v>
      </c>
      <c r="D773" s="45">
        <v>69603200</v>
      </c>
      <c r="E773" s="45">
        <v>28275552.050000001</v>
      </c>
      <c r="F773" s="57">
        <f t="shared" si="11"/>
        <v>40.623925408601906</v>
      </c>
    </row>
    <row r="774" spans="1:6">
      <c r="A774" s="58" t="s">
        <v>677</v>
      </c>
      <c r="B774" s="48" t="s">
        <v>518</v>
      </c>
      <c r="C774" s="49" t="s">
        <v>1420</v>
      </c>
      <c r="D774" s="45">
        <v>7282000</v>
      </c>
      <c r="E774" s="45">
        <v>2308397.0499999998</v>
      </c>
      <c r="F774" s="57">
        <f t="shared" si="11"/>
        <v>31.700041884097772</v>
      </c>
    </row>
    <row r="775" spans="1:6" ht="38.25">
      <c r="A775" s="58" t="s">
        <v>679</v>
      </c>
      <c r="B775" s="48" t="s">
        <v>518</v>
      </c>
      <c r="C775" s="49" t="s">
        <v>1421</v>
      </c>
      <c r="D775" s="45">
        <v>7282000</v>
      </c>
      <c r="E775" s="45">
        <v>2308397.0499999998</v>
      </c>
      <c r="F775" s="57">
        <f t="shared" si="11"/>
        <v>31.700041884097772</v>
      </c>
    </row>
    <row r="776" spans="1:6">
      <c r="A776" s="58" t="s">
        <v>561</v>
      </c>
      <c r="B776" s="48" t="s">
        <v>518</v>
      </c>
      <c r="C776" s="49" t="s">
        <v>1422</v>
      </c>
      <c r="D776" s="45">
        <v>62321200</v>
      </c>
      <c r="E776" s="45">
        <v>25967155</v>
      </c>
      <c r="F776" s="57">
        <f t="shared" ref="F776:F778" si="12">E776*100/D776</f>
        <v>41.666647946445188</v>
      </c>
    </row>
    <row r="777" spans="1:6">
      <c r="A777" s="59"/>
      <c r="B777" s="50"/>
      <c r="C777" s="50"/>
      <c r="D777" s="50"/>
      <c r="E777" s="50"/>
      <c r="F777" s="57"/>
    </row>
    <row r="778" spans="1:6" ht="13.5" thickBot="1">
      <c r="A778" s="60" t="s">
        <v>1423</v>
      </c>
      <c r="B778" s="61">
        <v>450</v>
      </c>
      <c r="C778" s="62" t="s">
        <v>14</v>
      </c>
      <c r="D778" s="63">
        <v>-895930300</v>
      </c>
      <c r="E778" s="63">
        <v>206525067.33000001</v>
      </c>
      <c r="F778" s="64"/>
    </row>
    <row r="779" spans="1:6">
      <c r="A779" s="34"/>
      <c r="B779" s="43"/>
      <c r="C779" s="43"/>
      <c r="D779" s="43"/>
      <c r="E779" s="43"/>
      <c r="F779" s="44"/>
    </row>
    <row r="780" spans="1:6">
      <c r="A780" s="41"/>
      <c r="B780" s="41"/>
      <c r="C780" s="41"/>
      <c r="D780" s="42"/>
      <c r="E780" s="42"/>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44"/>
  <sheetViews>
    <sheetView workbookViewId="0">
      <selection activeCell="I45" sqref="I45"/>
    </sheetView>
  </sheetViews>
  <sheetFormatPr defaultRowHeight="12.75"/>
  <cols>
    <col min="1" max="1" width="45.28515625" style="40" customWidth="1"/>
    <col min="2" max="2" width="5" style="40" customWidth="1"/>
    <col min="3" max="3" width="21.85546875" style="40" customWidth="1"/>
    <col min="4" max="4" width="16.28515625" style="40" customWidth="1"/>
    <col min="5" max="5" width="13.7109375" style="40" customWidth="1"/>
    <col min="6" max="6" width="14.140625" style="40" customWidth="1"/>
    <col min="7" max="16384" width="9.140625" style="40"/>
  </cols>
  <sheetData>
    <row r="1" spans="1:6" ht="10.5" customHeight="1">
      <c r="A1" s="65" t="s">
        <v>1424</v>
      </c>
      <c r="B1" s="65"/>
      <c r="C1" s="65"/>
      <c r="D1" s="65"/>
      <c r="E1" s="65"/>
      <c r="F1" s="65"/>
    </row>
    <row r="2" spans="1:6" ht="14.1" customHeight="1" thickBot="1">
      <c r="A2" s="66"/>
      <c r="B2" s="67"/>
      <c r="C2" s="68"/>
      <c r="D2" s="69"/>
      <c r="E2" s="69"/>
      <c r="F2" s="70"/>
    </row>
    <row r="3" spans="1:6" ht="14.1" customHeight="1">
      <c r="A3" s="81" t="s">
        <v>1496</v>
      </c>
      <c r="B3" s="78" t="s">
        <v>1493</v>
      </c>
      <c r="C3" s="78" t="s">
        <v>1497</v>
      </c>
      <c r="D3" s="75" t="s">
        <v>7</v>
      </c>
      <c r="E3" s="75" t="s">
        <v>8</v>
      </c>
      <c r="F3" s="72" t="s">
        <v>1498</v>
      </c>
    </row>
    <row r="4" spans="1:6" ht="11.45" customHeight="1">
      <c r="A4" s="82"/>
      <c r="B4" s="79"/>
      <c r="C4" s="79"/>
      <c r="D4" s="76"/>
      <c r="E4" s="76"/>
      <c r="F4" s="73"/>
    </row>
    <row r="5" spans="1:6" ht="13.5" thickBot="1">
      <c r="A5" s="83"/>
      <c r="B5" s="80"/>
      <c r="C5" s="80"/>
      <c r="D5" s="77"/>
      <c r="E5" s="77"/>
      <c r="F5" s="74"/>
    </row>
    <row r="6" spans="1:6" ht="11.45" customHeight="1" thickBot="1">
      <c r="A6" s="30">
        <v>1</v>
      </c>
      <c r="B6" s="31">
        <v>2</v>
      </c>
      <c r="C6" s="31">
        <v>3</v>
      </c>
      <c r="D6" s="32" t="s">
        <v>9</v>
      </c>
      <c r="E6" s="32" t="s">
        <v>10</v>
      </c>
      <c r="F6" s="71" t="s">
        <v>11</v>
      </c>
    </row>
    <row r="7" spans="1:6" ht="38.25" customHeight="1">
      <c r="A7" s="51" t="s">
        <v>1425</v>
      </c>
      <c r="B7" s="52" t="s">
        <v>1426</v>
      </c>
      <c r="C7" s="92" t="s">
        <v>14</v>
      </c>
      <c r="D7" s="93">
        <v>895930300</v>
      </c>
      <c r="E7" s="93">
        <v>-206525067.33000001</v>
      </c>
      <c r="F7" s="55">
        <f>E7*100/D7</f>
        <v>-23.051465870726773</v>
      </c>
    </row>
    <row r="8" spans="1:6" ht="19.5" customHeight="1">
      <c r="A8" s="94" t="s">
        <v>1427</v>
      </c>
      <c r="B8" s="86"/>
      <c r="C8" s="87"/>
      <c r="D8" s="87"/>
      <c r="E8" s="88"/>
      <c r="F8" s="57"/>
    </row>
    <row r="9" spans="1:6" ht="24.75" customHeight="1">
      <c r="A9" s="95" t="s">
        <v>1428</v>
      </c>
      <c r="B9" s="89" t="s">
        <v>1429</v>
      </c>
      <c r="C9" s="49" t="s">
        <v>14</v>
      </c>
      <c r="D9" s="45">
        <v>-86805000</v>
      </c>
      <c r="E9" s="45">
        <v>869226401.88999999</v>
      </c>
      <c r="F9" s="57"/>
    </row>
    <row r="10" spans="1:6" ht="12.95" customHeight="1">
      <c r="A10" s="96" t="s">
        <v>1430</v>
      </c>
      <c r="B10" s="86"/>
      <c r="C10" s="87"/>
      <c r="D10" s="87"/>
      <c r="E10" s="87"/>
      <c r="F10" s="57"/>
    </row>
    <row r="11" spans="1:6" ht="25.5" customHeight="1">
      <c r="A11" s="97" t="s">
        <v>1431</v>
      </c>
      <c r="B11" s="90" t="s">
        <v>1429</v>
      </c>
      <c r="C11" s="91" t="s">
        <v>1432</v>
      </c>
      <c r="D11" s="45">
        <v>325062000</v>
      </c>
      <c r="E11" s="45">
        <v>0</v>
      </c>
      <c r="F11" s="57">
        <f t="shared" ref="F8:F42" si="0">E11*100/D11</f>
        <v>0</v>
      </c>
    </row>
    <row r="12" spans="1:6" ht="25.5" customHeight="1">
      <c r="A12" s="97" t="s">
        <v>1433</v>
      </c>
      <c r="B12" s="90" t="s">
        <v>1429</v>
      </c>
      <c r="C12" s="91" t="s">
        <v>1434</v>
      </c>
      <c r="D12" s="45">
        <v>325062000</v>
      </c>
      <c r="E12" s="45">
        <v>0</v>
      </c>
      <c r="F12" s="57">
        <f t="shared" si="0"/>
        <v>0</v>
      </c>
    </row>
    <row r="13" spans="1:6" ht="38.25" customHeight="1">
      <c r="A13" s="97" t="s">
        <v>1435</v>
      </c>
      <c r="B13" s="90" t="s">
        <v>1429</v>
      </c>
      <c r="C13" s="91" t="s">
        <v>1436</v>
      </c>
      <c r="D13" s="45">
        <v>325062000</v>
      </c>
      <c r="E13" s="45">
        <v>0</v>
      </c>
      <c r="F13" s="57">
        <f t="shared" si="0"/>
        <v>0</v>
      </c>
    </row>
    <row r="14" spans="1:6" ht="25.5" customHeight="1">
      <c r="A14" s="97" t="s">
        <v>1437</v>
      </c>
      <c r="B14" s="90" t="s">
        <v>1429</v>
      </c>
      <c r="C14" s="91" t="s">
        <v>1438</v>
      </c>
      <c r="D14" s="45">
        <v>-411867000</v>
      </c>
      <c r="E14" s="45">
        <v>158566000</v>
      </c>
      <c r="F14" s="57">
        <f t="shared" si="0"/>
        <v>-38.499321382873596</v>
      </c>
    </row>
    <row r="15" spans="1:6" ht="38.25" customHeight="1">
      <c r="A15" s="97" t="s">
        <v>1439</v>
      </c>
      <c r="B15" s="90" t="s">
        <v>1429</v>
      </c>
      <c r="C15" s="91" t="s">
        <v>1440</v>
      </c>
      <c r="D15" s="45">
        <v>-411867000</v>
      </c>
      <c r="E15" s="45">
        <v>158566000</v>
      </c>
      <c r="F15" s="57">
        <f t="shared" si="0"/>
        <v>-38.499321382873596</v>
      </c>
    </row>
    <row r="16" spans="1:6" ht="38.25" customHeight="1">
      <c r="A16" s="97" t="s">
        <v>1441</v>
      </c>
      <c r="B16" s="90" t="s">
        <v>1429</v>
      </c>
      <c r="C16" s="91" t="s">
        <v>1442</v>
      </c>
      <c r="D16" s="45">
        <v>263272000</v>
      </c>
      <c r="E16" s="45">
        <v>209651000</v>
      </c>
      <c r="F16" s="57">
        <f t="shared" si="0"/>
        <v>79.632851195721528</v>
      </c>
    </row>
    <row r="17" spans="1:6" ht="38.25" customHeight="1">
      <c r="A17" s="97" t="s">
        <v>1443</v>
      </c>
      <c r="B17" s="90" t="s">
        <v>1429</v>
      </c>
      <c r="C17" s="91" t="s">
        <v>1444</v>
      </c>
      <c r="D17" s="45">
        <v>263272000</v>
      </c>
      <c r="E17" s="45">
        <v>209651000</v>
      </c>
      <c r="F17" s="57">
        <f t="shared" si="0"/>
        <v>79.632851195721528</v>
      </c>
    </row>
    <row r="18" spans="1:6" ht="38.25" customHeight="1">
      <c r="A18" s="97" t="s">
        <v>1445</v>
      </c>
      <c r="B18" s="90" t="s">
        <v>1429</v>
      </c>
      <c r="C18" s="91" t="s">
        <v>1446</v>
      </c>
      <c r="D18" s="45">
        <v>-675139000</v>
      </c>
      <c r="E18" s="45">
        <v>-51085000</v>
      </c>
      <c r="F18" s="57">
        <f t="shared" si="0"/>
        <v>7.5665899910981294</v>
      </c>
    </row>
    <row r="19" spans="1:6" ht="38.25" customHeight="1">
      <c r="A19" s="97" t="s">
        <v>1447</v>
      </c>
      <c r="B19" s="90" t="s">
        <v>1429</v>
      </c>
      <c r="C19" s="91" t="s">
        <v>1448</v>
      </c>
      <c r="D19" s="45">
        <v>-675139000</v>
      </c>
      <c r="E19" s="45">
        <v>-51085000</v>
      </c>
      <c r="F19" s="57">
        <f t="shared" si="0"/>
        <v>7.5665899910981294</v>
      </c>
    </row>
    <row r="20" spans="1:6" ht="25.5" customHeight="1">
      <c r="A20" s="97" t="s">
        <v>1449</v>
      </c>
      <c r="B20" s="90" t="s">
        <v>1429</v>
      </c>
      <c r="C20" s="91" t="s">
        <v>1450</v>
      </c>
      <c r="D20" s="45">
        <v>0</v>
      </c>
      <c r="E20" s="45">
        <v>710660401.88999999</v>
      </c>
      <c r="F20" s="57"/>
    </row>
    <row r="21" spans="1:6" ht="25.5" customHeight="1">
      <c r="A21" s="97" t="s">
        <v>1451</v>
      </c>
      <c r="B21" s="90" t="s">
        <v>1429</v>
      </c>
      <c r="C21" s="91" t="s">
        <v>1452</v>
      </c>
      <c r="D21" s="45">
        <v>0</v>
      </c>
      <c r="E21" s="45">
        <v>-90805000</v>
      </c>
      <c r="F21" s="57"/>
    </row>
    <row r="22" spans="1:6" ht="25.5" customHeight="1">
      <c r="A22" s="97" t="s">
        <v>1453</v>
      </c>
      <c r="B22" s="90" t="s">
        <v>1429</v>
      </c>
      <c r="C22" s="91" t="s">
        <v>1454</v>
      </c>
      <c r="D22" s="45">
        <v>119366000</v>
      </c>
      <c r="E22" s="45">
        <v>9195000</v>
      </c>
      <c r="F22" s="57">
        <f t="shared" si="0"/>
        <v>7.7031985657557431</v>
      </c>
    </row>
    <row r="23" spans="1:6" ht="38.25" customHeight="1">
      <c r="A23" s="97" t="s">
        <v>1455</v>
      </c>
      <c r="B23" s="90" t="s">
        <v>1429</v>
      </c>
      <c r="C23" s="91" t="s">
        <v>1456</v>
      </c>
      <c r="D23" s="45">
        <v>119366000</v>
      </c>
      <c r="E23" s="45">
        <v>9195000</v>
      </c>
      <c r="F23" s="57">
        <f t="shared" si="0"/>
        <v>7.7031985657557431</v>
      </c>
    </row>
    <row r="24" spans="1:6" ht="51" customHeight="1">
      <c r="A24" s="97" t="s">
        <v>1457</v>
      </c>
      <c r="B24" s="90" t="s">
        <v>1429</v>
      </c>
      <c r="C24" s="91" t="s">
        <v>1458</v>
      </c>
      <c r="D24" s="45">
        <v>119366000</v>
      </c>
      <c r="E24" s="45">
        <v>9195000</v>
      </c>
      <c r="F24" s="57">
        <f t="shared" si="0"/>
        <v>7.7031985657557431</v>
      </c>
    </row>
    <row r="25" spans="1:6" ht="25.5" customHeight="1">
      <c r="A25" s="97" t="s">
        <v>1459</v>
      </c>
      <c r="B25" s="90" t="s">
        <v>1429</v>
      </c>
      <c r="C25" s="91" t="s">
        <v>1460</v>
      </c>
      <c r="D25" s="45">
        <v>-119366000</v>
      </c>
      <c r="E25" s="45">
        <v>-100000000</v>
      </c>
      <c r="F25" s="57">
        <f t="shared" si="0"/>
        <v>83.775949600388714</v>
      </c>
    </row>
    <row r="26" spans="1:6" ht="38.25" customHeight="1">
      <c r="A26" s="97" t="s">
        <v>1461</v>
      </c>
      <c r="B26" s="90" t="s">
        <v>1429</v>
      </c>
      <c r="C26" s="91" t="s">
        <v>1462</v>
      </c>
      <c r="D26" s="45">
        <v>-119366000</v>
      </c>
      <c r="E26" s="45">
        <v>-100000000</v>
      </c>
      <c r="F26" s="57">
        <f t="shared" si="0"/>
        <v>83.775949600388714</v>
      </c>
    </row>
    <row r="27" spans="1:6" ht="51" customHeight="1">
      <c r="A27" s="97" t="s">
        <v>1463</v>
      </c>
      <c r="B27" s="90" t="s">
        <v>1429</v>
      </c>
      <c r="C27" s="91" t="s">
        <v>1464</v>
      </c>
      <c r="D27" s="45">
        <v>-119366000</v>
      </c>
      <c r="E27" s="45">
        <v>-100000000</v>
      </c>
      <c r="F27" s="57">
        <f t="shared" si="0"/>
        <v>83.775949600388714</v>
      </c>
    </row>
    <row r="28" spans="1:6" ht="25.5" customHeight="1">
      <c r="A28" s="97" t="s">
        <v>1465</v>
      </c>
      <c r="B28" s="90" t="s">
        <v>1429</v>
      </c>
      <c r="C28" s="91" t="s">
        <v>1466</v>
      </c>
      <c r="D28" s="45">
        <v>0</v>
      </c>
      <c r="E28" s="45">
        <v>801465401.88999999</v>
      </c>
      <c r="F28" s="57"/>
    </row>
    <row r="29" spans="1:6" ht="76.5" customHeight="1">
      <c r="A29" s="97" t="s">
        <v>1467</v>
      </c>
      <c r="B29" s="90" t="s">
        <v>1429</v>
      </c>
      <c r="C29" s="91" t="s">
        <v>1468</v>
      </c>
      <c r="D29" s="45">
        <v>0</v>
      </c>
      <c r="E29" s="45">
        <v>801465401.88999999</v>
      </c>
      <c r="F29" s="57"/>
    </row>
    <row r="30" spans="1:6" ht="102" customHeight="1">
      <c r="A30" s="97" t="s">
        <v>1469</v>
      </c>
      <c r="B30" s="90" t="s">
        <v>1429</v>
      </c>
      <c r="C30" s="91" t="s">
        <v>1470</v>
      </c>
      <c r="D30" s="45">
        <v>0</v>
      </c>
      <c r="E30" s="45">
        <v>801465401.88999999</v>
      </c>
      <c r="F30" s="57"/>
    </row>
    <row r="31" spans="1:6" ht="24.75" customHeight="1">
      <c r="A31" s="95" t="s">
        <v>1471</v>
      </c>
      <c r="B31" s="89" t="s">
        <v>1472</v>
      </c>
      <c r="C31" s="49" t="s">
        <v>14</v>
      </c>
      <c r="D31" s="45">
        <v>0</v>
      </c>
      <c r="E31" s="45">
        <v>0</v>
      </c>
      <c r="F31" s="57"/>
    </row>
    <row r="32" spans="1:6" ht="15" customHeight="1">
      <c r="A32" s="96" t="s">
        <v>1430</v>
      </c>
      <c r="B32" s="86"/>
      <c r="C32" s="87"/>
      <c r="D32" s="87"/>
      <c r="E32" s="87"/>
      <c r="F32" s="57"/>
    </row>
    <row r="33" spans="1:6" ht="24.75" customHeight="1">
      <c r="A33" s="95" t="s">
        <v>1473</v>
      </c>
      <c r="B33" s="89" t="s">
        <v>1474</v>
      </c>
      <c r="C33" s="49" t="s">
        <v>14</v>
      </c>
      <c r="D33" s="45">
        <v>982735300</v>
      </c>
      <c r="E33" s="45">
        <v>-1075751469.22</v>
      </c>
      <c r="F33" s="57">
        <f t="shared" si="0"/>
        <v>-109.46502778723833</v>
      </c>
    </row>
    <row r="34" spans="1:6" ht="25.5" customHeight="1">
      <c r="A34" s="97" t="s">
        <v>1475</v>
      </c>
      <c r="B34" s="90" t="s">
        <v>1474</v>
      </c>
      <c r="C34" s="91" t="s">
        <v>1476</v>
      </c>
      <c r="D34" s="45">
        <v>982735300</v>
      </c>
      <c r="E34" s="45">
        <v>-1075751469.22</v>
      </c>
      <c r="F34" s="57">
        <f t="shared" si="0"/>
        <v>-109.46502778723833</v>
      </c>
    </row>
    <row r="35" spans="1:6" ht="24.75" customHeight="1">
      <c r="A35" s="95" t="s">
        <v>1477</v>
      </c>
      <c r="B35" s="89" t="s">
        <v>1478</v>
      </c>
      <c r="C35" s="49" t="s">
        <v>14</v>
      </c>
      <c r="D35" s="45">
        <v>-15574212785.940001</v>
      </c>
      <c r="E35" s="45">
        <v>-5901824075.0600004</v>
      </c>
      <c r="F35" s="57">
        <f t="shared" si="0"/>
        <v>37.894846796930985</v>
      </c>
    </row>
    <row r="36" spans="1:6" ht="15" customHeight="1">
      <c r="A36" s="97" t="s">
        <v>1479</v>
      </c>
      <c r="B36" s="90" t="s">
        <v>1478</v>
      </c>
      <c r="C36" s="91" t="s">
        <v>1480</v>
      </c>
      <c r="D36" s="45">
        <v>-15574212785.940001</v>
      </c>
      <c r="E36" s="45">
        <v>-5901824075.0600004</v>
      </c>
      <c r="F36" s="57">
        <f t="shared" si="0"/>
        <v>37.894846796930985</v>
      </c>
    </row>
    <row r="37" spans="1:6" ht="25.5" customHeight="1">
      <c r="A37" s="97" t="s">
        <v>1481</v>
      </c>
      <c r="B37" s="90" t="s">
        <v>1478</v>
      </c>
      <c r="C37" s="91" t="s">
        <v>1482</v>
      </c>
      <c r="D37" s="45">
        <v>-15574212785.940001</v>
      </c>
      <c r="E37" s="45">
        <v>-5901824075.0600004</v>
      </c>
      <c r="F37" s="57">
        <f t="shared" si="0"/>
        <v>37.894846796930985</v>
      </c>
    </row>
    <row r="38" spans="1:6" ht="25.5" customHeight="1">
      <c r="A38" s="97" t="s">
        <v>1483</v>
      </c>
      <c r="B38" s="90" t="s">
        <v>1478</v>
      </c>
      <c r="C38" s="91" t="s">
        <v>1484</v>
      </c>
      <c r="D38" s="45">
        <v>-15574212785.940001</v>
      </c>
      <c r="E38" s="45">
        <v>-5901824075.0600004</v>
      </c>
      <c r="F38" s="57">
        <f t="shared" si="0"/>
        <v>37.894846796930985</v>
      </c>
    </row>
    <row r="39" spans="1:6" ht="24.75" customHeight="1">
      <c r="A39" s="95" t="s">
        <v>1485</v>
      </c>
      <c r="B39" s="89" t="s">
        <v>1486</v>
      </c>
      <c r="C39" s="49" t="s">
        <v>14</v>
      </c>
      <c r="D39" s="45">
        <v>16556948085.940001</v>
      </c>
      <c r="E39" s="45">
        <v>4826072605.8400002</v>
      </c>
      <c r="F39" s="57">
        <f t="shared" si="0"/>
        <v>29.148322388823903</v>
      </c>
    </row>
    <row r="40" spans="1:6" ht="15" customHeight="1">
      <c r="A40" s="97" t="s">
        <v>1487</v>
      </c>
      <c r="B40" s="90" t="s">
        <v>1486</v>
      </c>
      <c r="C40" s="91" t="s">
        <v>1488</v>
      </c>
      <c r="D40" s="45">
        <v>16556948085.940001</v>
      </c>
      <c r="E40" s="45">
        <v>4826072605.8400002</v>
      </c>
      <c r="F40" s="57">
        <f t="shared" si="0"/>
        <v>29.148322388823903</v>
      </c>
    </row>
    <row r="41" spans="1:6" ht="25.5" customHeight="1">
      <c r="A41" s="97" t="s">
        <v>1489</v>
      </c>
      <c r="B41" s="90" t="s">
        <v>1486</v>
      </c>
      <c r="C41" s="91" t="s">
        <v>1490</v>
      </c>
      <c r="D41" s="45">
        <v>16556948085.940001</v>
      </c>
      <c r="E41" s="45">
        <v>4826072605.8400002</v>
      </c>
      <c r="F41" s="57">
        <f t="shared" si="0"/>
        <v>29.148322388823903</v>
      </c>
    </row>
    <row r="42" spans="1:6" ht="25.5" customHeight="1" thickBot="1">
      <c r="A42" s="98" t="s">
        <v>1491</v>
      </c>
      <c r="B42" s="99" t="s">
        <v>1486</v>
      </c>
      <c r="C42" s="100" t="s">
        <v>1492</v>
      </c>
      <c r="D42" s="101">
        <v>16556948085.940001</v>
      </c>
      <c r="E42" s="101">
        <v>4826072605.8400002</v>
      </c>
      <c r="F42" s="64">
        <f t="shared" si="0"/>
        <v>29.148322388823903</v>
      </c>
    </row>
    <row r="43" spans="1:6" ht="12.95" customHeight="1">
      <c r="A43" s="84"/>
      <c r="B43" s="43"/>
      <c r="C43" s="43"/>
      <c r="D43" s="43"/>
      <c r="E43" s="43"/>
      <c r="F43" s="44"/>
    </row>
    <row r="44" spans="1:6" hidden="1">
      <c r="A44" s="41"/>
      <c r="B44" s="41"/>
      <c r="C44" s="41"/>
      <c r="D44" s="42"/>
      <c r="E44" s="42"/>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EC5DD10A-19CD-4642-BC21-712385FFD1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APPPOOL\svodweb</dc:creator>
  <cp:lastModifiedBy>ivanova</cp:lastModifiedBy>
  <dcterms:created xsi:type="dcterms:W3CDTF">2017-05-16T02:24:02Z</dcterms:created>
  <dcterms:modified xsi:type="dcterms:W3CDTF">2017-05-16T03:53:06Z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C:\inetpub\svodweb\temp\ReportManager\0503317g_20160101__web_8_14.xlsx</vt:lpwstr>
  </property>
</Properties>
</file>