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80" windowHeight="1170"/>
  </bookViews>
  <sheets>
    <sheet name="Доходы" sheetId="1" r:id="rId1"/>
    <sheet name="Расходы" sheetId="2" r:id="rId2"/>
    <sheet name="Источники" sheetId="3" r:id="rId3"/>
  </sheets>
  <definedNames>
    <definedName name="_xlnm._FilterDatabase" localSheetId="0" hidden="1">Доходы!$A$17:$AG$269</definedName>
    <definedName name="_xlnm._FilterDatabase" localSheetId="1" hidden="1">Расходы!$A$8:$AG$8</definedName>
    <definedName name="_xlnm.Print_Titles" localSheetId="0">Доходы!$13:$15</definedName>
    <definedName name="_xlnm.Print_Titles" localSheetId="2">Источники!$1:$6</definedName>
    <definedName name="_xlnm.Print_Titles" localSheetId="1">Расходы!$1:$6</definedName>
  </definedNames>
  <calcPr calcId="125725" fullCalcOnLoad="1"/>
</workbook>
</file>

<file path=xl/calcChain.xml><?xml version="1.0" encoding="utf-8"?>
<calcChain xmlns="http://schemas.openxmlformats.org/spreadsheetml/2006/main">
  <c r="F11" i="3"/>
  <c r="F12"/>
  <c r="F13"/>
  <c r="F14"/>
  <c r="F15"/>
  <c r="F16"/>
  <c r="F17"/>
  <c r="F18"/>
  <c r="F19"/>
  <c r="F22"/>
  <c r="F23"/>
  <c r="F24"/>
  <c r="F25"/>
  <c r="F26"/>
  <c r="F27"/>
  <c r="F35"/>
  <c r="F36"/>
  <c r="F37"/>
  <c r="F38"/>
  <c r="F39"/>
  <c r="F40"/>
  <c r="F41"/>
  <c r="F42"/>
  <c r="F9" i="2"/>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
  <c r="F19" i="1"/>
  <c r="F20"/>
  <c r="F21"/>
  <c r="F22"/>
  <c r="F23"/>
  <c r="F24"/>
  <c r="F25"/>
  <c r="F26"/>
  <c r="F27"/>
  <c r="F28"/>
  <c r="F29"/>
  <c r="F30"/>
  <c r="F31"/>
  <c r="F32"/>
  <c r="F33"/>
  <c r="F34"/>
  <c r="F35"/>
  <c r="F36"/>
  <c r="F40"/>
  <c r="F41"/>
  <c r="F42"/>
  <c r="F43"/>
  <c r="F44"/>
  <c r="F45"/>
  <c r="F46"/>
  <c r="F47"/>
  <c r="F48"/>
  <c r="F49"/>
  <c r="F50"/>
  <c r="F51"/>
  <c r="F52"/>
  <c r="F53"/>
  <c r="F54"/>
  <c r="F55"/>
  <c r="F56"/>
  <c r="F57"/>
  <c r="F58"/>
  <c r="F59"/>
  <c r="F60"/>
  <c r="F61"/>
  <c r="F62"/>
  <c r="F63"/>
  <c r="F64"/>
  <c r="F65"/>
  <c r="F66"/>
  <c r="F67"/>
  <c r="F68"/>
  <c r="F69"/>
  <c r="F70"/>
  <c r="F77"/>
  <c r="F78"/>
  <c r="F79"/>
  <c r="F80"/>
  <c r="F81"/>
  <c r="F82"/>
  <c r="F83"/>
  <c r="F84"/>
  <c r="F88"/>
  <c r="F89"/>
  <c r="F90"/>
  <c r="F91"/>
  <c r="F92"/>
  <c r="F93"/>
  <c r="F95"/>
  <c r="F96"/>
  <c r="F99"/>
  <c r="F100"/>
  <c r="F101"/>
  <c r="F102"/>
  <c r="F103"/>
  <c r="F104"/>
  <c r="F105"/>
  <c r="F106"/>
  <c r="F107"/>
  <c r="F108"/>
  <c r="F109"/>
  <c r="F110"/>
  <c r="F111"/>
  <c r="F113"/>
  <c r="F114"/>
  <c r="F115"/>
  <c r="F116"/>
  <c r="F117"/>
  <c r="F118"/>
  <c r="F119"/>
  <c r="F120"/>
  <c r="F124"/>
  <c r="F125"/>
  <c r="F126"/>
  <c r="F127"/>
  <c r="F128"/>
  <c r="F129"/>
  <c r="F130"/>
  <c r="F131"/>
  <c r="F132"/>
  <c r="F135"/>
  <c r="F136"/>
  <c r="F138"/>
  <c r="F139"/>
  <c r="F140"/>
  <c r="F141"/>
  <c r="F144"/>
  <c r="F145"/>
  <c r="F146"/>
  <c r="F147"/>
  <c r="F148"/>
  <c r="F153"/>
  <c r="F154"/>
  <c r="F155"/>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8"/>
  <c r="F249"/>
  <c r="F250"/>
  <c r="F251"/>
  <c r="F252"/>
  <c r="F253"/>
  <c r="F255"/>
  <c r="F256"/>
  <c r="F258"/>
  <c r="F259"/>
  <c r="F260"/>
  <c r="F262"/>
  <c r="F263"/>
  <c r="F264"/>
  <c r="F266"/>
  <c r="F269"/>
  <c r="F18"/>
  <c r="F16"/>
</calcChain>
</file>

<file path=xl/sharedStrings.xml><?xml version="1.0" encoding="utf-8"?>
<sst xmlns="http://schemas.openxmlformats.org/spreadsheetml/2006/main" count="3225" uniqueCount="1508">
  <si>
    <t>на  1 июня 2017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</si>
  <si>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</si>
  <si>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</si>
  <si>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</si>
  <si>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</si>
  <si>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</si>
  <si>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</si>
  <si>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</si>
  <si>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</si>
  <si>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</si>
  <si>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</si>
  <si>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</si>
  <si>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</si>
  <si>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</si>
  <si>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</si>
  <si>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</si>
  <si>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</si>
  <si>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</si>
  <si>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</si>
  <si>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</si>
  <si>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</si>
  <si>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</si>
  <si>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</si>
  <si>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</si>
  <si>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</si>
  <si>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</si>
  <si>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</si>
  <si>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</si>
  <si>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</si>
  <si>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</si>
  <si>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</si>
  <si>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</si>
  <si>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</si>
  <si>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</si>
  <si>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</si>
  <si>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</si>
  <si>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</si>
  <si>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</si>
  <si>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</si>
  <si>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</si>
  <si>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</si>
  <si>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</si>
  <si>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</si>
  <si>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</si>
  <si>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</si>
  <si>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</si>
  <si>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</si>
  <si>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</si>
  <si>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</si>
  <si>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</si>
  <si>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</si>
  <si>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</si>
  <si>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</si>
  <si>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</si>
  <si>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</si>
  <si>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</si>
  <si>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</si>
  <si>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</si>
  <si>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</si>
  <si>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</si>
  <si>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</si>
  <si>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</si>
  <si>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</si>
  <si>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</si>
  <si>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</si>
  <si>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</si>
  <si>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</si>
  <si>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</si>
  <si>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</si>
  <si>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</si>
  <si>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</si>
  <si>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</si>
  <si>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</si>
  <si>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</si>
  <si>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</si>
  <si>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</si>
  <si>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</si>
  <si>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</si>
  <si>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</si>
  <si>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</si>
  <si>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</si>
  <si>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</si>
  <si>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</si>
  <si>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</si>
  <si>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</si>
  <si>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</si>
  <si>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</si>
  <si>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</si>
  <si>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</si>
  <si>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</si>
  <si>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</si>
  <si>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</si>
  <si>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</si>
  <si>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</si>
  <si>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</si>
  <si>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</si>
  <si>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</si>
  <si>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</si>
  <si>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</si>
  <si>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</si>
  <si>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</si>
  <si>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</si>
  <si>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</si>
  <si>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</si>
  <si>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</si>
  <si>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</si>
  <si>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</si>
  <si>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</si>
  <si>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</si>
  <si>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</si>
  <si>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</si>
  <si>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</si>
  <si>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</si>
  <si>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</si>
  <si>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</si>
  <si>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</si>
  <si>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</si>
  <si>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</si>
  <si>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</si>
  <si>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</si>
  <si>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</si>
  <si>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</si>
  <si>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</si>
  <si>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</si>
  <si>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</si>
  <si>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</si>
  <si>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</si>
  <si>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</si>
  <si>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</si>
  <si>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</si>
  <si>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</si>
  <si>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</si>
  <si>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</si>
  <si>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</si>
  <si>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</si>
  <si>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</si>
  <si>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</si>
  <si>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</si>
  <si>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</si>
  <si>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</si>
  <si>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</si>
  <si>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</si>
  <si>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</si>
  <si>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</si>
  <si>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</si>
  <si>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</si>
  <si>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</si>
  <si>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</si>
  <si>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</si>
  <si>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</si>
  <si>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</si>
  <si>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</si>
  <si>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</si>
  <si>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</si>
  <si>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</si>
  <si>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 xml:space="preserve"> 000 1110532202 0000 120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</si>
  <si>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</si>
  <si>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</si>
  <si>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</si>
  <si>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</si>
  <si>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</si>
  <si>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</si>
  <si>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</si>
  <si>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</si>
  <si>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</si>
  <si>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</si>
  <si>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</si>
  <si>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</si>
  <si>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</si>
  <si>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</si>
  <si>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</si>
  <si>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</si>
  <si>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</si>
  <si>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</si>
  <si>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 8</t>
  </si>
  <si>
    <t xml:space="preserve"> 000 1120105001 0000 120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</si>
  <si>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</si>
  <si>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</si>
  <si>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</si>
  <si>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</si>
  <si>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</si>
  <si>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</si>
  <si>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</si>
  <si>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</si>
  <si>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</si>
  <si>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</si>
  <si>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</si>
  <si>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</si>
  <si>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</si>
  <si>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</si>
  <si>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</si>
  <si>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</si>
  <si>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</si>
  <si>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</si>
  <si>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</si>
  <si>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</si>
  <si>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</si>
  <si>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</si>
  <si>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</si>
  <si>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</si>
  <si>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</si>
  <si>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</si>
  <si>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</si>
  <si>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</si>
  <si>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</si>
  <si>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</si>
  <si>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</si>
  <si>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</si>
  <si>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</si>
  <si>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</si>
  <si>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</si>
  <si>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</si>
  <si>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</si>
  <si>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</si>
  <si>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</si>
  <si>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</si>
  <si>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</si>
  <si>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</si>
  <si>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</si>
  <si>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</si>
  <si>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</si>
  <si>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</si>
  <si>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</si>
  <si>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</si>
  <si>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</si>
  <si>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</si>
  <si>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</si>
  <si>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</si>
  <si>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</si>
  <si>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</si>
  <si>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</si>
  <si>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</si>
  <si>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</si>
  <si>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</si>
  <si>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</si>
  <si>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</si>
  <si>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</si>
  <si>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</si>
  <si>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</si>
  <si>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</si>
  <si>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</si>
  <si>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</si>
  <si>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</si>
  <si>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</si>
  <si>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</si>
  <si>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</si>
  <si>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</si>
  <si>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</si>
  <si>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</si>
  <si>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</si>
  <si>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</si>
  <si>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</si>
  <si>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</si>
  <si>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</si>
  <si>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</si>
  <si>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</si>
  <si>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</si>
  <si>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</si>
  <si>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</si>
  <si>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</si>
  <si>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</si>
  <si>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</si>
  <si>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</si>
  <si>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</si>
  <si>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</si>
  <si>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</si>
  <si>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</si>
  <si>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</si>
  <si>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</si>
  <si>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</si>
  <si>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</si>
  <si>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</si>
  <si>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</si>
  <si>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</si>
  <si>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</si>
  <si>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</si>
  <si>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</si>
  <si>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</si>
  <si>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</si>
  <si>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</si>
  <si>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</si>
  <si>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</si>
  <si>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</si>
  <si>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</si>
  <si>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</si>
  <si>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</si>
  <si>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</si>
  <si>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</si>
  <si>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</si>
  <si>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</si>
  <si>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</si>
  <si>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</si>
  <si>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</si>
  <si>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</si>
  <si>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</si>
  <si>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</si>
  <si>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</si>
  <si>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</si>
  <si>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</si>
  <si>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</si>
  <si>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</si>
  <si>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</si>
  <si>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</si>
  <si>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</si>
  <si>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</si>
  <si>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</si>
  <si>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</si>
  <si>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</si>
  <si>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</si>
  <si>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</si>
  <si>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частичную компенсацию дополнительных расходов на повышение оплаты труда работников бюджетной сферы</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</si>
  <si>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</si>
  <si>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</si>
  <si>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000 2021500902 0000 151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</si>
  <si>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</si>
  <si>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</si>
  <si>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</si>
  <si>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</si>
  <si>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</si>
  <si>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</si>
  <si>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</si>
  <si>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</si>
  <si>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</si>
  <si>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</si>
  <si>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</si>
  <si>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</si>
  <si>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</si>
  <si>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</si>
  <si>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</si>
  <si>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000 2022508100 0000 151</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</si>
  <si>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</si>
  <si>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</si>
  <si>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</si>
  <si>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</si>
  <si>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</si>
  <si>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</si>
  <si>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</si>
  <si>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</si>
  <si>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</si>
  <si>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</si>
  <si>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</si>
  <si>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</si>
  <si>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</si>
  <si>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 xml:space="preserve"> 000 2022551500 0000 151</t>
  </si>
  <si>
    <t xml:space="preserve">  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</si>
  <si>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000 2022551502 0000 151</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</si>
  <si>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</si>
  <si>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000 2022551600 0000 151</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</si>
  <si>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</si>
  <si>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</si>
  <si>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</si>
  <si>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</si>
  <si>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</si>
  <si>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</si>
  <si>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</si>
  <si>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</si>
  <si>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</si>
  <si>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</si>
  <si>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</si>
  <si>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</si>
  <si>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</si>
  <si>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</si>
  <si>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</si>
  <si>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</si>
  <si>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</si>
  <si>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</si>
  <si>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</si>
  <si>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 000 2022555402 0000 151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</si>
  <si>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</si>
  <si>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</si>
  <si>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</si>
  <si>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</si>
  <si>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</si>
  <si>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000 2022555800 0000 151</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</si>
  <si>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</si>
  <si>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</si>
  <si>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</si>
  <si>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</si>
  <si>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</si>
  <si>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</si>
  <si>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</si>
  <si>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</si>
  <si>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</si>
  <si>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</si>
  <si>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</si>
  <si>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</si>
  <si>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</si>
  <si>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</si>
  <si>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</si>
  <si>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</si>
  <si>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</si>
  <si>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</si>
  <si>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</si>
  <si>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</si>
  <si>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</si>
  <si>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</si>
  <si>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</si>
  <si>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</si>
  <si>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</si>
  <si>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</si>
  <si>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</si>
  <si>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</si>
  <si>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</si>
  <si>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</si>
  <si>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</si>
  <si>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</si>
  <si>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</si>
  <si>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</si>
  <si>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</si>
  <si>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</si>
  <si>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</si>
  <si>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</si>
  <si>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</si>
  <si>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</si>
  <si>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</si>
  <si>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</si>
  <si>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</si>
  <si>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</si>
  <si>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</si>
  <si>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</si>
  <si>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</si>
  <si>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</si>
  <si>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</si>
  <si>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</si>
  <si>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</si>
  <si>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</si>
  <si>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</si>
  <si>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</si>
  <si>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</si>
  <si>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</si>
  <si>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</si>
  <si>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</si>
  <si>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</si>
  <si>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</si>
  <si>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</si>
  <si>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</si>
  <si>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</si>
  <si>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</si>
  <si>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</si>
  <si>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</si>
  <si>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</si>
  <si>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</si>
  <si>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</si>
  <si>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</si>
  <si>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</si>
  <si>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</si>
  <si>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</si>
  <si>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</si>
  <si>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</si>
  <si>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</si>
  <si>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</si>
  <si>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</si>
  <si>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</si>
  <si>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</si>
  <si>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</si>
  <si>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</si>
  <si>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</si>
  <si>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</si>
  <si>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на финансовое обеспечение дорожной деятельности</t>
  </si>
  <si>
    <t xml:space="preserve"> 000 2024539000 0000 151</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</si>
  <si>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</si>
  <si>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</si>
  <si>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</si>
  <si>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000 2024539802 0000 151</t>
  </si>
  <si>
    <t xml:space="preserve">  Прочие межбюджетные трансферты, передаваемые бюджетам</t>
  </si>
  <si>
    <t xml:space="preserve"> 000 2024999900 0000 151</t>
  </si>
  <si>
    <t xml:space="preserve">  Прочие межбюджетные трансферты, передаваемые бюджетам субъектов Российской Федерации</t>
  </si>
  <si>
    <t xml:space="preserve"> 000 2024999902 0000 151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</si>
  <si>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</si>
  <si>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</si>
  <si>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</si>
  <si>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</si>
  <si>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</si>
  <si>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</si>
  <si>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</si>
  <si>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</si>
  <si>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</si>
  <si>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</si>
  <si>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</si>
  <si>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</si>
  <si>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</si>
  <si>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</si>
  <si>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</si>
  <si>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</si>
  <si>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</si>
  <si>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</si>
  <si>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</si>
  <si>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</si>
  <si>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 xml:space="preserve"> 000 2182501402 0000 151</t>
  </si>
  <si>
    <t xml:space="preserve">  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</si>
  <si>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 xml:space="preserve"> 000 2182502002 0000 151</t>
  </si>
  <si>
    <t xml:space="preserve">  Доходы бюджетов субъектов Российской Федерации от возврата остатков прочих субвенций из федерального бюджета</t>
  </si>
  <si>
    <t xml:space="preserve"> 000 2183999902 0000 151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</si>
  <si>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</si>
  <si>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</si>
  <si>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</si>
  <si>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</si>
  <si>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</si>
  <si>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</si>
  <si>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</si>
  <si>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</si>
  <si>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</si>
  <si>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</si>
  <si>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</si>
  <si>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</si>
  <si>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</si>
  <si>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</si>
  <si>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</si>
  <si>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</si>
  <si>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</si>
  <si>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 xml:space="preserve"> 000 2192501402 0000 151</t>
  </si>
  <si>
    <t xml:space="preserve">  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</si>
  <si>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 xml:space="preserve"> 000 2192502002 0000 151</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</si>
  <si>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</si>
  <si>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000 2192506402 0000 151</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</si>
  <si>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</si>
  <si>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</si>
  <si>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</si>
  <si>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</si>
  <si>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Расходы бюджета - ИТОГО</t>
  </si>
  <si>
    <t>200</t>
  </si>
  <si>
    <t xml:space="preserve">  ОБЩЕГОСУДАРСТВЕННЫЕ ВОПРОСЫ</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</si>
  <si>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</si>
  <si>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</si>
  <si>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</si>
  <si>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</si>
  <si>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</si>
  <si>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</si>
  <si>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</si>
  <si>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</si>
  <si>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</si>
  <si>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</si>
  <si>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</si>
  <si>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</si>
  <si>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</si>
  <si>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</si>
  <si>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</si>
  <si>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</si>
  <si>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</si>
  <si>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</si>
  <si>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</si>
  <si>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</si>
  <si>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</si>
  <si>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</si>
  <si>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</si>
  <si>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</si>
  <si>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</si>
  <si>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</si>
  <si>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</si>
  <si>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</si>
  <si>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</si>
  <si>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</si>
  <si>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</si>
  <si>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</si>
  <si>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</si>
  <si>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</si>
  <si>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</si>
  <si>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</si>
  <si>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</si>
  <si>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</si>
  <si>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</si>
  <si>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</si>
  <si>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</si>
  <si>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</si>
  <si>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</si>
  <si>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</si>
  <si>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</si>
  <si>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</si>
  <si>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</si>
  <si>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</si>
  <si>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</si>
  <si>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</si>
  <si>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</si>
  <si>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</si>
  <si>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</si>
  <si>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</si>
  <si>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</si>
  <si>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</si>
  <si>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</si>
  <si>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</si>
  <si>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</si>
  <si>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</si>
  <si>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</si>
  <si>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</si>
  <si>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</si>
  <si>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</si>
  <si>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</si>
  <si>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</si>
  <si>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</si>
  <si>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</si>
  <si>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</si>
  <si>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</si>
  <si>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</si>
  <si>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000 0105 0000000000 800</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</si>
  <si>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</si>
  <si>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</si>
  <si>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</si>
  <si>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</si>
  <si>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</si>
  <si>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</si>
  <si>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</si>
  <si>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</si>
  <si>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</si>
  <si>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</si>
  <si>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</si>
  <si>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</si>
  <si>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</si>
  <si>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</si>
  <si>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</si>
  <si>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</si>
  <si>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</si>
  <si>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</si>
  <si>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</si>
  <si>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</si>
  <si>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</si>
  <si>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</si>
  <si>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</si>
  <si>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</si>
  <si>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</si>
  <si>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</si>
  <si>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</si>
  <si>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</si>
  <si>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</si>
  <si>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</si>
  <si>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</si>
  <si>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</si>
  <si>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</si>
  <si>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</si>
  <si>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</si>
  <si>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</si>
  <si>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</si>
  <si>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</si>
  <si>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</si>
  <si>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</si>
  <si>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</si>
  <si>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</si>
  <si>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</si>
  <si>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</si>
  <si>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</si>
  <si>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</si>
  <si>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</si>
  <si>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</si>
  <si>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</si>
  <si>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</si>
  <si>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</si>
  <si>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</si>
  <si>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</si>
  <si>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</si>
  <si>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</si>
  <si>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</si>
  <si>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</si>
  <si>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</si>
  <si>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</si>
  <si>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</si>
  <si>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</si>
  <si>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</si>
  <si>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</si>
  <si>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</si>
  <si>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</si>
  <si>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</si>
  <si>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</si>
  <si>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</si>
  <si>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</si>
  <si>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</si>
  <si>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</si>
  <si>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</si>
  <si>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</si>
  <si>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</si>
  <si>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</si>
  <si>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</si>
  <si>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</si>
  <si>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</si>
  <si>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</si>
  <si>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</si>
  <si>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</si>
  <si>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</si>
  <si>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</si>
  <si>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Премии и гранты</t>
  </si>
  <si>
    <t xml:space="preserve"> 000 0113 0000000000 350</t>
  </si>
  <si>
    <t xml:space="preserve"> 000 0113 0000000000 500</t>
  </si>
  <si>
    <t xml:space="preserve">  Субсидии</t>
  </si>
  <si>
    <t xml:space="preserve"> 000 0113 0000000000 520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</si>
  <si>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</si>
  <si>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000 0113 0000000000 521</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</si>
  <si>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</si>
  <si>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</si>
  <si>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</si>
  <si>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</si>
  <si>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</si>
  <si>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</si>
  <si>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</si>
  <si>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</si>
  <si>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</si>
  <si>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Исполнение судебных актов</t>
  </si>
  <si>
    <t xml:space="preserve"> 000 0113 0000000000 830</t>
  </si>
  <si>
    <t xml:space="preserve">  Исполнение судебных актов Российской Федерации и мировых соглашений по возмещению причиненного вреда</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</si>
  <si>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</si>
  <si>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</si>
  <si>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</si>
  <si>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</si>
  <si>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</si>
  <si>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</si>
  <si>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</si>
  <si>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</si>
  <si>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</si>
  <si>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</si>
  <si>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</si>
  <si>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</si>
  <si>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</si>
  <si>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000 0204 0000000000 200</t>
  </si>
  <si>
    <t xml:space="preserve"> 000 0204 0000000000 240</t>
  </si>
  <si>
    <t xml:space="preserve"> 000 0204 0000000000 244</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</si>
  <si>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</si>
  <si>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</si>
  <si>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</si>
  <si>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</si>
  <si>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</si>
  <si>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</si>
  <si>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</si>
  <si>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</si>
  <si>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</si>
  <si>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</si>
  <si>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</si>
  <si>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</si>
  <si>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</si>
  <si>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000 0309 0000000000 240</t>
  </si>
  <si>
    <t xml:space="preserve"> 000 0309 0000000000 242</t>
  </si>
  <si>
    <t xml:space="preserve"> 000 0309 0000000000 244</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</si>
  <si>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</si>
  <si>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</si>
  <si>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</si>
  <si>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</si>
  <si>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</si>
  <si>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</si>
  <si>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</si>
  <si>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</si>
  <si>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</si>
  <si>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</si>
  <si>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</si>
  <si>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Капитальные вложения в объекты государственной (муниципальной) собственности</t>
  </si>
  <si>
    <t xml:space="preserve"> 000 0310 0000000000 400</t>
  </si>
  <si>
    <t xml:space="preserve">  Бюджетные инвестиции</t>
  </si>
  <si>
    <t xml:space="preserve"> 000 0310 0000000000 410</t>
  </si>
  <si>
    <t xml:space="preserve">  Бюджетные инвестиции в объекты капитального строительства государственной (муниципальной) собственности</t>
  </si>
  <si>
    <t xml:space="preserve"> 000 0310 0000000000 414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</si>
  <si>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</si>
  <si>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</si>
  <si>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</si>
  <si>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</si>
  <si>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</si>
  <si>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</si>
  <si>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</si>
  <si>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000 0314 0000000000 520</t>
  </si>
  <si>
    <t xml:space="preserve"> 000 0314 0000000000 521</t>
  </si>
  <si>
    <t xml:space="preserve"> 000 0314 0000000000 600</t>
  </si>
  <si>
    <t xml:space="preserve"> 000 0314 0000000000 610</t>
  </si>
  <si>
    <t xml:space="preserve"> 000 0314 0000000000 612</t>
  </si>
  <si>
    <t xml:space="preserve"> 000 0314 0000000000 620</t>
  </si>
  <si>
    <t xml:space="preserve"> 000 0314 0000000000 622</t>
  </si>
  <si>
    <t xml:space="preserve"> 000 0314 0000000000 800</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</si>
  <si>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</si>
  <si>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</si>
  <si>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</si>
  <si>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</si>
  <si>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</si>
  <si>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</si>
  <si>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</si>
  <si>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</si>
  <si>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</si>
  <si>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</si>
  <si>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</si>
  <si>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</si>
  <si>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</si>
  <si>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</si>
  <si>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</si>
  <si>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</si>
  <si>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</si>
  <si>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</si>
  <si>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</si>
  <si>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</si>
  <si>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</si>
  <si>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</si>
  <si>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</si>
  <si>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</si>
  <si>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000 0401 0000000000 800</t>
  </si>
  <si>
    <t xml:space="preserve"> 000 0401 0000000000 830</t>
  </si>
  <si>
    <t xml:space="preserve"> 000 0401 0000000000 831</t>
  </si>
  <si>
    <t xml:space="preserve"> 000 0401 0000000000 850</t>
  </si>
  <si>
    <t xml:space="preserve"> 000 0401 0000000000 851</t>
  </si>
  <si>
    <t xml:space="preserve"> 000 0401 0000000000 852</t>
  </si>
  <si>
    <t xml:space="preserve"> 000 0401 0000000000 853</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</si>
  <si>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</si>
  <si>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</si>
  <si>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</si>
  <si>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</si>
  <si>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</si>
  <si>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</si>
  <si>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</si>
  <si>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</si>
  <si>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</si>
  <si>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000 0405 0000000000 242</t>
  </si>
  <si>
    <t xml:space="preserve"> 000 0405 0000000000 244</t>
  </si>
  <si>
    <t xml:space="preserve"> 000 0405 0000000000 400</t>
  </si>
  <si>
    <t xml:space="preserve"> 000 0405 0000000000 410</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</si>
  <si>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</si>
  <si>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</si>
  <si>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</si>
  <si>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</si>
  <si>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</si>
  <si>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</si>
  <si>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</si>
  <si>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</si>
  <si>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</si>
  <si>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</si>
  <si>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000 0405 0000000000 632</t>
  </si>
  <si>
    <t xml:space="preserve"> 000 0405 0000000000 800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</si>
  <si>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</si>
  <si>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000 0405 0000000000 810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</si>
  <si>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</si>
  <si>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000 0405 0000000000 811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</si>
  <si>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</si>
  <si>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000 0405 0000000000 812</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</si>
  <si>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</si>
  <si>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</si>
  <si>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</si>
  <si>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</si>
  <si>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</si>
  <si>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</si>
  <si>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</si>
  <si>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</si>
  <si>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</si>
  <si>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</si>
  <si>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</si>
  <si>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</si>
  <si>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</si>
  <si>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</si>
  <si>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000 0406 0000000000 600</t>
  </si>
  <si>
    <t xml:space="preserve"> 000 0406 0000000000 620</t>
  </si>
  <si>
    <t xml:space="preserve"> 000 0406 0000000000 622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</si>
  <si>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</si>
  <si>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</si>
  <si>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</si>
  <si>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</si>
  <si>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</si>
  <si>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</si>
  <si>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</si>
  <si>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</si>
  <si>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</si>
  <si>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</si>
  <si>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</si>
  <si>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</si>
  <si>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</si>
  <si>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</si>
  <si>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</si>
  <si>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</si>
  <si>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</si>
  <si>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</si>
  <si>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</si>
  <si>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</si>
  <si>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</si>
  <si>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</si>
  <si>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</si>
  <si>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000 0407 0000000000 853</t>
  </si>
  <si>
    <t xml:space="preserve">  Транспорт</t>
  </si>
  <si>
    <t xml:space="preserve"> 000 0408 0000000000 000</t>
  </si>
  <si>
    <t xml:space="preserve"> 000 0408 0000000000 200</t>
  </si>
  <si>
    <t xml:space="preserve"> 000 0408 0000000000 240</t>
  </si>
  <si>
    <t xml:space="preserve"> 000 0408 0000000000 244</t>
  </si>
  <si>
    <t xml:space="preserve"> 000 0408 0000000000 500</t>
  </si>
  <si>
    <t xml:space="preserve"> 000 0408 0000000000 520</t>
  </si>
  <si>
    <t xml:space="preserve"> 000 0408 0000000000 521</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</si>
  <si>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</si>
  <si>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</si>
  <si>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</si>
  <si>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</si>
  <si>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</si>
  <si>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</si>
  <si>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</si>
  <si>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</si>
  <si>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</si>
  <si>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</si>
  <si>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</si>
  <si>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</si>
  <si>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</si>
  <si>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</si>
  <si>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</si>
  <si>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</si>
  <si>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</si>
  <si>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</si>
  <si>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</si>
  <si>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</si>
  <si>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</si>
  <si>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000 0409 0000000000 850</t>
  </si>
  <si>
    <t xml:space="preserve"> 000 0409 0000000000 851</t>
  </si>
  <si>
    <t xml:space="preserve"> 000 0409 0000000000 852</t>
  </si>
  <si>
    <t xml:space="preserve"> 000 0409 0000000000 853</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</si>
  <si>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</si>
  <si>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</si>
  <si>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</si>
  <si>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</si>
  <si>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</si>
  <si>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000 0410 0000000000 112</t>
  </si>
  <si>
    <t xml:space="preserve"> 000 0410 0000000000 119</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</si>
  <si>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</si>
  <si>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</si>
  <si>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</si>
  <si>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</si>
  <si>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</si>
  <si>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</si>
  <si>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</si>
  <si>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</si>
  <si>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</si>
  <si>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</si>
  <si>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</si>
  <si>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</si>
  <si>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</si>
  <si>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</si>
  <si>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</si>
  <si>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</si>
  <si>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</si>
  <si>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</si>
  <si>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</si>
  <si>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</si>
  <si>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</si>
  <si>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</si>
  <si>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</si>
  <si>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</si>
  <si>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</si>
  <si>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</si>
  <si>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</si>
  <si>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</si>
  <si>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</si>
  <si>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</si>
  <si>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</si>
  <si>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</si>
  <si>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</si>
  <si>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</si>
  <si>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</si>
  <si>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</si>
  <si>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</si>
  <si>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</si>
  <si>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</si>
  <si>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000 0412 0000000000 633</t>
  </si>
  <si>
    <t xml:space="preserve"> 000 0412 0000000000 800</t>
  </si>
  <si>
    <t xml:space="preserve"> 000 0412 0000000000 810</t>
  </si>
  <si>
    <t xml:space="preserve"> 000 0412 0000000000 811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</si>
  <si>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</si>
  <si>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000 0412 0000000000 813</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</si>
  <si>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</si>
  <si>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</si>
  <si>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</si>
  <si>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</si>
  <si>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</si>
  <si>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</si>
  <si>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</si>
  <si>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</si>
  <si>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</si>
  <si>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</si>
  <si>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</si>
  <si>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</si>
  <si>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000 0501 0000000000 521</t>
  </si>
  <si>
    <t xml:space="preserve"> 000 0501 0000000000 522</t>
  </si>
  <si>
    <t xml:space="preserve"> 000 0501 0000000000 600</t>
  </si>
  <si>
    <t xml:space="preserve"> 000 0501 0000000000 630</t>
  </si>
  <si>
    <t xml:space="preserve"> 000 0501 0000000000 632</t>
  </si>
  <si>
    <t xml:space="preserve"> 000 0501 0000000000 800</t>
  </si>
  <si>
    <t xml:space="preserve"> 000 0501 0000000000 810</t>
  </si>
  <si>
    <t xml:space="preserve"> 000 0501 0000000000 811</t>
  </si>
  <si>
    <t xml:space="preserve">  Коммунальное хозяйство</t>
  </si>
  <si>
    <t xml:space="preserve"> 000 0502 0000000000 000</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</si>
  <si>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</si>
  <si>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</si>
  <si>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</si>
  <si>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</si>
  <si>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</si>
  <si>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</si>
  <si>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</si>
  <si>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</si>
  <si>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</si>
  <si>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</si>
  <si>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000 0502 0000000000 811</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</si>
  <si>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</si>
  <si>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</si>
  <si>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</si>
  <si>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</si>
  <si>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</si>
  <si>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</si>
  <si>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</si>
  <si>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</si>
  <si>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</si>
  <si>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</si>
  <si>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000 0505 0000000000 122</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</si>
  <si>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</si>
  <si>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</si>
  <si>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</si>
  <si>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</si>
  <si>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</si>
  <si>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</si>
  <si>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000 0505 0000000000 850</t>
  </si>
  <si>
    <t xml:space="preserve"> 000 0505 0000000000 852</t>
  </si>
  <si>
    <t xml:space="preserve"> 000 0505 0000000000 853</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</si>
  <si>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</si>
  <si>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</si>
  <si>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</si>
  <si>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</si>
  <si>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</si>
  <si>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</si>
  <si>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</si>
  <si>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</si>
  <si>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</si>
  <si>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</si>
  <si>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</si>
  <si>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</si>
  <si>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</si>
  <si>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</si>
  <si>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</si>
  <si>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</si>
  <si>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</si>
  <si>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</si>
  <si>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</si>
  <si>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</si>
  <si>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</si>
  <si>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</si>
  <si>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</si>
  <si>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</si>
  <si>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</si>
  <si>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</si>
  <si>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</si>
  <si>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</si>
  <si>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</si>
  <si>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</si>
  <si>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</si>
  <si>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</si>
  <si>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000 0605 0000000000 852</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</si>
  <si>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</si>
  <si>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</si>
  <si>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</si>
  <si>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</si>
  <si>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</si>
  <si>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</si>
  <si>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</si>
  <si>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000 0701 0000000000 800</t>
  </si>
  <si>
    <t xml:space="preserve"> 000 0701 0000000000 810</t>
  </si>
  <si>
    <t xml:space="preserve"> 000 0701 0000000000 811</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</si>
  <si>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</si>
  <si>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</si>
  <si>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</si>
  <si>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</si>
  <si>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</si>
  <si>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</si>
  <si>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</si>
  <si>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</si>
  <si>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</si>
  <si>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</si>
  <si>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</si>
  <si>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</si>
  <si>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</si>
  <si>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000 0702 0000000000 350</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</si>
  <si>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</si>
  <si>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</si>
  <si>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</si>
  <si>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</si>
  <si>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</si>
  <si>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</si>
  <si>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</si>
  <si>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</si>
  <si>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</si>
  <si>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</si>
  <si>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000 0702 0000000000 622</t>
  </si>
  <si>
    <t xml:space="preserve"> 000 0702 0000000000 800</t>
  </si>
  <si>
    <t xml:space="preserve"> 000 0702 0000000000 830</t>
  </si>
  <si>
    <t xml:space="preserve"> 000 0702 0000000000 831</t>
  </si>
  <si>
    <t xml:space="preserve"> 000 0702 0000000000 850</t>
  </si>
  <si>
    <t xml:space="preserve"> 000 0702 0000000000 851</t>
  </si>
  <si>
    <t xml:space="preserve"> 000 0702 0000000000 852</t>
  </si>
  <si>
    <t xml:space="preserve"> 000 0702 0000000000 853</t>
  </si>
  <si>
    <t xml:space="preserve">  Начальное профессиональное образование</t>
  </si>
  <si>
    <t xml:space="preserve"> 000 0703 0000000000 000</t>
  </si>
  <si>
    <t xml:space="preserve"> 000 0703 0000000000 500</t>
  </si>
  <si>
    <t xml:space="preserve"> 000 0703 0000000000 520</t>
  </si>
  <si>
    <t xml:space="preserve"> 000 0703 0000000000 521</t>
  </si>
  <si>
    <t xml:space="preserve"> 000 0703 0000000000 600</t>
  </si>
  <si>
    <t xml:space="preserve"> 000 0703 0000000000 610</t>
  </si>
  <si>
    <t xml:space="preserve"> 000 0703 0000000000 611</t>
  </si>
  <si>
    <t xml:space="preserve"> 000 0703 0000000000 612</t>
  </si>
  <si>
    <t xml:space="preserve"> 000 0703 0000000000 620</t>
  </si>
  <si>
    <t xml:space="preserve"> 000 0703 0000000000 621</t>
  </si>
  <si>
    <t xml:space="preserve"> 000 0703 0000000000 622</t>
  </si>
  <si>
    <t xml:space="preserve">  Среднее профессиональное образование</t>
  </si>
  <si>
    <t xml:space="preserve"> 000 0704 0000000000 000</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</si>
  <si>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</si>
  <si>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</si>
  <si>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</si>
  <si>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</si>
  <si>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</si>
  <si>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</si>
  <si>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</si>
  <si>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</si>
  <si>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</si>
  <si>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</si>
  <si>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</si>
  <si>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</si>
  <si>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</si>
  <si>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</si>
  <si>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</si>
  <si>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</si>
  <si>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</si>
  <si>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</si>
  <si>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</si>
  <si>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</si>
  <si>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</si>
  <si>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</si>
  <si>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</si>
  <si>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</si>
  <si>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</si>
  <si>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</si>
  <si>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</si>
  <si>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</si>
  <si>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</si>
  <si>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</si>
  <si>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</si>
  <si>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</si>
  <si>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</si>
  <si>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</si>
  <si>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</si>
  <si>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</si>
  <si>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</si>
  <si>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</si>
  <si>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</si>
  <si>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</si>
  <si>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</si>
  <si>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</si>
  <si>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</si>
  <si>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</si>
  <si>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</si>
  <si>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</si>
  <si>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</si>
  <si>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</si>
  <si>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</si>
  <si>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</si>
  <si>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</si>
  <si>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</si>
  <si>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</si>
  <si>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</si>
  <si>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</si>
  <si>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</si>
  <si>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000 0709 0000000000 853</t>
  </si>
  <si>
    <t xml:space="preserve">  КУЛЬТУРА, КИНЕМАТОГРАФИЯ</t>
  </si>
  <si>
    <t xml:space="preserve"> 000 0800 0000000000 000</t>
  </si>
  <si>
    <t xml:space="preserve">  Культура</t>
  </si>
  <si>
    <t xml:space="preserve"> 000 0801 0000000000 000</t>
  </si>
  <si>
    <t xml:space="preserve"> 000 0801 0000000000 200</t>
  </si>
  <si>
    <t xml:space="preserve"> 000 0801 0000000000 240</t>
  </si>
  <si>
    <t xml:space="preserve"> 000 0801 0000000000 244</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</si>
  <si>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</si>
  <si>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</si>
  <si>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</si>
  <si>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</si>
  <si>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</si>
  <si>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</si>
  <si>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</si>
  <si>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</si>
  <si>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</si>
  <si>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</si>
  <si>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</si>
  <si>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</si>
  <si>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</si>
  <si>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</si>
  <si>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</si>
  <si>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</si>
  <si>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</si>
  <si>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</si>
  <si>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000 0804 0000000000 112</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</si>
  <si>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</si>
  <si>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</si>
  <si>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</si>
  <si>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</si>
  <si>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</si>
  <si>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</si>
  <si>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</si>
  <si>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</si>
  <si>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</si>
  <si>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</si>
  <si>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</si>
  <si>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</si>
  <si>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</si>
  <si>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</si>
  <si>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</si>
  <si>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</si>
  <si>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</si>
  <si>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</si>
  <si>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</si>
  <si>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</si>
  <si>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</si>
  <si>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</si>
  <si>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</si>
  <si>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</si>
  <si>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</si>
  <si>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</si>
  <si>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</si>
  <si>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</si>
  <si>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</si>
  <si>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</si>
  <si>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</si>
  <si>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</si>
  <si>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</si>
  <si>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</si>
  <si>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</si>
  <si>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</si>
  <si>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</si>
  <si>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</si>
  <si>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</si>
  <si>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</si>
  <si>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</si>
  <si>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</si>
  <si>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</si>
  <si>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</si>
  <si>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</si>
  <si>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</si>
  <si>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</si>
  <si>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</si>
  <si>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</si>
  <si>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</si>
  <si>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</si>
  <si>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</si>
  <si>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</si>
  <si>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</si>
  <si>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</si>
  <si>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</si>
  <si>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</si>
  <si>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</si>
  <si>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</si>
  <si>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</si>
  <si>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</si>
  <si>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</si>
  <si>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</si>
  <si>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</si>
  <si>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</si>
  <si>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</si>
  <si>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</si>
  <si>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</si>
  <si>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</si>
  <si>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</si>
  <si>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</si>
  <si>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</si>
  <si>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</si>
  <si>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</si>
  <si>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000 0909 0000000000 244</t>
  </si>
  <si>
    <t xml:space="preserve"> 000 0909 0000000000 400</t>
  </si>
  <si>
    <t xml:space="preserve"> 000 0909 0000000000 410</t>
  </si>
  <si>
    <t xml:space="preserve"> 000 0909 0000000000 414</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</si>
  <si>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</si>
  <si>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</si>
  <si>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</si>
  <si>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</si>
  <si>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</si>
  <si>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</si>
  <si>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</si>
  <si>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</si>
  <si>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</si>
  <si>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</si>
  <si>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</si>
  <si>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</si>
  <si>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</si>
  <si>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</si>
  <si>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</si>
  <si>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</si>
  <si>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</si>
  <si>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</si>
  <si>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</si>
  <si>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</si>
  <si>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</si>
  <si>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</si>
  <si>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</si>
  <si>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</si>
  <si>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</si>
  <si>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</si>
  <si>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</si>
  <si>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</si>
  <si>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</si>
  <si>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</si>
  <si>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</si>
  <si>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</si>
  <si>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</si>
  <si>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</si>
  <si>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</si>
  <si>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</si>
  <si>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</si>
  <si>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</si>
  <si>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</si>
  <si>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</si>
  <si>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</si>
  <si>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</si>
  <si>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</si>
  <si>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</si>
  <si>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</si>
  <si>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</si>
  <si>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Субсидии гражданам на приобретение жилья</t>
  </si>
  <si>
    <t xml:space="preserve"> 000 1003 0000000000 322</t>
  </si>
  <si>
    <t xml:space="preserve"> 000 1003 0000000000 323</t>
  </si>
  <si>
    <t xml:space="preserve">  Страховые взносы на обязательное медицинское страхование неработающего населения</t>
  </si>
  <si>
    <t xml:space="preserve"> 000 1003 0000000000 324</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</si>
  <si>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</si>
  <si>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</si>
  <si>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</si>
  <si>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</si>
  <si>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</si>
  <si>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</si>
  <si>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</si>
  <si>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</si>
  <si>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</si>
  <si>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</si>
  <si>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</si>
  <si>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</si>
  <si>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</si>
  <si>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</si>
  <si>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</si>
  <si>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</si>
  <si>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</si>
  <si>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</si>
  <si>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</si>
  <si>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</si>
  <si>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</si>
  <si>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</si>
  <si>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</si>
  <si>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</si>
  <si>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000 1004 0000000000 414</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</si>
  <si>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</si>
  <si>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</si>
  <si>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</si>
  <si>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</si>
  <si>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</si>
  <si>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</si>
  <si>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</si>
  <si>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</si>
  <si>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</si>
  <si>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</si>
  <si>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</si>
  <si>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</si>
  <si>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</si>
  <si>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</si>
  <si>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</si>
  <si>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000 1006 0000000000 633</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</si>
  <si>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</si>
  <si>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</si>
  <si>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</si>
  <si>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</si>
  <si>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</si>
  <si>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</si>
  <si>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</si>
  <si>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</si>
  <si>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</si>
  <si>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</si>
  <si>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</si>
  <si>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</si>
  <si>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</si>
  <si>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</si>
  <si>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</si>
  <si>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</si>
  <si>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</si>
  <si>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</si>
  <si>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</si>
  <si>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</si>
  <si>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</si>
  <si>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</si>
  <si>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</si>
  <si>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</si>
  <si>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</si>
  <si>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</si>
  <si>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</si>
  <si>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</si>
  <si>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000 1103 0000000000 610</t>
  </si>
  <si>
    <t xml:space="preserve"> 000 1103 0000000000 612</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</si>
  <si>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</si>
  <si>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</si>
  <si>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</si>
  <si>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</si>
  <si>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</si>
  <si>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</si>
  <si>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</si>
  <si>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</si>
  <si>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</si>
  <si>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</si>
  <si>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</si>
  <si>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</si>
  <si>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</si>
  <si>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</si>
  <si>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</si>
  <si>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</si>
  <si>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</si>
  <si>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</si>
  <si>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</si>
  <si>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</si>
  <si>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</si>
  <si>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</si>
  <si>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000 1105 0000000000 853</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</si>
  <si>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</si>
  <si>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</si>
  <si>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</si>
  <si>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</si>
  <si>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</si>
  <si>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</si>
  <si>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</si>
  <si>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</si>
  <si>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</si>
  <si>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</si>
  <si>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</si>
  <si>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</si>
  <si>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</si>
  <si>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</si>
  <si>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</si>
  <si>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</si>
  <si>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</si>
  <si>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</si>
  <si>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</si>
  <si>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</si>
  <si>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</si>
  <si>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</si>
  <si>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</si>
  <si>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</si>
  <si>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</si>
  <si>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</si>
  <si>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</si>
  <si>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</si>
  <si>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</si>
  <si>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</si>
  <si>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</si>
  <si>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</si>
  <si>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</si>
  <si>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</si>
  <si>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</si>
  <si>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</si>
  <si>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 xml:space="preserve">                                           3. Источники финансирования дефицита бюджета</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</si>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</sst>
</file>

<file path=xl/styles.xml><?xml version="1.0" encoding="utf-8"?>
<styleSheet xmlns="http://schemas.openxmlformats.org/spreadsheetml/2006/main">
  <numFmts count="4">
    <numFmt numFmtId="43" formatCode="_-* #,##0.00_р_._-;\-* #,##0.00_р_._-;_-* &quot;-&quot;??_р_._-;_-@_-"/>
    <numFmt numFmtId="170" formatCode="_(* #,##0.00_);_(* \(#,##0.00\);_(* &quot;-&quot;??_);_(@_)"/>
    <numFmt numFmtId="172" formatCode="dd\.mm\.yyyy"/>
    <numFmt numFmtId="174" formatCode="_(* #,##0.0_);_(* \(#,##0.0\);_(* &quot;-&quot;??_);_(@_)"/>
  </numFmts>
  <fonts count="46">
    <font>
      <sz val="11"/>
      <name val="Calibri"/>
      <family val="2"/>
    </font>
    <font>
      <sz val="11"/>
      <name val="Calibri"/>
      <family val="2"/>
    </font>
    <font>
      <sz val="8"/>
      <color rgb="FF000000"/>
      <name val="Arial"/>
      <family val="2"/>
    </font>
    <font>
      <b/>
      <sz val="8"/>
      <color rgb="FF000000"/>
      <name val="Arial"/>
      <family val="2"/>
    </font>
    <font>
      <sz val="10"/>
      <color rgb="FF000000"/>
      <name val="Arial"/>
      <family val="2"/>
    </font>
    <font>
      <sz val="11"/>
      <color rgb="FF000000"/>
      <name val="Times New Roman"/>
      <family val="2"/>
    </font>
    <font>
      <b/>
      <i/>
      <sz val="8"/>
      <color rgb="FF000000"/>
      <name val="Arial"/>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theme="1"/>
      <name val="Calibri"/>
      <family val="2"/>
      <scheme val="minor"/>
    </font>
    <font>
      <sz val="11"/>
      <name val="Calibri"/>
      <family val="2"/>
      <scheme val="minor"/>
    </font>
    <font>
      <sz val="11"/>
      <color rgb="FF000000"/>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b/>
      <sz val="11"/>
      <name val="Arial Cyr"/>
    </font>
    <font>
      <b/>
      <sz val="10"/>
      <name val="Times New Roman"/>
      <family val="1"/>
      <charset val="204"/>
    </font>
    <font>
      <b/>
      <sz val="11"/>
      <color rgb="FF000000"/>
      <name val="Arial"/>
      <family val="2"/>
      <charset val="204"/>
    </font>
    <font>
      <b/>
      <sz val="10"/>
      <color rgb="FF000000"/>
      <name val="Times New Roman"/>
      <family val="1"/>
      <charset val="204"/>
    </font>
    <font>
      <sz val="10"/>
      <color rgb="FF000000"/>
      <name val="Arial"/>
      <family val="2"/>
      <charset val="204"/>
    </font>
    <font>
      <sz val="10"/>
      <color rgb="FF000000"/>
      <name val="Times New Roman"/>
      <family val="1"/>
      <charset val="204"/>
    </font>
    <font>
      <sz val="10"/>
      <name val="Times New Roman"/>
      <family val="1"/>
      <charset val="204"/>
    </font>
    <font>
      <sz val="8"/>
      <color rgb="FF000000"/>
      <name val="Arial"/>
      <family val="2"/>
      <charset val="204"/>
    </font>
    <font>
      <sz val="6"/>
      <color rgb="FF000000"/>
      <name val="Arial"/>
      <family val="2"/>
      <charset val="204"/>
    </font>
    <font>
      <sz val="11"/>
      <color rgb="FF000000"/>
      <name val="Calibri"/>
      <family val="2"/>
      <charset val="204"/>
      <scheme val="minor"/>
    </font>
    <font>
      <sz val="8"/>
      <name val="Arial Cyr"/>
    </font>
    <font>
      <b/>
      <sz val="8"/>
      <name val="Arial"/>
      <family val="2"/>
      <charset val="204"/>
    </font>
    <font>
      <sz val="8"/>
      <name val="Arial"/>
      <family val="2"/>
      <charset val="204"/>
    </font>
    <font>
      <sz val="10"/>
      <color theme="1"/>
      <name val="Times New Roman"/>
      <family val="1"/>
      <charset val="204"/>
    </font>
    <font>
      <b/>
      <sz val="8"/>
      <color rgb="FF000000"/>
      <name val="Arial"/>
      <family val="2"/>
      <charset val="204"/>
    </font>
    <font>
      <b/>
      <sz val="12"/>
      <color rgb="FF000000"/>
      <name val="Arial"/>
      <family val="2"/>
      <charset val="204"/>
    </font>
    <font>
      <b/>
      <sz val="10"/>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s>
  <fills count="4">
    <fill>
      <patternFill patternType="none"/>
    </fill>
    <fill>
      <patternFill patternType="gray125"/>
    </fill>
    <fill>
      <patternFill patternType="solid">
        <fgColor rgb="FFFFFFFF"/>
      </patternFill>
    </fill>
    <fill>
      <patternFill patternType="solid">
        <fgColor rgb="FFCCCCCC"/>
      </patternFill>
    </fill>
  </fills>
  <borders count="75">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style="hair">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style="thin">
        <color rgb="FF000000"/>
      </top>
      <bottom/>
      <diagonal/>
    </border>
    <border>
      <left/>
      <right style="medium">
        <color rgb="FF000000"/>
      </right>
      <top style="hair">
        <color rgb="FF000000"/>
      </top>
      <bottom/>
      <diagonal/>
    </border>
    <border>
      <left/>
      <right style="medium">
        <color rgb="FF000000"/>
      </right>
      <top/>
      <bottom style="hair">
        <color rgb="FF000000"/>
      </bottom>
      <diagonal/>
    </border>
    <border>
      <left style="thin">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hair">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style="thin">
        <color rgb="FF000000"/>
      </top>
      <bottom style="hair">
        <color rgb="FF000000"/>
      </bottom>
      <diagonal/>
    </border>
    <border>
      <left/>
      <right/>
      <top style="thin">
        <color rgb="FF000000"/>
      </top>
      <bottom style="thin">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style="medium">
        <color rgb="FF000000"/>
      </right>
      <top style="thin">
        <color rgb="FF000000"/>
      </top>
      <bottom style="hair">
        <color rgb="FF000000"/>
      </bottom>
      <diagonal/>
    </border>
    <border>
      <left/>
      <right/>
      <top style="hair">
        <color rgb="FF000000"/>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83">
    <xf numFmtId="0" fontId="0" fillId="0" borderId="0"/>
    <xf numFmtId="170" fontId="1" fillId="0" borderId="0" applyFont="0" applyFill="0" applyBorder="0" applyAlignment="0" applyProtection="0"/>
    <xf numFmtId="49" fontId="2" fillId="0" borderId="0">
      <alignment horizontal="center"/>
    </xf>
    <xf numFmtId="49" fontId="2" fillId="0" borderId="1">
      <alignment horizontal="center" wrapText="1"/>
    </xf>
    <xf numFmtId="49" fontId="2" fillId="0" borderId="2">
      <alignment horizontal="center" wrapText="1"/>
    </xf>
    <xf numFmtId="49" fontId="2" fillId="0" borderId="3">
      <alignment horizontal="center"/>
    </xf>
    <xf numFmtId="49" fontId="2" fillId="0" borderId="4"/>
    <xf numFmtId="4" fontId="2" fillId="0" borderId="3">
      <alignment horizontal="right"/>
    </xf>
    <xf numFmtId="4" fontId="2" fillId="0" borderId="1">
      <alignment horizontal="right"/>
    </xf>
    <xf numFmtId="49" fontId="2" fillId="0" borderId="0">
      <alignment horizontal="right"/>
    </xf>
    <xf numFmtId="4" fontId="2" fillId="0" borderId="5">
      <alignment horizontal="right"/>
    </xf>
    <xf numFmtId="49" fontId="2" fillId="0" borderId="6">
      <alignment horizontal="center"/>
    </xf>
    <xf numFmtId="4" fontId="2" fillId="0" borderId="7">
      <alignment horizontal="right"/>
    </xf>
    <xf numFmtId="0" fontId="2" fillId="0" borderId="8">
      <alignment horizontal="left" wrapText="1"/>
    </xf>
    <xf numFmtId="0" fontId="3" fillId="0" borderId="9">
      <alignment horizontal="left" wrapText="1"/>
    </xf>
    <xf numFmtId="0" fontId="2" fillId="0" borderId="10">
      <alignment horizontal="left" wrapText="1" indent="2"/>
    </xf>
    <xf numFmtId="0" fontId="4" fillId="0" borderId="11"/>
    <xf numFmtId="0" fontId="2" fillId="0" borderId="4"/>
    <xf numFmtId="0" fontId="4" fillId="0" borderId="4"/>
    <xf numFmtId="0" fontId="3" fillId="0" borderId="0">
      <alignment horizontal="center"/>
    </xf>
    <xf numFmtId="0" fontId="3" fillId="0" borderId="4"/>
    <xf numFmtId="0" fontId="2" fillId="0" borderId="12">
      <alignment horizontal="left" wrapText="1"/>
    </xf>
    <xf numFmtId="0" fontId="2" fillId="0" borderId="13">
      <alignment horizontal="left" wrapText="1" indent="1"/>
    </xf>
    <xf numFmtId="0" fontId="2" fillId="0" borderId="12">
      <alignment horizontal="left" wrapText="1" indent="2"/>
    </xf>
    <xf numFmtId="0" fontId="2" fillId="0" borderId="14">
      <alignment horizontal="left" wrapText="1" indent="2"/>
    </xf>
    <xf numFmtId="0" fontId="2" fillId="0" borderId="0">
      <alignment horizontal="center" wrapText="1"/>
    </xf>
    <xf numFmtId="49" fontId="2" fillId="0" borderId="4">
      <alignment horizontal="left"/>
    </xf>
    <xf numFmtId="49" fontId="2" fillId="0" borderId="15">
      <alignment horizontal="center" wrapText="1"/>
    </xf>
    <xf numFmtId="49" fontId="2" fillId="0" borderId="15">
      <alignment horizontal="center" shrinkToFit="1"/>
    </xf>
    <xf numFmtId="49" fontId="2" fillId="0" borderId="3">
      <alignment horizontal="center" shrinkToFit="1"/>
    </xf>
    <xf numFmtId="0" fontId="2" fillId="0" borderId="16">
      <alignment horizontal="left" wrapText="1"/>
    </xf>
    <xf numFmtId="0" fontId="2" fillId="0" borderId="8">
      <alignment horizontal="left" wrapText="1" indent="1"/>
    </xf>
    <xf numFmtId="0" fontId="2" fillId="0" borderId="16">
      <alignment horizontal="left" wrapText="1" indent="2"/>
    </xf>
    <xf numFmtId="0" fontId="2" fillId="0" borderId="8">
      <alignment horizontal="left" wrapText="1" indent="2"/>
    </xf>
    <xf numFmtId="0" fontId="4" fillId="0" borderId="17"/>
    <xf numFmtId="0" fontId="4" fillId="0" borderId="18"/>
    <xf numFmtId="0" fontId="3" fillId="0" borderId="19">
      <alignment horizontal="center" vertical="center" textRotation="90" wrapText="1"/>
    </xf>
    <xf numFmtId="0" fontId="3" fillId="0" borderId="11">
      <alignment horizontal="center" vertical="center" textRotation="90" wrapText="1"/>
    </xf>
    <xf numFmtId="0" fontId="2" fillId="0" borderId="0">
      <alignment vertical="center"/>
    </xf>
    <xf numFmtId="0" fontId="3" fillId="0" borderId="4">
      <alignment horizontal="center" vertical="center" textRotation="90" wrapText="1"/>
    </xf>
    <xf numFmtId="0" fontId="3" fillId="0" borderId="11">
      <alignment horizontal="center" vertical="center" textRotation="90"/>
    </xf>
    <xf numFmtId="0" fontId="3" fillId="0" borderId="4">
      <alignment horizontal="center" vertical="center" textRotation="90"/>
    </xf>
    <xf numFmtId="0" fontId="3" fillId="0" borderId="19">
      <alignment horizontal="center" vertical="center" textRotation="90"/>
    </xf>
    <xf numFmtId="0" fontId="3" fillId="0" borderId="20">
      <alignment horizontal="center" vertical="center" textRotation="90"/>
    </xf>
    <xf numFmtId="0" fontId="5" fillId="0" borderId="4">
      <alignment wrapText="1"/>
    </xf>
    <xf numFmtId="0" fontId="5" fillId="0" borderId="20">
      <alignment wrapText="1"/>
    </xf>
    <xf numFmtId="0" fontId="5" fillId="0" borderId="11">
      <alignment wrapText="1"/>
    </xf>
    <xf numFmtId="0" fontId="2" fillId="0" borderId="20">
      <alignment horizontal="center" vertical="top" wrapText="1"/>
    </xf>
    <xf numFmtId="0" fontId="3" fillId="0" borderId="21"/>
    <xf numFmtId="49" fontId="6" fillId="0" borderId="22">
      <alignment horizontal="left" vertical="center" wrapText="1"/>
    </xf>
    <xf numFmtId="49" fontId="2" fillId="0" borderId="23">
      <alignment horizontal="left" vertical="center" wrapText="1" indent="2"/>
    </xf>
    <xf numFmtId="49" fontId="2" fillId="0" borderId="14">
      <alignment horizontal="left" vertical="center" wrapText="1" indent="3"/>
    </xf>
    <xf numFmtId="49" fontId="2" fillId="0" borderId="22">
      <alignment horizontal="left" vertical="center" wrapText="1" indent="3"/>
    </xf>
    <xf numFmtId="49" fontId="2" fillId="0" borderId="24">
      <alignment horizontal="left" vertical="center" wrapText="1" indent="3"/>
    </xf>
    <xf numFmtId="0" fontId="6" fillId="0" borderId="21">
      <alignment horizontal="left" vertical="center" wrapText="1"/>
    </xf>
    <xf numFmtId="49" fontId="2" fillId="0" borderId="11">
      <alignment horizontal="left" vertical="center" wrapText="1" indent="3"/>
    </xf>
    <xf numFmtId="49" fontId="2" fillId="0" borderId="0">
      <alignment horizontal="left" vertical="center" wrapText="1" indent="3"/>
    </xf>
    <xf numFmtId="49" fontId="2" fillId="0" borderId="4">
      <alignment horizontal="left" vertical="center" wrapText="1" indent="3"/>
    </xf>
    <xf numFmtId="49" fontId="6" fillId="0" borderId="21">
      <alignment horizontal="left" vertical="center" wrapText="1"/>
    </xf>
    <xf numFmtId="0" fontId="2" fillId="0" borderId="22">
      <alignment horizontal="left" vertical="center" wrapText="1"/>
    </xf>
    <xf numFmtId="0" fontId="2" fillId="0" borderId="24">
      <alignment horizontal="left" vertical="center" wrapText="1"/>
    </xf>
    <xf numFmtId="49" fontId="2" fillId="0" borderId="22">
      <alignment horizontal="left" vertical="center" wrapText="1"/>
    </xf>
    <xf numFmtId="49" fontId="2" fillId="0" borderId="24">
      <alignment horizontal="left" vertical="center" wrapText="1"/>
    </xf>
    <xf numFmtId="49" fontId="3" fillId="0" borderId="25">
      <alignment horizontal="center"/>
    </xf>
    <xf numFmtId="49" fontId="3" fillId="0" borderId="26">
      <alignment horizontal="center" vertical="center" wrapText="1"/>
    </xf>
    <xf numFmtId="49" fontId="2" fillId="0" borderId="27">
      <alignment horizontal="center" vertical="center" wrapText="1"/>
    </xf>
    <xf numFmtId="49" fontId="2" fillId="0" borderId="15">
      <alignment horizontal="center" vertical="center" wrapText="1"/>
    </xf>
    <xf numFmtId="49" fontId="2" fillId="0" borderId="26">
      <alignment horizontal="center" vertical="center" wrapText="1"/>
    </xf>
    <xf numFmtId="49" fontId="2" fillId="0" borderId="28">
      <alignment horizontal="center" vertical="center" wrapText="1"/>
    </xf>
    <xf numFmtId="49" fontId="2" fillId="0" borderId="29">
      <alignment horizontal="center" vertical="center" wrapText="1"/>
    </xf>
    <xf numFmtId="49" fontId="2" fillId="0" borderId="0">
      <alignment horizontal="center" vertical="center" wrapText="1"/>
    </xf>
    <xf numFmtId="49" fontId="2" fillId="0" borderId="4">
      <alignment horizontal="center" vertical="center" wrapText="1"/>
    </xf>
    <xf numFmtId="49" fontId="3" fillId="0" borderId="25">
      <alignment horizontal="center" vertical="center" wrapText="1"/>
    </xf>
    <xf numFmtId="0" fontId="3" fillId="0" borderId="25">
      <alignment horizontal="center" vertical="center"/>
    </xf>
    <xf numFmtId="0" fontId="2" fillId="0" borderId="27">
      <alignment horizontal="center" vertical="center"/>
    </xf>
    <xf numFmtId="0" fontId="2" fillId="0" borderId="15">
      <alignment horizontal="center" vertical="center"/>
    </xf>
    <xf numFmtId="0" fontId="2" fillId="0" borderId="26">
      <alignment horizontal="center" vertical="center"/>
    </xf>
    <xf numFmtId="0" fontId="3" fillId="0" borderId="26">
      <alignment horizontal="center" vertical="center"/>
    </xf>
    <xf numFmtId="0" fontId="2" fillId="0" borderId="28">
      <alignment horizontal="center" vertical="center"/>
    </xf>
    <xf numFmtId="49" fontId="3" fillId="0" borderId="25">
      <alignment horizontal="center" vertical="center"/>
    </xf>
    <xf numFmtId="49" fontId="2" fillId="0" borderId="27">
      <alignment horizontal="center" vertical="center"/>
    </xf>
    <xf numFmtId="49" fontId="2" fillId="0" borderId="15">
      <alignment horizontal="center" vertical="center"/>
    </xf>
    <xf numFmtId="49" fontId="2" fillId="0" borderId="26">
      <alignment horizontal="center" vertical="center"/>
    </xf>
    <xf numFmtId="49" fontId="2" fillId="0" borderId="28">
      <alignment horizontal="center" vertical="center"/>
    </xf>
    <xf numFmtId="49" fontId="2" fillId="0" borderId="4">
      <alignment horizontal="center"/>
    </xf>
    <xf numFmtId="0" fontId="2" fillId="0" borderId="11">
      <alignment horizontal="center"/>
    </xf>
    <xf numFmtId="0" fontId="2" fillId="0" borderId="0">
      <alignment horizontal="center"/>
    </xf>
    <xf numFmtId="49" fontId="2" fillId="0" borderId="4"/>
    <xf numFmtId="0" fontId="2" fillId="0" borderId="20">
      <alignment horizontal="center" vertical="top"/>
    </xf>
    <xf numFmtId="49" fontId="2" fillId="0" borderId="20">
      <alignment horizontal="center" vertical="top" wrapText="1"/>
    </xf>
    <xf numFmtId="0" fontId="2" fillId="0" borderId="17"/>
    <xf numFmtId="4" fontId="2" fillId="0" borderId="30">
      <alignment horizontal="right"/>
    </xf>
    <xf numFmtId="4" fontId="2" fillId="0" borderId="29">
      <alignment horizontal="right"/>
    </xf>
    <xf numFmtId="4" fontId="2" fillId="0" borderId="0">
      <alignment horizontal="right" shrinkToFit="1"/>
    </xf>
    <xf numFmtId="4" fontId="2" fillId="0" borderId="4">
      <alignment horizontal="right"/>
    </xf>
    <xf numFmtId="0" fontId="2" fillId="0" borderId="11"/>
    <xf numFmtId="0" fontId="2" fillId="0" borderId="20">
      <alignment horizontal="center" vertical="top" wrapText="1"/>
    </xf>
    <xf numFmtId="0" fontId="2" fillId="0" borderId="4">
      <alignment horizontal="center"/>
    </xf>
    <xf numFmtId="49" fontId="2" fillId="0" borderId="11">
      <alignment horizontal="center"/>
    </xf>
    <xf numFmtId="49" fontId="2" fillId="0" borderId="0">
      <alignment horizontal="left"/>
    </xf>
    <xf numFmtId="4" fontId="2" fillId="0" borderId="17">
      <alignment horizontal="right"/>
    </xf>
    <xf numFmtId="0" fontId="2" fillId="0" borderId="20">
      <alignment horizontal="center" vertical="top"/>
    </xf>
    <xf numFmtId="4" fontId="2" fillId="0" borderId="18">
      <alignment horizontal="right"/>
    </xf>
    <xf numFmtId="4" fontId="2" fillId="0" borderId="31">
      <alignment horizontal="right"/>
    </xf>
    <xf numFmtId="0" fontId="2" fillId="0" borderId="18"/>
    <xf numFmtId="0" fontId="14" fillId="0" borderId="32"/>
    <xf numFmtId="0" fontId="3" fillId="0" borderId="0"/>
    <xf numFmtId="0" fontId="7" fillId="0" borderId="0"/>
    <xf numFmtId="0" fontId="2" fillId="0" borderId="0">
      <alignment horizontal="left"/>
    </xf>
    <xf numFmtId="0" fontId="2" fillId="0" borderId="0"/>
    <xf numFmtId="0" fontId="14" fillId="0" borderId="0"/>
    <xf numFmtId="0" fontId="4" fillId="0" borderId="0"/>
    <xf numFmtId="49" fontId="2" fillId="0" borderId="20">
      <alignment horizontal="center" vertical="center" wrapText="1"/>
    </xf>
    <xf numFmtId="49" fontId="2" fillId="0" borderId="20">
      <alignment horizontal="center" vertical="center" wrapText="1"/>
    </xf>
    <xf numFmtId="0" fontId="2" fillId="0" borderId="33">
      <alignment horizontal="left" wrapText="1"/>
    </xf>
    <xf numFmtId="0" fontId="2" fillId="0" borderId="12">
      <alignment horizontal="left" wrapText="1" indent="1"/>
    </xf>
    <xf numFmtId="0" fontId="2" fillId="0" borderId="6">
      <alignment horizontal="left" wrapText="1" indent="2"/>
    </xf>
    <xf numFmtId="0" fontId="8" fillId="0" borderId="0">
      <alignment horizontal="center" wrapText="1"/>
    </xf>
    <xf numFmtId="0" fontId="9" fillId="0" borderId="0">
      <alignment horizontal="center" vertical="top"/>
    </xf>
    <xf numFmtId="0" fontId="2" fillId="0" borderId="4">
      <alignment wrapText="1"/>
    </xf>
    <xf numFmtId="0" fontId="2" fillId="0" borderId="34">
      <alignment wrapText="1"/>
    </xf>
    <xf numFmtId="0" fontId="2" fillId="0" borderId="11">
      <alignment horizontal="left"/>
    </xf>
    <xf numFmtId="49" fontId="2" fillId="0" borderId="25">
      <alignment horizontal="center" wrapText="1"/>
    </xf>
    <xf numFmtId="49" fontId="2" fillId="0" borderId="27">
      <alignment horizontal="center" wrapText="1"/>
    </xf>
    <xf numFmtId="49" fontId="2" fillId="0" borderId="26">
      <alignment horizontal="center"/>
    </xf>
    <xf numFmtId="0" fontId="2" fillId="0" borderId="29"/>
    <xf numFmtId="0" fontId="2" fillId="0" borderId="0">
      <alignment horizontal="center"/>
    </xf>
    <xf numFmtId="49" fontId="2" fillId="0" borderId="11"/>
    <xf numFmtId="49" fontId="2" fillId="0" borderId="0"/>
    <xf numFmtId="49" fontId="2" fillId="0" borderId="1">
      <alignment horizontal="center"/>
    </xf>
    <xf numFmtId="49" fontId="2" fillId="0" borderId="17">
      <alignment horizontal="center"/>
    </xf>
    <xf numFmtId="49" fontId="2" fillId="0" borderId="20">
      <alignment horizontal="center"/>
    </xf>
    <xf numFmtId="49" fontId="2" fillId="0" borderId="20">
      <alignment horizontal="center" vertical="center" wrapText="1"/>
    </xf>
    <xf numFmtId="49" fontId="2" fillId="0" borderId="30">
      <alignment horizontal="center" vertical="center" wrapText="1"/>
    </xf>
    <xf numFmtId="4" fontId="2" fillId="0" borderId="20">
      <alignment horizontal="right"/>
    </xf>
    <xf numFmtId="0" fontId="2" fillId="2" borderId="29"/>
    <xf numFmtId="0" fontId="2" fillId="2" borderId="0"/>
    <xf numFmtId="0" fontId="8" fillId="0" borderId="0">
      <alignment horizontal="center" wrapText="1"/>
    </xf>
    <xf numFmtId="0" fontId="10" fillId="0" borderId="35"/>
    <xf numFmtId="49" fontId="11" fillId="0" borderId="36">
      <alignment horizontal="right"/>
    </xf>
    <xf numFmtId="0" fontId="2" fillId="0" borderId="36">
      <alignment horizontal="right"/>
    </xf>
    <xf numFmtId="0" fontId="10" fillId="0" borderId="4"/>
    <xf numFmtId="0" fontId="2" fillId="0" borderId="30">
      <alignment horizontal="center"/>
    </xf>
    <xf numFmtId="49" fontId="4" fillId="0" borderId="37">
      <alignment horizontal="center"/>
    </xf>
    <xf numFmtId="172" fontId="2" fillId="0" borderId="9">
      <alignment horizontal="center"/>
    </xf>
    <xf numFmtId="0" fontId="2" fillId="0" borderId="38">
      <alignment horizontal="center"/>
    </xf>
    <xf numFmtId="49" fontId="2" fillId="0" borderId="10">
      <alignment horizontal="center"/>
    </xf>
    <xf numFmtId="49" fontId="2" fillId="0" borderId="9">
      <alignment horizontal="center"/>
    </xf>
    <xf numFmtId="0" fontId="2" fillId="0" borderId="9">
      <alignment horizontal="center"/>
    </xf>
    <xf numFmtId="49" fontId="2" fillId="0" borderId="39">
      <alignment horizontal="center"/>
    </xf>
    <xf numFmtId="0" fontId="14" fillId="0" borderId="29"/>
    <xf numFmtId="0" fontId="10" fillId="0" borderId="0"/>
    <xf numFmtId="0" fontId="4" fillId="0" borderId="40"/>
    <xf numFmtId="0" fontId="4" fillId="0" borderId="32"/>
    <xf numFmtId="4" fontId="2" fillId="0" borderId="6">
      <alignment horizontal="right"/>
    </xf>
    <xf numFmtId="49" fontId="2" fillId="0" borderId="18">
      <alignment horizontal="center"/>
    </xf>
    <xf numFmtId="0" fontId="2" fillId="0" borderId="41">
      <alignment horizontal="left" wrapText="1"/>
    </xf>
    <xf numFmtId="0" fontId="2" fillId="0" borderId="16">
      <alignment horizontal="left" wrapText="1" indent="1"/>
    </xf>
    <xf numFmtId="0" fontId="2" fillId="0" borderId="9">
      <alignment horizontal="left" wrapText="1" indent="2"/>
    </xf>
    <xf numFmtId="0" fontId="2" fillId="2" borderId="42"/>
    <xf numFmtId="0" fontId="8" fillId="0" borderId="0">
      <alignment horizontal="left" wrapText="1"/>
    </xf>
    <xf numFmtId="49" fontId="4" fillId="0" borderId="0"/>
    <xf numFmtId="0" fontId="2" fillId="0" borderId="0">
      <alignment horizontal="right"/>
    </xf>
    <xf numFmtId="49" fontId="2" fillId="0" borderId="0">
      <alignment horizontal="right"/>
    </xf>
    <xf numFmtId="0" fontId="2" fillId="0" borderId="0">
      <alignment horizontal="left" wrapText="1"/>
    </xf>
    <xf numFmtId="0" fontId="2" fillId="0" borderId="4">
      <alignment horizontal="left"/>
    </xf>
    <xf numFmtId="0" fontId="2" fillId="0" borderId="13">
      <alignment horizontal="left" wrapText="1"/>
    </xf>
    <xf numFmtId="0" fontId="2" fillId="0" borderId="34"/>
    <xf numFmtId="0" fontId="3" fillId="0" borderId="43">
      <alignment horizontal="left" wrapText="1"/>
    </xf>
    <xf numFmtId="0" fontId="2" fillId="0" borderId="5">
      <alignment horizontal="left" wrapText="1" indent="2"/>
    </xf>
    <xf numFmtId="49" fontId="2" fillId="0" borderId="0">
      <alignment horizontal="center" wrapText="1"/>
    </xf>
    <xf numFmtId="49" fontId="2" fillId="0" borderId="26">
      <alignment horizontal="center" wrapText="1"/>
    </xf>
    <xf numFmtId="0" fontId="2" fillId="0" borderId="44"/>
    <xf numFmtId="0" fontId="2" fillId="0" borderId="45">
      <alignment horizontal="center" wrapText="1"/>
    </xf>
    <xf numFmtId="49" fontId="2" fillId="0" borderId="15">
      <alignment horizontal="center"/>
    </xf>
    <xf numFmtId="0" fontId="4" fillId="0" borderId="29"/>
    <xf numFmtId="0" fontId="13" fillId="0" borderId="0"/>
    <xf numFmtId="0" fontId="13" fillId="0" borderId="0"/>
    <xf numFmtId="0" fontId="4" fillId="0" borderId="0"/>
    <xf numFmtId="0" fontId="4" fillId="0" borderId="0"/>
    <xf numFmtId="0" fontId="13" fillId="0" borderId="0"/>
    <xf numFmtId="0" fontId="4" fillId="3" borderId="42"/>
    <xf numFmtId="0" fontId="4" fillId="3" borderId="0"/>
    <xf numFmtId="0" fontId="4" fillId="3" borderId="4"/>
    <xf numFmtId="0" fontId="4" fillId="3" borderId="34"/>
    <xf numFmtId="0" fontId="4" fillId="3" borderId="11"/>
    <xf numFmtId="0" fontId="4" fillId="3" borderId="46"/>
    <xf numFmtId="0" fontId="4" fillId="3" borderId="47"/>
    <xf numFmtId="0" fontId="4" fillId="3" borderId="48"/>
    <xf numFmtId="0" fontId="4" fillId="3" borderId="49"/>
    <xf numFmtId="0" fontId="4" fillId="3" borderId="29"/>
    <xf numFmtId="0" fontId="13" fillId="0" borderId="0"/>
    <xf numFmtId="0" fontId="15" fillId="0" borderId="0"/>
    <xf numFmtId="0" fontId="16" fillId="0" borderId="0">
      <alignment horizontal="center" wrapText="1"/>
    </xf>
    <xf numFmtId="0" fontId="16" fillId="0" borderId="0">
      <alignment horizontal="center" wrapText="1"/>
    </xf>
    <xf numFmtId="0" fontId="17" fillId="0" borderId="4"/>
    <xf numFmtId="0" fontId="17" fillId="0" borderId="0"/>
    <xf numFmtId="0" fontId="18" fillId="0" borderId="0"/>
    <xf numFmtId="0" fontId="16" fillId="0" borderId="0">
      <alignment horizontal="left" wrapText="1"/>
    </xf>
    <xf numFmtId="0" fontId="19" fillId="0" borderId="0"/>
    <xf numFmtId="0" fontId="17" fillId="0" borderId="35"/>
    <xf numFmtId="0" fontId="20" fillId="0" borderId="30">
      <alignment horizontal="center"/>
    </xf>
    <xf numFmtId="0" fontId="18" fillId="0" borderId="40"/>
    <xf numFmtId="0" fontId="20" fillId="0" borderId="0">
      <alignment horizontal="left"/>
    </xf>
    <xf numFmtId="0" fontId="21" fillId="0" borderId="0">
      <alignment horizontal="center" vertical="top"/>
    </xf>
    <xf numFmtId="49" fontId="22" fillId="0" borderId="36">
      <alignment horizontal="right"/>
    </xf>
    <xf numFmtId="49" fontId="18" fillId="0" borderId="37">
      <alignment horizontal="center"/>
    </xf>
    <xf numFmtId="0" fontId="18" fillId="0" borderId="32"/>
    <xf numFmtId="49" fontId="18" fillId="0" borderId="0"/>
    <xf numFmtId="49" fontId="20" fillId="0" borderId="0">
      <alignment horizontal="right"/>
    </xf>
    <xf numFmtId="0" fontId="20" fillId="0" borderId="0"/>
    <xf numFmtId="0" fontId="20" fillId="0" borderId="0">
      <alignment horizontal="center"/>
    </xf>
    <xf numFmtId="0" fontId="20" fillId="0" borderId="36">
      <alignment horizontal="right"/>
    </xf>
    <xf numFmtId="172" fontId="20" fillId="0" borderId="9">
      <alignment horizontal="center"/>
    </xf>
    <xf numFmtId="49" fontId="20" fillId="0" borderId="0"/>
    <xf numFmtId="0" fontId="20" fillId="0" borderId="0">
      <alignment horizontal="right"/>
    </xf>
    <xf numFmtId="0" fontId="20" fillId="0" borderId="38">
      <alignment horizontal="center"/>
    </xf>
    <xf numFmtId="0" fontId="20" fillId="0" borderId="4">
      <alignment wrapText="1"/>
    </xf>
    <xf numFmtId="49" fontId="20" fillId="0" borderId="10">
      <alignment horizontal="center"/>
    </xf>
    <xf numFmtId="0" fontId="20" fillId="0" borderId="34">
      <alignment wrapText="1"/>
    </xf>
    <xf numFmtId="49" fontId="20" fillId="0" borderId="9">
      <alignment horizontal="center"/>
    </xf>
    <xf numFmtId="0" fontId="20" fillId="0" borderId="11">
      <alignment horizontal="left"/>
    </xf>
    <xf numFmtId="49" fontId="20" fillId="0" borderId="11"/>
    <xf numFmtId="0" fontId="20" fillId="0" borderId="9">
      <alignment horizontal="center"/>
    </xf>
    <xf numFmtId="49" fontId="20" fillId="0" borderId="39">
      <alignment horizontal="center"/>
    </xf>
    <xf numFmtId="0" fontId="23" fillId="0" borderId="0"/>
    <xf numFmtId="0" fontId="23" fillId="0" borderId="29"/>
    <xf numFmtId="49" fontId="20" fillId="0" borderId="20">
      <alignment horizontal="center" vertical="center" wrapText="1"/>
    </xf>
    <xf numFmtId="49" fontId="20" fillId="0" borderId="20">
      <alignment horizontal="center" vertical="center" wrapText="1"/>
    </xf>
    <xf numFmtId="49" fontId="20" fillId="0" borderId="20">
      <alignment horizontal="center" vertical="center" wrapText="1"/>
    </xf>
    <xf numFmtId="49" fontId="20" fillId="0" borderId="30">
      <alignment horizontal="center" vertical="center" wrapText="1"/>
    </xf>
    <xf numFmtId="0" fontId="20" fillId="0" borderId="33">
      <alignment horizontal="left" wrapText="1"/>
    </xf>
    <xf numFmtId="49" fontId="20" fillId="0" borderId="25">
      <alignment horizontal="center" wrapText="1"/>
    </xf>
    <xf numFmtId="49" fontId="20" fillId="0" borderId="1">
      <alignment horizontal="center"/>
    </xf>
    <xf numFmtId="4" fontId="20" fillId="0" borderId="20">
      <alignment horizontal="right"/>
    </xf>
    <xf numFmtId="4" fontId="20" fillId="0" borderId="6">
      <alignment horizontal="right"/>
    </xf>
    <xf numFmtId="0" fontId="20" fillId="0" borderId="41">
      <alignment horizontal="left" wrapText="1"/>
    </xf>
    <xf numFmtId="0" fontId="20" fillId="0" borderId="12">
      <alignment horizontal="left" wrapText="1" indent="1"/>
    </xf>
    <xf numFmtId="49" fontId="20" fillId="0" borderId="27">
      <alignment horizontal="center" wrapText="1"/>
    </xf>
    <xf numFmtId="49" fontId="20" fillId="0" borderId="17">
      <alignment horizontal="center"/>
    </xf>
    <xf numFmtId="49" fontId="20" fillId="0" borderId="18">
      <alignment horizontal="center"/>
    </xf>
    <xf numFmtId="0" fontId="20" fillId="0" borderId="16">
      <alignment horizontal="left" wrapText="1" indent="1"/>
    </xf>
    <xf numFmtId="0" fontId="20" fillId="0" borderId="6">
      <alignment horizontal="left" wrapText="1" indent="2"/>
    </xf>
    <xf numFmtId="49" fontId="20" fillId="0" borderId="26">
      <alignment horizontal="center"/>
    </xf>
    <xf numFmtId="49" fontId="20" fillId="0" borderId="20">
      <alignment horizontal="center"/>
    </xf>
    <xf numFmtId="0" fontId="20" fillId="0" borderId="9">
      <alignment horizontal="left" wrapText="1" indent="2"/>
    </xf>
    <xf numFmtId="0" fontId="20" fillId="0" borderId="29"/>
    <xf numFmtId="0" fontId="20" fillId="2" borderId="29"/>
    <xf numFmtId="0" fontId="20" fillId="2" borderId="42"/>
    <xf numFmtId="0" fontId="20" fillId="2" borderId="0"/>
    <xf numFmtId="0" fontId="20" fillId="0" borderId="0">
      <alignment horizontal="left" wrapText="1"/>
    </xf>
    <xf numFmtId="49" fontId="20" fillId="0" borderId="0">
      <alignment horizontal="center" wrapText="1"/>
    </xf>
    <xf numFmtId="49" fontId="20" fillId="0" borderId="0">
      <alignment horizontal="center"/>
    </xf>
    <xf numFmtId="49" fontId="20" fillId="0" borderId="0">
      <alignment horizontal="right"/>
    </xf>
    <xf numFmtId="0" fontId="20" fillId="0" borderId="4">
      <alignment horizontal="left"/>
    </xf>
    <xf numFmtId="49" fontId="20" fillId="0" borderId="4"/>
    <xf numFmtId="0" fontId="20" fillId="0" borderId="4"/>
    <xf numFmtId="0" fontId="18" fillId="0" borderId="4"/>
    <xf numFmtId="0" fontId="20" fillId="0" borderId="13">
      <alignment horizontal="left" wrapText="1"/>
    </xf>
    <xf numFmtId="49" fontId="20" fillId="0" borderId="1">
      <alignment horizontal="center" wrapText="1"/>
    </xf>
    <xf numFmtId="4" fontId="20" fillId="0" borderId="3">
      <alignment horizontal="right"/>
    </xf>
    <xf numFmtId="4" fontId="20" fillId="0" borderId="5">
      <alignment horizontal="right"/>
    </xf>
    <xf numFmtId="0" fontId="20" fillId="0" borderId="8">
      <alignment horizontal="left" wrapText="1"/>
    </xf>
    <xf numFmtId="49" fontId="20" fillId="0" borderId="26">
      <alignment horizontal="center" wrapText="1"/>
    </xf>
    <xf numFmtId="49" fontId="20" fillId="0" borderId="6">
      <alignment horizontal="center"/>
    </xf>
    <xf numFmtId="0" fontId="20" fillId="0" borderId="5">
      <alignment horizontal="left" wrapText="1" indent="2"/>
    </xf>
    <xf numFmtId="49" fontId="20" fillId="0" borderId="15">
      <alignment horizontal="center"/>
    </xf>
    <xf numFmtId="49" fontId="20" fillId="0" borderId="3">
      <alignment horizontal="center"/>
    </xf>
    <xf numFmtId="0" fontId="20" fillId="0" borderId="10">
      <alignment horizontal="left" wrapText="1" indent="2"/>
    </xf>
    <xf numFmtId="0" fontId="20" fillId="0" borderId="34"/>
    <xf numFmtId="0" fontId="20" fillId="0" borderId="44"/>
    <xf numFmtId="0" fontId="15" fillId="0" borderId="43">
      <alignment horizontal="left" wrapText="1"/>
    </xf>
    <xf numFmtId="0" fontId="20" fillId="0" borderId="45">
      <alignment horizontal="center" wrapText="1"/>
    </xf>
    <xf numFmtId="49" fontId="20" fillId="0" borderId="2">
      <alignment horizontal="center" wrapText="1"/>
    </xf>
    <xf numFmtId="4" fontId="20" fillId="0" borderId="1">
      <alignment horizontal="right"/>
    </xf>
    <xf numFmtId="4" fontId="20" fillId="0" borderId="7">
      <alignment horizontal="right"/>
    </xf>
    <xf numFmtId="0" fontId="15" fillId="0" borderId="9">
      <alignment horizontal="left" wrapText="1"/>
    </xf>
    <xf numFmtId="0" fontId="18" fillId="0" borderId="29"/>
    <xf numFmtId="0" fontId="18" fillId="0" borderId="11"/>
    <xf numFmtId="0" fontId="20" fillId="0" borderId="0">
      <alignment horizontal="center" wrapText="1"/>
    </xf>
    <xf numFmtId="0" fontId="15" fillId="0" borderId="0">
      <alignment horizontal="center"/>
    </xf>
    <xf numFmtId="0" fontId="15" fillId="0" borderId="4"/>
    <xf numFmtId="49" fontId="20" fillId="0" borderId="4">
      <alignment horizontal="left"/>
    </xf>
    <xf numFmtId="0" fontId="20" fillId="0" borderId="12">
      <alignment horizontal="left" wrapText="1"/>
    </xf>
    <xf numFmtId="0" fontId="20" fillId="0" borderId="16">
      <alignment horizontal="left" wrapText="1"/>
    </xf>
    <xf numFmtId="0" fontId="18" fillId="0" borderId="17"/>
    <xf numFmtId="0" fontId="18" fillId="0" borderId="18"/>
    <xf numFmtId="0" fontId="20" fillId="0" borderId="13">
      <alignment horizontal="left" wrapText="1" indent="1"/>
    </xf>
    <xf numFmtId="49" fontId="20" fillId="0" borderId="15">
      <alignment horizontal="center" wrapText="1"/>
    </xf>
    <xf numFmtId="0" fontId="20" fillId="0" borderId="8">
      <alignment horizontal="left" wrapText="1" indent="1"/>
    </xf>
    <xf numFmtId="0" fontId="20" fillId="0" borderId="12">
      <alignment horizontal="left" wrapText="1" indent="2"/>
    </xf>
    <xf numFmtId="0" fontId="20" fillId="0" borderId="16">
      <alignment horizontal="left" wrapText="1" indent="2"/>
    </xf>
    <xf numFmtId="0" fontId="20" fillId="0" borderId="14">
      <alignment horizontal="left" wrapText="1" indent="2"/>
    </xf>
    <xf numFmtId="49" fontId="20" fillId="0" borderId="15">
      <alignment horizontal="center" shrinkToFit="1"/>
    </xf>
    <xf numFmtId="49" fontId="20" fillId="0" borderId="3">
      <alignment horizontal="center" shrinkToFit="1"/>
    </xf>
    <xf numFmtId="0" fontId="20" fillId="0" borderId="8">
      <alignment horizontal="left" wrapText="1" indent="2"/>
    </xf>
    <xf numFmtId="0" fontId="15" fillId="0" borderId="19">
      <alignment horizontal="center" vertical="center" textRotation="90" wrapText="1"/>
    </xf>
    <xf numFmtId="0" fontId="20" fillId="0" borderId="20">
      <alignment horizontal="center" vertical="top" wrapText="1"/>
    </xf>
    <xf numFmtId="0" fontId="20" fillId="0" borderId="20">
      <alignment horizontal="center" vertical="top"/>
    </xf>
    <xf numFmtId="0" fontId="20" fillId="0" borderId="20">
      <alignment horizontal="center" vertical="top"/>
    </xf>
    <xf numFmtId="49" fontId="20" fillId="0" borderId="20">
      <alignment horizontal="center" vertical="top" wrapText="1"/>
    </xf>
    <xf numFmtId="0" fontId="20" fillId="0" borderId="20">
      <alignment horizontal="center" vertical="top" wrapText="1"/>
    </xf>
    <xf numFmtId="0" fontId="15" fillId="0" borderId="21"/>
    <xf numFmtId="49" fontId="15" fillId="0" borderId="25">
      <alignment horizontal="center"/>
    </xf>
    <xf numFmtId="0" fontId="23" fillId="0" borderId="32"/>
    <xf numFmtId="49" fontId="24" fillId="0" borderId="22">
      <alignment horizontal="left" vertical="center" wrapText="1"/>
    </xf>
    <xf numFmtId="49" fontId="15" fillId="0" borderId="26">
      <alignment horizontal="center" vertical="center" wrapText="1"/>
    </xf>
    <xf numFmtId="49" fontId="20" fillId="0" borderId="23">
      <alignment horizontal="left" vertical="center" wrapText="1" indent="2"/>
    </xf>
    <xf numFmtId="49" fontId="20" fillId="0" borderId="27">
      <alignment horizontal="center" vertical="center" wrapText="1"/>
    </xf>
    <xf numFmtId="0" fontId="20" fillId="0" borderId="17"/>
    <xf numFmtId="4" fontId="20" fillId="0" borderId="17">
      <alignment horizontal="right"/>
    </xf>
    <xf numFmtId="4" fontId="20" fillId="0" borderId="18">
      <alignment horizontal="right"/>
    </xf>
    <xf numFmtId="49" fontId="20" fillId="0" borderId="14">
      <alignment horizontal="left" vertical="center" wrapText="1" indent="3"/>
    </xf>
    <xf numFmtId="49" fontId="20" fillId="0" borderId="15">
      <alignment horizontal="center" vertical="center" wrapText="1"/>
    </xf>
    <xf numFmtId="49" fontId="20" fillId="0" borderId="22">
      <alignment horizontal="left" vertical="center" wrapText="1" indent="3"/>
    </xf>
    <xf numFmtId="49" fontId="20" fillId="0" borderId="26">
      <alignment horizontal="center" vertical="center" wrapText="1"/>
    </xf>
    <xf numFmtId="49" fontId="20" fillId="0" borderId="24">
      <alignment horizontal="left" vertical="center" wrapText="1" indent="3"/>
    </xf>
    <xf numFmtId="0" fontId="24" fillId="0" borderId="21">
      <alignment horizontal="left" vertical="center" wrapText="1"/>
    </xf>
    <xf numFmtId="49" fontId="20" fillId="0" borderId="28">
      <alignment horizontal="center" vertical="center" wrapText="1"/>
    </xf>
    <xf numFmtId="4" fontId="20" fillId="0" borderId="30">
      <alignment horizontal="right"/>
    </xf>
    <xf numFmtId="4" fontId="20" fillId="0" borderId="31">
      <alignment horizontal="right"/>
    </xf>
    <xf numFmtId="0" fontId="15" fillId="0" borderId="11">
      <alignment horizontal="center" vertical="center" textRotation="90" wrapText="1"/>
    </xf>
    <xf numFmtId="49" fontId="20" fillId="0" borderId="11">
      <alignment horizontal="left" vertical="center" wrapText="1" indent="3"/>
    </xf>
    <xf numFmtId="49" fontId="20" fillId="0" borderId="29">
      <alignment horizontal="center" vertical="center" wrapText="1"/>
    </xf>
    <xf numFmtId="4" fontId="20" fillId="0" borderId="29">
      <alignment horizontal="right"/>
    </xf>
    <xf numFmtId="0" fontId="20" fillId="0" borderId="0">
      <alignment vertical="center"/>
    </xf>
    <xf numFmtId="49" fontId="20" fillId="0" borderId="0">
      <alignment horizontal="left" vertical="center" wrapText="1" indent="3"/>
    </xf>
    <xf numFmtId="49" fontId="20" fillId="0" borderId="0">
      <alignment horizontal="center" vertical="center" wrapText="1"/>
    </xf>
    <xf numFmtId="4" fontId="20" fillId="0" borderId="0">
      <alignment horizontal="right" shrinkToFit="1"/>
    </xf>
    <xf numFmtId="0" fontId="15" fillId="0" borderId="4">
      <alignment horizontal="center" vertical="center" textRotation="90" wrapText="1"/>
    </xf>
    <xf numFmtId="49" fontId="20" fillId="0" borderId="4">
      <alignment horizontal="left" vertical="center" wrapText="1" indent="3"/>
    </xf>
    <xf numFmtId="49" fontId="20" fillId="0" borderId="4">
      <alignment horizontal="center" vertical="center" wrapText="1"/>
    </xf>
    <xf numFmtId="4" fontId="20" fillId="0" borderId="4">
      <alignment horizontal="right"/>
    </xf>
    <xf numFmtId="49" fontId="15" fillId="0" borderId="25">
      <alignment horizontal="center" vertical="center" wrapText="1"/>
    </xf>
    <xf numFmtId="0" fontId="20" fillId="0" borderId="18"/>
    <xf numFmtId="0" fontId="15" fillId="0" borderId="11">
      <alignment horizontal="center" vertical="center" textRotation="90"/>
    </xf>
    <xf numFmtId="0" fontId="15" fillId="0" borderId="4">
      <alignment horizontal="center" vertical="center" textRotation="90"/>
    </xf>
    <xf numFmtId="0" fontId="15" fillId="0" borderId="19">
      <alignment horizontal="center" vertical="center" textRotation="90"/>
    </xf>
    <xf numFmtId="49" fontId="24" fillId="0" borderId="21">
      <alignment horizontal="left" vertical="center" wrapText="1"/>
    </xf>
    <xf numFmtId="0" fontId="15" fillId="0" borderId="20">
      <alignment horizontal="center" vertical="center" textRotation="90"/>
    </xf>
    <xf numFmtId="0" fontId="15" fillId="0" borderId="25">
      <alignment horizontal="center" vertical="center"/>
    </xf>
    <xf numFmtId="0" fontId="20" fillId="0" borderId="22">
      <alignment horizontal="left" vertical="center" wrapText="1"/>
    </xf>
    <xf numFmtId="0" fontId="20" fillId="0" borderId="27">
      <alignment horizontal="center" vertical="center"/>
    </xf>
    <xf numFmtId="0" fontId="20" fillId="0" borderId="15">
      <alignment horizontal="center" vertical="center"/>
    </xf>
    <xf numFmtId="0" fontId="20" fillId="0" borderId="26">
      <alignment horizontal="center" vertical="center"/>
    </xf>
    <xf numFmtId="0" fontId="20" fillId="0" borderId="24">
      <alignment horizontal="left" vertical="center" wrapText="1"/>
    </xf>
    <xf numFmtId="0" fontId="15" fillId="0" borderId="26">
      <alignment horizontal="center" vertical="center"/>
    </xf>
    <xf numFmtId="0" fontId="20" fillId="0" borderId="28">
      <alignment horizontal="center" vertical="center"/>
    </xf>
    <xf numFmtId="49" fontId="15" fillId="0" borderId="25">
      <alignment horizontal="center" vertical="center"/>
    </xf>
    <xf numFmtId="49" fontId="20" fillId="0" borderId="22">
      <alignment horizontal="left" vertical="center" wrapText="1"/>
    </xf>
    <xf numFmtId="49" fontId="20" fillId="0" borderId="27">
      <alignment horizontal="center" vertical="center"/>
    </xf>
    <xf numFmtId="49" fontId="20" fillId="0" borderId="15">
      <alignment horizontal="center" vertical="center"/>
    </xf>
    <xf numFmtId="49" fontId="20" fillId="0" borderId="26">
      <alignment horizontal="center" vertical="center"/>
    </xf>
    <xf numFmtId="49" fontId="20" fillId="0" borderId="24">
      <alignment horizontal="left" vertical="center" wrapText="1"/>
    </xf>
    <xf numFmtId="49" fontId="20" fillId="0" borderId="28">
      <alignment horizontal="center" vertical="center"/>
    </xf>
    <xf numFmtId="49" fontId="20" fillId="0" borderId="4">
      <alignment horizontal="center"/>
    </xf>
    <xf numFmtId="0" fontId="20" fillId="0" borderId="4">
      <alignment horizontal="center"/>
    </xf>
    <xf numFmtId="49" fontId="20" fillId="0" borderId="0">
      <alignment horizontal="left"/>
    </xf>
    <xf numFmtId="0" fontId="20" fillId="0" borderId="11">
      <alignment horizontal="center"/>
    </xf>
    <xf numFmtId="49" fontId="20" fillId="0" borderId="11">
      <alignment horizontal="center"/>
    </xf>
    <xf numFmtId="0" fontId="20" fillId="0" borderId="0">
      <alignment horizontal="center"/>
    </xf>
    <xf numFmtId="49" fontId="20" fillId="0" borderId="4"/>
    <xf numFmtId="0" fontId="25" fillId="0" borderId="4">
      <alignment wrapText="1"/>
    </xf>
    <xf numFmtId="0" fontId="25" fillId="0" borderId="20">
      <alignment wrapText="1"/>
    </xf>
    <xf numFmtId="0" fontId="25" fillId="0" borderId="11">
      <alignment wrapText="1"/>
    </xf>
    <xf numFmtId="0" fontId="20" fillId="0" borderId="11"/>
    <xf numFmtId="0" fontId="18" fillId="0" borderId="0"/>
    <xf numFmtId="0" fontId="18" fillId="0" borderId="0"/>
    <xf numFmtId="0" fontId="18" fillId="3" borderId="0"/>
    <xf numFmtId="0" fontId="18" fillId="3" borderId="4"/>
    <xf numFmtId="0" fontId="18" fillId="3" borderId="34"/>
    <xf numFmtId="0" fontId="18" fillId="3" borderId="11"/>
    <xf numFmtId="0" fontId="18" fillId="3" borderId="46"/>
    <xf numFmtId="0" fontId="18" fillId="3" borderId="47"/>
    <xf numFmtId="0" fontId="18" fillId="3" borderId="48"/>
    <xf numFmtId="0" fontId="18" fillId="3" borderId="49"/>
    <xf numFmtId="0" fontId="18" fillId="3" borderId="29"/>
    <xf numFmtId="0" fontId="18" fillId="3" borderId="42"/>
    <xf numFmtId="43" fontId="13" fillId="0" borderId="0" applyFont="0" applyFill="0" applyBorder="0" applyAlignment="0" applyProtection="0"/>
    <xf numFmtId="0" fontId="26" fillId="0" borderId="0">
      <alignment horizontal="center"/>
    </xf>
    <xf numFmtId="0" fontId="28" fillId="0" borderId="0"/>
    <xf numFmtId="0" fontId="13" fillId="0" borderId="0"/>
    <xf numFmtId="0" fontId="30" fillId="0" borderId="0"/>
    <xf numFmtId="0" fontId="33" fillId="0" borderId="0">
      <alignment horizontal="left"/>
    </xf>
    <xf numFmtId="0" fontId="34" fillId="0" borderId="0">
      <alignment horizontal="center" vertical="top"/>
    </xf>
    <xf numFmtId="0" fontId="33" fillId="0" borderId="0"/>
    <xf numFmtId="49" fontId="33" fillId="0" borderId="0"/>
    <xf numFmtId="0" fontId="33" fillId="0" borderId="11">
      <alignment horizontal="left"/>
    </xf>
    <xf numFmtId="49" fontId="33" fillId="0" borderId="11"/>
    <xf numFmtId="0" fontId="35" fillId="0" borderId="0"/>
    <xf numFmtId="0" fontId="26" fillId="0" borderId="4">
      <alignment horizontal="center"/>
    </xf>
    <xf numFmtId="0" fontId="36" fillId="0" borderId="20">
      <alignment horizontal="center" vertical="top" wrapText="1"/>
    </xf>
    <xf numFmtId="49" fontId="36" fillId="0" borderId="20">
      <alignment horizontal="center" vertical="top" wrapText="1"/>
    </xf>
    <xf numFmtId="0" fontId="36" fillId="0" borderId="20">
      <alignment horizontal="center" vertical="center"/>
    </xf>
    <xf numFmtId="0" fontId="36" fillId="0" borderId="30">
      <alignment horizontal="center" vertical="center"/>
    </xf>
    <xf numFmtId="49" fontId="36" fillId="0" borderId="30">
      <alignment horizontal="center" vertical="center"/>
    </xf>
    <xf numFmtId="0" fontId="37" fillId="0" borderId="0"/>
    <xf numFmtId="0" fontId="38" fillId="0" borderId="4">
      <alignment horizontal="left"/>
    </xf>
    <xf numFmtId="49" fontId="38" fillId="0" borderId="4"/>
    <xf numFmtId="0" fontId="38" fillId="0" borderId="4"/>
    <xf numFmtId="0" fontId="12" fillId="0" borderId="0"/>
    <xf numFmtId="0" fontId="37" fillId="0" borderId="0">
      <alignment horizontal="center"/>
    </xf>
    <xf numFmtId="0" fontId="37" fillId="0" borderId="4"/>
    <xf numFmtId="49" fontId="38" fillId="0" borderId="4">
      <alignment horizontal="left"/>
    </xf>
    <xf numFmtId="0" fontId="38" fillId="0" borderId="4"/>
    <xf numFmtId="49" fontId="38" fillId="0" borderId="4"/>
    <xf numFmtId="0" fontId="33" fillId="0" borderId="4">
      <alignment wrapText="1"/>
    </xf>
    <xf numFmtId="0" fontId="41" fillId="0" borderId="0">
      <alignment horizontal="center" wrapText="1"/>
    </xf>
    <xf numFmtId="49" fontId="30" fillId="0" borderId="37">
      <alignment horizontal="center"/>
    </xf>
    <xf numFmtId="0" fontId="33" fillId="0" borderId="0">
      <alignment horizontal="right"/>
    </xf>
    <xf numFmtId="0" fontId="33" fillId="0" borderId="36">
      <alignment horizontal="right"/>
    </xf>
    <xf numFmtId="0" fontId="40" fillId="0" borderId="0"/>
    <xf numFmtId="49" fontId="30" fillId="0" borderId="0"/>
    <xf numFmtId="0" fontId="33" fillId="0" borderId="30">
      <alignment horizontal="center"/>
    </xf>
    <xf numFmtId="0" fontId="42" fillId="0" borderId="0"/>
    <xf numFmtId="0" fontId="42" fillId="0" borderId="4"/>
    <xf numFmtId="49" fontId="33" fillId="0" borderId="4">
      <alignment horizontal="left" vertical="center" wrapText="1" indent="3"/>
    </xf>
    <xf numFmtId="4" fontId="33" fillId="0" borderId="30">
      <alignment horizontal="right"/>
    </xf>
    <xf numFmtId="4" fontId="33" fillId="0" borderId="29">
      <alignment horizontal="right"/>
    </xf>
    <xf numFmtId="0" fontId="33" fillId="0" borderId="17"/>
    <xf numFmtId="49" fontId="33" fillId="0" borderId="23">
      <alignment horizontal="left" vertical="center" wrapText="1" indent="2"/>
    </xf>
    <xf numFmtId="49" fontId="33" fillId="0" borderId="0">
      <alignment horizontal="center" vertical="center" wrapText="1"/>
    </xf>
    <xf numFmtId="0" fontId="40" fillId="0" borderId="11">
      <alignment horizontal="center" vertical="center" textRotation="90" wrapText="1"/>
    </xf>
    <xf numFmtId="49" fontId="33" fillId="0" borderId="28">
      <alignment horizontal="center" vertical="center" wrapText="1"/>
    </xf>
    <xf numFmtId="49" fontId="33" fillId="0" borderId="15">
      <alignment horizontal="center" vertical="center" wrapText="1"/>
    </xf>
    <xf numFmtId="49" fontId="33" fillId="0" borderId="24">
      <alignment horizontal="left" vertical="center" wrapText="1" indent="3"/>
    </xf>
    <xf numFmtId="0" fontId="33" fillId="0" borderId="0">
      <alignment vertical="center"/>
    </xf>
    <xf numFmtId="4" fontId="33" fillId="0" borderId="18">
      <alignment horizontal="right"/>
    </xf>
    <xf numFmtId="49" fontId="33" fillId="0" borderId="0">
      <alignment horizontal="left" vertical="center" wrapText="1" indent="3"/>
    </xf>
    <xf numFmtId="4" fontId="33" fillId="0" borderId="31">
      <alignment horizontal="right"/>
    </xf>
    <xf numFmtId="49" fontId="33" fillId="0" borderId="22">
      <alignment horizontal="left" vertical="center" wrapText="1" indent="3"/>
    </xf>
    <xf numFmtId="49" fontId="33" fillId="0" borderId="14">
      <alignment horizontal="left" vertical="center" wrapText="1" indent="3"/>
    </xf>
    <xf numFmtId="4" fontId="33" fillId="0" borderId="17">
      <alignment horizontal="right"/>
    </xf>
    <xf numFmtId="0" fontId="33" fillId="0" borderId="20">
      <alignment horizontal="center" vertical="top"/>
    </xf>
    <xf numFmtId="49" fontId="40" fillId="0" borderId="26">
      <alignment horizontal="center" vertical="center" wrapText="1"/>
    </xf>
    <xf numFmtId="49" fontId="44" fillId="0" borderId="22">
      <alignment horizontal="left" vertical="center" wrapText="1"/>
    </xf>
    <xf numFmtId="0" fontId="33" fillId="0" borderId="20">
      <alignment horizontal="center" vertical="top"/>
    </xf>
    <xf numFmtId="0" fontId="35" fillId="0" borderId="32"/>
    <xf numFmtId="49" fontId="33" fillId="0" borderId="3">
      <alignment horizontal="center" shrinkToFit="1"/>
    </xf>
    <xf numFmtId="0" fontId="33" fillId="0" borderId="12">
      <alignment horizontal="left" wrapText="1" indent="2"/>
    </xf>
    <xf numFmtId="0" fontId="33" fillId="0" borderId="8">
      <alignment horizontal="left" wrapText="1" indent="1"/>
    </xf>
    <xf numFmtId="49" fontId="40" fillId="0" borderId="25">
      <alignment horizontal="center"/>
    </xf>
    <xf numFmtId="0" fontId="33" fillId="0" borderId="20">
      <alignment horizontal="center" vertical="top" wrapText="1"/>
    </xf>
    <xf numFmtId="49" fontId="33" fillId="0" borderId="15">
      <alignment horizontal="center" shrinkToFit="1"/>
    </xf>
    <xf numFmtId="0" fontId="40" fillId="0" borderId="21"/>
    <xf numFmtId="0" fontId="33" fillId="0" borderId="14">
      <alignment horizontal="left" wrapText="1" indent="2"/>
    </xf>
    <xf numFmtId="49" fontId="33" fillId="0" borderId="20">
      <alignment horizontal="center" vertical="top" wrapText="1"/>
    </xf>
    <xf numFmtId="0" fontId="40" fillId="0" borderId="19">
      <alignment horizontal="center" vertical="center" textRotation="90" wrapText="1"/>
    </xf>
    <xf numFmtId="0" fontId="33" fillId="0" borderId="8">
      <alignment horizontal="left" wrapText="1" indent="2"/>
    </xf>
    <xf numFmtId="0" fontId="33" fillId="0" borderId="16">
      <alignment horizontal="left" wrapText="1" indent="2"/>
    </xf>
    <xf numFmtId="49" fontId="33" fillId="0" borderId="15">
      <alignment horizontal="center" wrapText="1"/>
    </xf>
    <xf numFmtId="0" fontId="30" fillId="0" borderId="29"/>
    <xf numFmtId="0" fontId="33" fillId="0" borderId="41">
      <alignment horizontal="left" wrapText="1"/>
    </xf>
    <xf numFmtId="0" fontId="33" fillId="0" borderId="9">
      <alignment horizontal="center"/>
    </xf>
    <xf numFmtId="4" fontId="33" fillId="0" borderId="6">
      <alignment horizontal="right"/>
    </xf>
    <xf numFmtId="49" fontId="33" fillId="0" borderId="20">
      <alignment horizontal="center" vertical="center" wrapText="1"/>
    </xf>
    <xf numFmtId="0" fontId="40" fillId="0" borderId="9">
      <alignment horizontal="left" wrapText="1"/>
    </xf>
    <xf numFmtId="4" fontId="33" fillId="0" borderId="5">
      <alignment horizontal="right"/>
    </xf>
    <xf numFmtId="0" fontId="33" fillId="0" borderId="34">
      <alignment wrapText="1"/>
    </xf>
    <xf numFmtId="4" fontId="33" fillId="0" borderId="7">
      <alignment horizontal="right"/>
    </xf>
    <xf numFmtId="4" fontId="33" fillId="0" borderId="3">
      <alignment horizontal="right"/>
    </xf>
    <xf numFmtId="4" fontId="33" fillId="0" borderId="1">
      <alignment horizontal="right"/>
    </xf>
    <xf numFmtId="49" fontId="33" fillId="0" borderId="1">
      <alignment horizontal="center" wrapText="1"/>
    </xf>
    <xf numFmtId="4" fontId="33" fillId="0" borderId="20">
      <alignment horizontal="right"/>
    </xf>
    <xf numFmtId="49" fontId="33" fillId="0" borderId="39">
      <alignment horizontal="center"/>
    </xf>
    <xf numFmtId="49" fontId="33" fillId="0" borderId="2">
      <alignment horizontal="center" wrapText="1"/>
    </xf>
    <xf numFmtId="0" fontId="33" fillId="0" borderId="13">
      <alignment horizontal="left" wrapText="1"/>
    </xf>
    <xf numFmtId="0" fontId="33" fillId="0" borderId="45">
      <alignment horizontal="center" wrapText="1"/>
    </xf>
    <xf numFmtId="0" fontId="30" fillId="0" borderId="4"/>
    <xf numFmtId="0" fontId="40" fillId="0" borderId="43">
      <alignment horizontal="left" wrapText="1"/>
    </xf>
    <xf numFmtId="0" fontId="33" fillId="0" borderId="44"/>
    <xf numFmtId="0" fontId="33" fillId="0" borderId="4"/>
    <xf numFmtId="49" fontId="33" fillId="0" borderId="1">
      <alignment horizontal="center"/>
    </xf>
    <xf numFmtId="0" fontId="33" fillId="0" borderId="13">
      <alignment horizontal="left" wrapText="1" indent="1"/>
    </xf>
    <xf numFmtId="0" fontId="33" fillId="0" borderId="34"/>
    <xf numFmtId="49" fontId="33" fillId="0" borderId="4"/>
    <xf numFmtId="49" fontId="33" fillId="0" borderId="25">
      <alignment horizontal="center" wrapText="1"/>
    </xf>
    <xf numFmtId="0" fontId="30" fillId="0" borderId="18"/>
    <xf numFmtId="0" fontId="33" fillId="0" borderId="10">
      <alignment horizontal="left" wrapText="1" indent="2"/>
    </xf>
    <xf numFmtId="0" fontId="33" fillId="0" borderId="4">
      <alignment horizontal="left"/>
    </xf>
    <xf numFmtId="0" fontId="33" fillId="0" borderId="33">
      <alignment horizontal="left" wrapText="1"/>
    </xf>
    <xf numFmtId="0" fontId="30" fillId="0" borderId="17"/>
    <xf numFmtId="49" fontId="33" fillId="0" borderId="3">
      <alignment horizontal="center"/>
    </xf>
    <xf numFmtId="49" fontId="33" fillId="0" borderId="0">
      <alignment horizontal="right"/>
    </xf>
    <xf numFmtId="49" fontId="33" fillId="0" borderId="30">
      <alignment horizontal="center" vertical="center" wrapText="1"/>
    </xf>
    <xf numFmtId="49" fontId="33" fillId="0" borderId="0">
      <alignment horizontal="center"/>
    </xf>
    <xf numFmtId="49" fontId="33" fillId="0" borderId="9">
      <alignment horizontal="center"/>
    </xf>
    <xf numFmtId="0" fontId="33" fillId="0" borderId="16">
      <alignment horizontal="left" wrapText="1"/>
    </xf>
    <xf numFmtId="0" fontId="33" fillId="0" borderId="12">
      <alignment horizontal="left" wrapText="1"/>
    </xf>
    <xf numFmtId="49" fontId="33" fillId="0" borderId="4">
      <alignment horizontal="left"/>
    </xf>
    <xf numFmtId="49" fontId="33" fillId="0" borderId="15">
      <alignment horizontal="center"/>
    </xf>
    <xf numFmtId="0" fontId="40" fillId="0" borderId="4"/>
    <xf numFmtId="49" fontId="33" fillId="0" borderId="0">
      <alignment horizontal="center" wrapText="1"/>
    </xf>
    <xf numFmtId="0" fontId="33" fillId="0" borderId="5">
      <alignment horizontal="left" wrapText="1" indent="2"/>
    </xf>
    <xf numFmtId="0" fontId="33" fillId="0" borderId="0">
      <alignment horizontal="left" wrapText="1"/>
    </xf>
    <xf numFmtId="0" fontId="33" fillId="2" borderId="0"/>
    <xf numFmtId="0" fontId="33" fillId="2" borderId="42"/>
    <xf numFmtId="49" fontId="33" fillId="0" borderId="6">
      <alignment horizontal="center"/>
    </xf>
    <xf numFmtId="0" fontId="33" fillId="2" borderId="29"/>
    <xf numFmtId="0" fontId="33" fillId="0" borderId="29"/>
    <xf numFmtId="0" fontId="33" fillId="0" borderId="9">
      <alignment horizontal="left" wrapText="1" indent="2"/>
    </xf>
    <xf numFmtId="49" fontId="33" fillId="0" borderId="26">
      <alignment horizontal="center" wrapText="1"/>
    </xf>
    <xf numFmtId="49" fontId="33" fillId="0" borderId="20">
      <alignment horizontal="center"/>
    </xf>
    <xf numFmtId="49" fontId="33" fillId="0" borderId="26">
      <alignment horizontal="center"/>
    </xf>
    <xf numFmtId="0" fontId="33" fillId="0" borderId="6">
      <alignment horizontal="left" wrapText="1" indent="2"/>
    </xf>
    <xf numFmtId="0" fontId="33" fillId="0" borderId="8">
      <alignment horizontal="left" wrapText="1"/>
    </xf>
    <xf numFmtId="0" fontId="33" fillId="0" borderId="16">
      <alignment horizontal="left" wrapText="1" indent="1"/>
    </xf>
    <xf numFmtId="49" fontId="33" fillId="0" borderId="18">
      <alignment horizontal="center"/>
    </xf>
    <xf numFmtId="49" fontId="33" fillId="0" borderId="20">
      <alignment horizontal="center" vertical="center" wrapText="1"/>
    </xf>
    <xf numFmtId="49" fontId="33" fillId="0" borderId="17">
      <alignment horizontal="center"/>
    </xf>
    <xf numFmtId="0" fontId="35" fillId="0" borderId="29"/>
    <xf numFmtId="49" fontId="33" fillId="0" borderId="27">
      <alignment horizontal="center" wrapText="1"/>
    </xf>
    <xf numFmtId="0" fontId="33" fillId="0" borderId="12">
      <alignment horizontal="left" wrapText="1" indent="1"/>
    </xf>
    <xf numFmtId="0" fontId="40" fillId="0" borderId="0">
      <alignment horizontal="center"/>
    </xf>
    <xf numFmtId="0" fontId="33" fillId="0" borderId="0">
      <alignment horizontal="center" wrapText="1"/>
    </xf>
    <xf numFmtId="0" fontId="30" fillId="0" borderId="11"/>
    <xf numFmtId="49" fontId="33" fillId="0" borderId="20">
      <alignment horizontal="center" vertical="center" wrapText="1"/>
    </xf>
    <xf numFmtId="49" fontId="33" fillId="0" borderId="4">
      <alignment horizontal="center" vertical="center" wrapText="1"/>
    </xf>
    <xf numFmtId="0" fontId="33" fillId="0" borderId="18"/>
    <xf numFmtId="0" fontId="40" fillId="0" borderId="11">
      <alignment horizontal="center" vertical="center" textRotation="90"/>
    </xf>
    <xf numFmtId="49" fontId="40" fillId="0" borderId="25">
      <alignment horizontal="center" vertical="center" wrapText="1"/>
    </xf>
    <xf numFmtId="4" fontId="33" fillId="0" borderId="4">
      <alignment horizontal="right"/>
    </xf>
    <xf numFmtId="49" fontId="33" fillId="0" borderId="10">
      <alignment horizontal="center"/>
    </xf>
    <xf numFmtId="0" fontId="41" fillId="0" borderId="0">
      <alignment horizontal="left" wrapText="1"/>
    </xf>
    <xf numFmtId="0" fontId="41" fillId="0" borderId="0">
      <alignment horizontal="center" wrapText="1"/>
    </xf>
    <xf numFmtId="0" fontId="33" fillId="0" borderId="20">
      <alignment horizontal="center" vertical="top" wrapText="1"/>
    </xf>
    <xf numFmtId="172" fontId="33" fillId="0" borderId="9">
      <alignment horizontal="center"/>
    </xf>
    <xf numFmtId="0" fontId="33" fillId="0" borderId="0">
      <alignment horizontal="center"/>
    </xf>
    <xf numFmtId="49" fontId="33" fillId="0" borderId="0">
      <alignment horizontal="right"/>
    </xf>
    <xf numFmtId="0" fontId="30" fillId="0" borderId="32"/>
    <xf numFmtId="49" fontId="43" fillId="0" borderId="36">
      <alignment horizontal="right"/>
    </xf>
    <xf numFmtId="0" fontId="30" fillId="0" borderId="40"/>
    <xf numFmtId="0" fontId="42" fillId="0" borderId="35"/>
    <xf numFmtId="0" fontId="33" fillId="0" borderId="38">
      <alignment horizontal="center"/>
    </xf>
    <xf numFmtId="0" fontId="40" fillId="0" borderId="4">
      <alignment horizontal="center" vertical="center" textRotation="90" wrapText="1"/>
    </xf>
    <xf numFmtId="49" fontId="33" fillId="0" borderId="29">
      <alignment horizontal="center" vertical="center" wrapText="1"/>
    </xf>
    <xf numFmtId="0" fontId="44" fillId="0" borderId="21">
      <alignment horizontal="left" vertical="center" wrapText="1"/>
    </xf>
    <xf numFmtId="49" fontId="33" fillId="0" borderId="26">
      <alignment horizontal="center" vertical="center" wrapText="1"/>
    </xf>
    <xf numFmtId="49" fontId="33" fillId="0" borderId="27">
      <alignment horizontal="center" vertical="center" wrapText="1"/>
    </xf>
    <xf numFmtId="49" fontId="33" fillId="0" borderId="11">
      <alignment horizontal="left" vertical="center" wrapText="1" indent="3"/>
    </xf>
    <xf numFmtId="4" fontId="33" fillId="0" borderId="0">
      <alignment horizontal="right" shrinkToFit="1"/>
    </xf>
    <xf numFmtId="0" fontId="40" fillId="0" borderId="4">
      <alignment horizontal="center" vertical="center" textRotation="90"/>
    </xf>
    <xf numFmtId="0" fontId="40" fillId="0" borderId="19">
      <alignment horizontal="center" vertical="center" textRotation="90"/>
    </xf>
    <xf numFmtId="49" fontId="44" fillId="0" borderId="21">
      <alignment horizontal="left" vertical="center" wrapText="1"/>
    </xf>
    <xf numFmtId="0" fontId="40" fillId="0" borderId="20">
      <alignment horizontal="center" vertical="center" textRotation="90"/>
    </xf>
    <xf numFmtId="0" fontId="40" fillId="0" borderId="25">
      <alignment horizontal="center" vertical="center"/>
    </xf>
    <xf numFmtId="0" fontId="33" fillId="0" borderId="22">
      <alignment horizontal="left" vertical="center" wrapText="1"/>
    </xf>
    <xf numFmtId="0" fontId="33" fillId="0" borderId="27">
      <alignment horizontal="center" vertical="center"/>
    </xf>
    <xf numFmtId="0" fontId="33" fillId="0" borderId="15">
      <alignment horizontal="center" vertical="center"/>
    </xf>
    <xf numFmtId="0" fontId="33" fillId="0" borderId="26">
      <alignment horizontal="center" vertical="center"/>
    </xf>
    <xf numFmtId="0" fontId="33" fillId="0" borderId="24">
      <alignment horizontal="left" vertical="center" wrapText="1"/>
    </xf>
    <xf numFmtId="0" fontId="40" fillId="0" borderId="26">
      <alignment horizontal="center" vertical="center"/>
    </xf>
    <xf numFmtId="0" fontId="33" fillId="0" borderId="28">
      <alignment horizontal="center" vertical="center"/>
    </xf>
    <xf numFmtId="49" fontId="40" fillId="0" borderId="25">
      <alignment horizontal="center" vertical="center"/>
    </xf>
    <xf numFmtId="49" fontId="33" fillId="0" borderId="22">
      <alignment horizontal="left" vertical="center" wrapText="1"/>
    </xf>
    <xf numFmtId="49" fontId="33" fillId="0" borderId="27">
      <alignment horizontal="center" vertical="center"/>
    </xf>
    <xf numFmtId="49" fontId="33" fillId="0" borderId="15">
      <alignment horizontal="center" vertical="center"/>
    </xf>
    <xf numFmtId="49" fontId="33" fillId="0" borderId="26">
      <alignment horizontal="center" vertical="center"/>
    </xf>
    <xf numFmtId="49" fontId="33" fillId="0" borderId="24">
      <alignment horizontal="left" vertical="center" wrapText="1"/>
    </xf>
    <xf numFmtId="49" fontId="33" fillId="0" borderId="28">
      <alignment horizontal="center" vertical="center"/>
    </xf>
    <xf numFmtId="49" fontId="33" fillId="0" borderId="4">
      <alignment horizontal="center"/>
    </xf>
    <xf numFmtId="0" fontId="33" fillId="0" borderId="4">
      <alignment horizontal="center"/>
    </xf>
    <xf numFmtId="49" fontId="33" fillId="0" borderId="0">
      <alignment horizontal="left"/>
    </xf>
    <xf numFmtId="0" fontId="33" fillId="0" borderId="11">
      <alignment horizontal="center"/>
    </xf>
    <xf numFmtId="49" fontId="33" fillId="0" borderId="11">
      <alignment horizontal="center"/>
    </xf>
    <xf numFmtId="0" fontId="33" fillId="0" borderId="0">
      <alignment horizontal="center"/>
    </xf>
    <xf numFmtId="49" fontId="33" fillId="0" borderId="4"/>
    <xf numFmtId="0" fontId="45" fillId="0" borderId="4">
      <alignment wrapText="1"/>
    </xf>
    <xf numFmtId="0" fontId="45" fillId="0" borderId="20">
      <alignment wrapText="1"/>
    </xf>
    <xf numFmtId="0" fontId="45" fillId="0" borderId="11">
      <alignment wrapText="1"/>
    </xf>
    <xf numFmtId="0" fontId="33" fillId="0" borderId="11"/>
    <xf numFmtId="0" fontId="30" fillId="0" borderId="0"/>
    <xf numFmtId="0" fontId="30" fillId="0" borderId="0"/>
    <xf numFmtId="0" fontId="30" fillId="3" borderId="0"/>
    <xf numFmtId="0" fontId="30" fillId="3" borderId="4"/>
    <xf numFmtId="0" fontId="30" fillId="3" borderId="34"/>
    <xf numFmtId="0" fontId="30" fillId="3" borderId="11"/>
    <xf numFmtId="0" fontId="30" fillId="3" borderId="46"/>
    <xf numFmtId="0" fontId="30" fillId="3" borderId="47"/>
    <xf numFmtId="0" fontId="30" fillId="3" borderId="48"/>
    <xf numFmtId="0" fontId="30" fillId="3" borderId="49"/>
    <xf numFmtId="0" fontId="30" fillId="3" borderId="29"/>
    <xf numFmtId="0" fontId="30" fillId="3" borderId="42"/>
  </cellStyleXfs>
  <cellXfs count="122">
    <xf numFmtId="0" fontId="0" fillId="0" borderId="0" xfId="0"/>
    <xf numFmtId="0" fontId="0" fillId="0" borderId="0" xfId="0" applyProtection="1">
      <protection locked="0"/>
    </xf>
    <xf numFmtId="0" fontId="2" fillId="0" borderId="0" xfId="109" applyNumberFormat="1" applyProtection="1"/>
    <xf numFmtId="0" fontId="2" fillId="2" borderId="0" xfId="136" applyNumberFormat="1" applyProtection="1"/>
    <xf numFmtId="0" fontId="27" fillId="0" borderId="0" xfId="379" applyNumberFormat="1" applyFont="1" applyAlignment="1" applyProtection="1">
      <alignment horizontal="center"/>
    </xf>
    <xf numFmtId="0" fontId="27" fillId="0" borderId="0" xfId="390" applyNumberFormat="1" applyFont="1" applyBorder="1" applyProtection="1">
      <alignment horizontal="center"/>
    </xf>
    <xf numFmtId="0" fontId="27" fillId="0" borderId="0" xfId="390" applyNumberFormat="1" applyFont="1" applyBorder="1">
      <alignment horizontal="center"/>
    </xf>
    <xf numFmtId="0" fontId="32" fillId="0" borderId="50" xfId="391" applyNumberFormat="1" applyFont="1" applyBorder="1" applyAlignment="1" applyProtection="1">
      <alignment horizontal="center" vertical="center" wrapText="1"/>
    </xf>
    <xf numFmtId="0" fontId="32" fillId="0" borderId="53" xfId="391" applyNumberFormat="1" applyFont="1" applyBorder="1" applyAlignment="1">
      <alignment horizontal="center" vertical="center" wrapText="1"/>
    </xf>
    <xf numFmtId="0" fontId="32" fillId="0" borderId="55" xfId="391" applyNumberFormat="1" applyFont="1" applyBorder="1" applyAlignment="1">
      <alignment horizontal="center" vertical="center" wrapText="1"/>
    </xf>
    <xf numFmtId="0" fontId="32" fillId="0" borderId="51" xfId="391" applyNumberFormat="1" applyFont="1" applyBorder="1" applyAlignment="1" applyProtection="1">
      <alignment horizontal="center" vertical="center" wrapText="1"/>
    </xf>
    <xf numFmtId="0" fontId="32" fillId="0" borderId="20" xfId="391" applyNumberFormat="1" applyFont="1" applyBorder="1" applyAlignment="1">
      <alignment horizontal="center" vertical="center" wrapText="1"/>
    </xf>
    <xf numFmtId="0" fontId="32" fillId="0" borderId="17" xfId="391" applyNumberFormat="1" applyFont="1" applyBorder="1" applyAlignment="1">
      <alignment horizontal="center" vertical="center" wrapText="1"/>
    </xf>
    <xf numFmtId="49" fontId="32" fillId="0" borderId="51" xfId="392" applyNumberFormat="1" applyFont="1" applyBorder="1" applyAlignment="1" applyProtection="1">
      <alignment horizontal="center" vertical="center" wrapText="1"/>
    </xf>
    <xf numFmtId="49" fontId="32" fillId="0" borderId="20" xfId="392" applyNumberFormat="1" applyFont="1" applyBorder="1" applyAlignment="1">
      <alignment horizontal="center" vertical="center" wrapText="1"/>
    </xf>
    <xf numFmtId="49" fontId="32" fillId="0" borderId="17" xfId="392" applyNumberFormat="1" applyFont="1" applyBorder="1" applyAlignment="1">
      <alignment horizontal="center" vertical="center" wrapText="1"/>
    </xf>
    <xf numFmtId="0" fontId="32" fillId="0" borderId="52" xfId="391" applyNumberFormat="1" applyFont="1" applyBorder="1" applyAlignment="1" applyProtection="1">
      <alignment horizontal="center" vertical="center" wrapText="1"/>
    </xf>
    <xf numFmtId="0" fontId="32" fillId="0" borderId="54" xfId="391" applyNumberFormat="1" applyFont="1" applyBorder="1" applyAlignment="1">
      <alignment horizontal="center" vertical="center" wrapText="1"/>
    </xf>
    <xf numFmtId="0" fontId="32" fillId="0" borderId="56" xfId="391" applyNumberFormat="1" applyFont="1" applyBorder="1" applyAlignment="1">
      <alignment horizontal="center" vertical="center" wrapText="1"/>
    </xf>
    <xf numFmtId="0" fontId="31" fillId="0" borderId="4" xfId="381" applyNumberFormat="1" applyFont="1" applyFill="1" applyBorder="1" applyAlignment="1" applyProtection="1">
      <alignment horizontal="left" wrapText="1"/>
    </xf>
    <xf numFmtId="0" fontId="31" fillId="0" borderId="34" xfId="381" applyNumberFormat="1" applyFont="1" applyFill="1" applyBorder="1" applyAlignment="1" applyProtection="1">
      <alignment horizontal="left" wrapText="1"/>
    </xf>
    <xf numFmtId="0" fontId="31" fillId="0" borderId="0" xfId="125" applyNumberFormat="1" applyFont="1" applyBorder="1" applyProtection="1"/>
    <xf numFmtId="0" fontId="31" fillId="0" borderId="0" xfId="109" applyNumberFormat="1" applyFont="1" applyProtection="1"/>
    <xf numFmtId="0" fontId="31" fillId="2" borderId="0" xfId="136" applyNumberFormat="1" applyFont="1" applyProtection="1"/>
    <xf numFmtId="49" fontId="31" fillId="0" borderId="62" xfId="129" applyNumberFormat="1" applyFont="1" applyBorder="1" applyProtection="1">
      <alignment horizontal="center"/>
    </xf>
    <xf numFmtId="49" fontId="31" fillId="0" borderId="60" xfId="124" applyNumberFormat="1" applyFont="1" applyBorder="1" applyProtection="1">
      <alignment horizontal="center"/>
    </xf>
    <xf numFmtId="174" fontId="32" fillId="0" borderId="68" xfId="1" applyNumberFormat="1" applyFont="1" applyBorder="1" applyProtection="1">
      <protection locked="0"/>
    </xf>
    <xf numFmtId="49" fontId="31" fillId="0" borderId="67" xfId="131" applyNumberFormat="1" applyFont="1" applyBorder="1" applyProtection="1">
      <alignment horizontal="center"/>
    </xf>
    <xf numFmtId="49" fontId="31" fillId="0" borderId="67" xfId="124" applyNumberFormat="1" applyFont="1" applyBorder="1" applyProtection="1">
      <alignment horizontal="center"/>
    </xf>
    <xf numFmtId="49" fontId="31" fillId="0" borderId="62" xfId="122" applyNumberFormat="1" applyFont="1" applyBorder="1" applyProtection="1">
      <alignment horizontal="center" wrapText="1"/>
    </xf>
    <xf numFmtId="4" fontId="31" fillId="0" borderId="60" xfId="134" applyNumberFormat="1" applyFont="1" applyBorder="1" applyProtection="1">
      <alignment horizontal="right"/>
    </xf>
    <xf numFmtId="0" fontId="31" fillId="0" borderId="64" xfId="116" applyNumberFormat="1" applyFont="1" applyBorder="1" applyProtection="1">
      <alignment horizontal="left" wrapText="1" indent="2"/>
    </xf>
    <xf numFmtId="49" fontId="31" fillId="0" borderId="60" xfId="130" applyNumberFormat="1" applyFont="1" applyBorder="1" applyProtection="1">
      <alignment horizontal="center"/>
    </xf>
    <xf numFmtId="0" fontId="32" fillId="0" borderId="0" xfId="0" applyFont="1" applyProtection="1">
      <protection locked="0"/>
    </xf>
    <xf numFmtId="0" fontId="32" fillId="0" borderId="65" xfId="0" applyFont="1" applyBorder="1" applyProtection="1">
      <protection locked="0"/>
    </xf>
    <xf numFmtId="49" fontId="31" fillId="0" borderId="60" xfId="123" applyNumberFormat="1" applyFont="1" applyBorder="1" applyProtection="1">
      <alignment horizontal="center" wrapText="1"/>
    </xf>
    <xf numFmtId="0" fontId="31" fillId="0" borderId="64" xfId="115" applyNumberFormat="1" applyFont="1" applyBorder="1" applyProtection="1">
      <alignment horizontal="left" wrapText="1" indent="1"/>
    </xf>
    <xf numFmtId="4" fontId="31" fillId="0" borderId="62" xfId="134" applyNumberFormat="1" applyFont="1" applyBorder="1" applyProtection="1">
      <alignment horizontal="right"/>
    </xf>
    <xf numFmtId="0" fontId="31" fillId="2" borderId="0" xfId="135" applyNumberFormat="1" applyFont="1" applyBorder="1" applyProtection="1"/>
    <xf numFmtId="174" fontId="32" fillId="0" borderId="65" xfId="1" applyNumberFormat="1" applyFont="1" applyBorder="1" applyProtection="1">
      <protection locked="0"/>
    </xf>
    <xf numFmtId="174" fontId="32" fillId="0" borderId="63" xfId="1" applyNumberFormat="1" applyFont="1" applyBorder="1" applyProtection="1">
      <protection locked="0"/>
    </xf>
    <xf numFmtId="0" fontId="31" fillId="0" borderId="66" xfId="116" applyNumberFormat="1" applyFont="1" applyBorder="1" applyProtection="1">
      <alignment horizontal="left" wrapText="1" indent="2"/>
    </xf>
    <xf numFmtId="49" fontId="31" fillId="0" borderId="60" xfId="131" applyNumberFormat="1" applyFont="1" applyBorder="1" applyProtection="1">
      <alignment horizontal="center"/>
    </xf>
    <xf numFmtId="0" fontId="31" fillId="0" borderId="61" xfId="114" applyNumberFormat="1" applyFont="1" applyBorder="1" applyProtection="1">
      <alignment horizontal="left" wrapText="1"/>
    </xf>
    <xf numFmtId="4" fontId="31" fillId="0" borderId="67" xfId="134" applyNumberFormat="1" applyFont="1" applyBorder="1" applyProtection="1">
      <alignment horizontal="right"/>
    </xf>
    <xf numFmtId="0" fontId="29" fillId="0" borderId="0" xfId="380" applyNumberFormat="1" applyFont="1" applyProtection="1"/>
    <xf numFmtId="0" fontId="29" fillId="0" borderId="0" xfId="381" applyNumberFormat="1" applyFont="1" applyFill="1" applyBorder="1" applyAlignment="1" applyProtection="1">
      <alignment wrapText="1"/>
    </xf>
    <xf numFmtId="0" fontId="31" fillId="0" borderId="0" xfId="382" applyNumberFormat="1" applyFont="1" applyProtection="1"/>
    <xf numFmtId="0" fontId="32" fillId="0" borderId="0" xfId="381" applyFont="1"/>
    <xf numFmtId="0" fontId="31" fillId="0" borderId="0" xfId="383" applyNumberFormat="1" applyFont="1" applyProtection="1">
      <alignment horizontal="left"/>
    </xf>
    <xf numFmtId="0" fontId="31" fillId="0" borderId="0" xfId="384" applyNumberFormat="1" applyFont="1" applyProtection="1">
      <alignment horizontal="center" vertical="top"/>
    </xf>
    <xf numFmtId="0" fontId="31" fillId="0" borderId="0" xfId="385" applyNumberFormat="1" applyFont="1" applyProtection="1"/>
    <xf numFmtId="0" fontId="31" fillId="0" borderId="0" xfId="381" applyNumberFormat="1" applyFont="1" applyFill="1" applyBorder="1" applyAlignment="1" applyProtection="1"/>
    <xf numFmtId="49" fontId="31" fillId="0" borderId="0" xfId="386" applyNumberFormat="1" applyFont="1" applyProtection="1"/>
    <xf numFmtId="0" fontId="31" fillId="0" borderId="11" xfId="387" applyNumberFormat="1" applyFont="1" applyProtection="1">
      <alignment horizontal="left"/>
    </xf>
    <xf numFmtId="49" fontId="31" fillId="0" borderId="11" xfId="388" applyNumberFormat="1" applyFont="1" applyProtection="1"/>
    <xf numFmtId="0" fontId="31" fillId="0" borderId="0" xfId="389" applyNumberFormat="1" applyFont="1" applyProtection="1"/>
    <xf numFmtId="0" fontId="32" fillId="0" borderId="57" xfId="393" applyNumberFormat="1" applyFont="1" applyBorder="1" applyProtection="1">
      <alignment horizontal="center" vertical="center"/>
    </xf>
    <xf numFmtId="0" fontId="32" fillId="0" borderId="58" xfId="394" applyNumberFormat="1" applyFont="1" applyBorder="1" applyProtection="1">
      <alignment horizontal="center" vertical="center"/>
    </xf>
    <xf numFmtId="49" fontId="32" fillId="0" borderId="58" xfId="395" applyNumberFormat="1" applyFont="1" applyBorder="1" applyProtection="1">
      <alignment horizontal="center" vertical="center"/>
    </xf>
    <xf numFmtId="49" fontId="32" fillId="0" borderId="59" xfId="395" applyNumberFormat="1" applyFont="1" applyBorder="1" applyProtection="1">
      <alignment horizontal="center" vertical="center"/>
    </xf>
    <xf numFmtId="49" fontId="31" fillId="0" borderId="60" xfId="174" applyNumberFormat="1" applyFont="1" applyBorder="1" applyProtection="1">
      <alignment horizontal="center"/>
    </xf>
    <xf numFmtId="49" fontId="31" fillId="0" borderId="60" xfId="5" applyNumberFormat="1" applyFont="1" applyBorder="1" applyProtection="1">
      <alignment horizontal="center"/>
    </xf>
    <xf numFmtId="0" fontId="27" fillId="0" borderId="0" xfId="396" applyNumberFormat="1" applyFont="1" applyAlignment="1" applyProtection="1">
      <alignment horizontal="center"/>
    </xf>
    <xf numFmtId="0" fontId="31" fillId="0" borderId="0" xfId="111" applyNumberFormat="1" applyFont="1" applyProtection="1"/>
    <xf numFmtId="49" fontId="31" fillId="0" borderId="60" xfId="171" applyNumberFormat="1" applyFont="1" applyBorder="1" applyProtection="1">
      <alignment horizontal="center" wrapText="1"/>
    </xf>
    <xf numFmtId="0" fontId="31" fillId="0" borderId="0" xfId="175" applyNumberFormat="1" applyFont="1" applyBorder="1" applyProtection="1"/>
    <xf numFmtId="4" fontId="31" fillId="0" borderId="60" xfId="7" applyNumberFormat="1" applyFont="1" applyBorder="1" applyProtection="1">
      <alignment horizontal="right"/>
    </xf>
    <xf numFmtId="0" fontId="32" fillId="0" borderId="57" xfId="393" applyNumberFormat="1" applyFont="1" applyBorder="1" applyProtection="1">
      <alignment horizontal="center" vertical="center"/>
    </xf>
    <xf numFmtId="0" fontId="32" fillId="0" borderId="58" xfId="394" applyNumberFormat="1" applyFont="1" applyBorder="1" applyProtection="1">
      <alignment horizontal="center" vertical="center"/>
    </xf>
    <xf numFmtId="49" fontId="32" fillId="0" borderId="58" xfId="395" applyNumberFormat="1" applyFont="1" applyBorder="1" applyProtection="1">
      <alignment horizontal="center" vertical="center"/>
    </xf>
    <xf numFmtId="49" fontId="32" fillId="0" borderId="59" xfId="395" applyNumberFormat="1" applyFont="1" applyBorder="1" applyProtection="1">
      <alignment horizontal="center" vertical="center"/>
    </xf>
    <xf numFmtId="0" fontId="32" fillId="0" borderId="4" xfId="397" applyNumberFormat="1" applyFont="1" applyProtection="1">
      <alignment horizontal="left"/>
    </xf>
    <xf numFmtId="49" fontId="32" fillId="0" borderId="4" xfId="398" applyNumberFormat="1" applyFont="1" applyProtection="1"/>
    <xf numFmtId="0" fontId="32" fillId="0" borderId="4" xfId="399" applyNumberFormat="1" applyFont="1" applyProtection="1"/>
    <xf numFmtId="0" fontId="39" fillId="0" borderId="0" xfId="400" applyFont="1"/>
    <xf numFmtId="0" fontId="31" fillId="0" borderId="60" xfId="172" applyNumberFormat="1" applyFont="1" applyBorder="1" applyProtection="1"/>
    <xf numFmtId="0" fontId="31" fillId="0" borderId="61" xfId="166" applyNumberFormat="1" applyFont="1" applyBorder="1" applyProtection="1">
      <alignment horizontal="left" wrapText="1"/>
    </xf>
    <xf numFmtId="49" fontId="31" fillId="0" borderId="62" xfId="3" applyNumberFormat="1" applyFont="1" applyBorder="1" applyProtection="1">
      <alignment horizontal="center" wrapText="1"/>
    </xf>
    <xf numFmtId="4" fontId="31" fillId="0" borderId="62" xfId="7" applyNumberFormat="1" applyFont="1" applyBorder="1" applyProtection="1">
      <alignment horizontal="right"/>
    </xf>
    <xf numFmtId="0" fontId="31" fillId="0" borderId="64" xfId="169" applyNumberFormat="1" applyFont="1" applyBorder="1" applyProtection="1">
      <alignment horizontal="left" wrapText="1" indent="2"/>
    </xf>
    <xf numFmtId="0" fontId="31" fillId="0" borderId="64" xfId="167" applyNumberFormat="1" applyFont="1" applyBorder="1" applyProtection="1"/>
    <xf numFmtId="0" fontId="29" fillId="0" borderId="66" xfId="168" applyNumberFormat="1" applyFont="1" applyBorder="1" applyProtection="1">
      <alignment horizontal="left" wrapText="1"/>
    </xf>
    <xf numFmtId="0" fontId="31" fillId="0" borderId="67" xfId="173" applyNumberFormat="1" applyFont="1" applyBorder="1" applyProtection="1">
      <alignment horizontal="center" wrapText="1"/>
    </xf>
    <xf numFmtId="49" fontId="31" fillId="0" borderId="67" xfId="4" applyNumberFormat="1" applyFont="1" applyBorder="1" applyProtection="1">
      <alignment horizontal="center" wrapText="1"/>
    </xf>
    <xf numFmtId="4" fontId="31" fillId="0" borderId="67" xfId="8" applyNumberFormat="1" applyFont="1" applyBorder="1" applyProtection="1">
      <alignment horizontal="right"/>
    </xf>
    <xf numFmtId="0" fontId="32" fillId="0" borderId="74" xfId="391" applyNumberFormat="1" applyFont="1" applyBorder="1" applyAlignment="1" applyProtection="1">
      <alignment horizontal="center" vertical="center" wrapText="1"/>
    </xf>
    <xf numFmtId="170" fontId="32" fillId="0" borderId="59" xfId="378" applyNumberFormat="1" applyFont="1" applyBorder="1" applyAlignment="1" applyProtection="1">
      <alignment horizontal="center" vertical="center" wrapText="1"/>
    </xf>
    <xf numFmtId="49" fontId="32" fillId="0" borderId="72" xfId="392" applyNumberFormat="1" applyFont="1" applyBorder="1" applyAlignment="1" applyProtection="1">
      <alignment horizontal="center" vertical="center" wrapText="1"/>
    </xf>
    <xf numFmtId="170" fontId="32" fillId="0" borderId="69" xfId="378" applyNumberFormat="1" applyFont="1" applyBorder="1" applyAlignment="1" applyProtection="1">
      <alignment horizontal="center" vertical="center" wrapText="1"/>
    </xf>
    <xf numFmtId="0" fontId="32" fillId="0" borderId="71" xfId="391" applyNumberFormat="1" applyFont="1" applyBorder="1" applyAlignment="1" applyProtection="1">
      <alignment horizontal="center" vertical="center" wrapText="1"/>
    </xf>
    <xf numFmtId="49" fontId="32" fillId="0" borderId="71" xfId="392" applyNumberFormat="1" applyFont="1" applyBorder="1" applyAlignment="1" applyProtection="1">
      <alignment horizontal="center" vertical="center" wrapText="1"/>
    </xf>
    <xf numFmtId="170" fontId="32" fillId="0" borderId="70" xfId="378" applyNumberFormat="1" applyFont="1" applyBorder="1" applyAlignment="1" applyProtection="1">
      <alignment horizontal="center" vertical="center" wrapText="1"/>
    </xf>
    <xf numFmtId="49" fontId="32" fillId="0" borderId="58" xfId="392" applyNumberFormat="1" applyFont="1" applyBorder="1" applyAlignment="1" applyProtection="1">
      <alignment horizontal="center" vertical="center" wrapText="1"/>
    </xf>
    <xf numFmtId="0" fontId="32" fillId="0" borderId="58" xfId="391" applyNumberFormat="1" applyFont="1" applyBorder="1" applyAlignment="1" applyProtection="1">
      <alignment horizontal="center" vertical="center" wrapText="1"/>
    </xf>
    <xf numFmtId="0" fontId="32" fillId="0" borderId="72" xfId="391" applyNumberFormat="1" applyFont="1" applyBorder="1" applyAlignment="1" applyProtection="1">
      <alignment horizontal="center" vertical="center" wrapText="1"/>
    </xf>
    <xf numFmtId="0" fontId="27" fillId="0" borderId="0" xfId="401" applyNumberFormat="1" applyFont="1" applyAlignment="1" applyProtection="1">
      <alignment horizontal="center"/>
    </xf>
    <xf numFmtId="0" fontId="32" fillId="0" borderId="73" xfId="391" applyNumberFormat="1" applyFont="1" applyBorder="1" applyAlignment="1" applyProtection="1">
      <alignment horizontal="center" vertical="center" wrapText="1"/>
    </xf>
    <xf numFmtId="0" fontId="32" fillId="0" borderId="57" xfId="391" applyNumberFormat="1" applyFont="1" applyBorder="1" applyAlignment="1" applyProtection="1">
      <alignment horizontal="center" vertical="center" wrapText="1"/>
    </xf>
    <xf numFmtId="0" fontId="32" fillId="0" borderId="57" xfId="393" applyNumberFormat="1" applyFont="1" applyBorder="1" applyProtection="1">
      <alignment horizontal="center" vertical="center"/>
    </xf>
    <xf numFmtId="0" fontId="32" fillId="0" borderId="58" xfId="394" applyNumberFormat="1" applyFont="1" applyBorder="1" applyProtection="1">
      <alignment horizontal="center" vertical="center"/>
    </xf>
    <xf numFmtId="49" fontId="32" fillId="0" borderId="58" xfId="395" applyNumberFormat="1" applyFont="1" applyBorder="1" applyProtection="1">
      <alignment horizontal="center" vertical="center"/>
    </xf>
    <xf numFmtId="0" fontId="27" fillId="0" borderId="0" xfId="402" applyNumberFormat="1" applyFont="1" applyBorder="1" applyProtection="1"/>
    <xf numFmtId="49" fontId="32" fillId="0" borderId="0" xfId="403" applyNumberFormat="1" applyFont="1" applyBorder="1" applyProtection="1">
      <alignment horizontal="left"/>
    </xf>
    <xf numFmtId="0" fontId="32" fillId="0" borderId="0" xfId="404" applyNumberFormat="1" applyFont="1" applyBorder="1" applyProtection="1"/>
    <xf numFmtId="49" fontId="32" fillId="0" borderId="0" xfId="405" applyNumberFormat="1" applyFont="1" applyBorder="1" applyProtection="1"/>
    <xf numFmtId="170" fontId="39" fillId="0" borderId="0" xfId="378" applyNumberFormat="1" applyFont="1" applyBorder="1"/>
    <xf numFmtId="170" fontId="32" fillId="0" borderId="59" xfId="378" applyNumberFormat="1" applyFont="1" applyBorder="1" applyAlignment="1" applyProtection="1">
      <alignment horizontal="center" vertical="center"/>
    </xf>
    <xf numFmtId="0" fontId="4" fillId="0" borderId="0" xfId="16" applyNumberFormat="1" applyBorder="1" applyProtection="1"/>
    <xf numFmtId="0" fontId="4" fillId="0" borderId="0" xfId="175" applyNumberFormat="1" applyBorder="1" applyProtection="1"/>
    <xf numFmtId="0" fontId="31" fillId="0" borderId="60" xfId="34" applyNumberFormat="1" applyFont="1" applyBorder="1" applyProtection="1"/>
    <xf numFmtId="49" fontId="31" fillId="0" borderId="60" xfId="27" applyNumberFormat="1" applyFont="1" applyBorder="1" applyProtection="1">
      <alignment horizontal="center" wrapText="1"/>
    </xf>
    <xf numFmtId="49" fontId="31" fillId="0" borderId="60" xfId="28" applyNumberFormat="1" applyFont="1" applyBorder="1" applyProtection="1">
      <alignment horizontal="center" shrinkToFit="1"/>
    </xf>
    <xf numFmtId="49" fontId="31" fillId="0" borderId="60" xfId="29" applyNumberFormat="1" applyFont="1" applyBorder="1" applyProtection="1">
      <alignment horizontal="center" shrinkToFit="1"/>
    </xf>
    <xf numFmtId="0" fontId="31" fillId="0" borderId="64" xfId="21" applyNumberFormat="1" applyFont="1" applyBorder="1" applyProtection="1">
      <alignment horizontal="left" wrapText="1"/>
    </xf>
    <xf numFmtId="0" fontId="31" fillId="0" borderId="64" xfId="22" applyNumberFormat="1" applyFont="1" applyBorder="1" applyProtection="1">
      <alignment horizontal="left" wrapText="1" indent="1"/>
    </xf>
    <xf numFmtId="0" fontId="31" fillId="0" borderId="64" xfId="23" applyNumberFormat="1" applyFont="1" applyBorder="1" applyProtection="1">
      <alignment horizontal="left" wrapText="1" indent="2"/>
    </xf>
    <xf numFmtId="0" fontId="31" fillId="0" borderId="64" xfId="24" applyNumberFormat="1" applyFont="1" applyBorder="1" applyProtection="1">
      <alignment horizontal="left" wrapText="1" indent="2"/>
    </xf>
    <xf numFmtId="0" fontId="31" fillId="0" borderId="66" xfId="24" applyNumberFormat="1" applyFont="1" applyBorder="1" applyProtection="1">
      <alignment horizontal="left" wrapText="1" indent="2"/>
    </xf>
    <xf numFmtId="49" fontId="31" fillId="0" borderId="67" xfId="28" applyNumberFormat="1" applyFont="1" applyBorder="1" applyProtection="1">
      <alignment horizontal="center" shrinkToFit="1"/>
    </xf>
    <xf numFmtId="49" fontId="31" fillId="0" borderId="67" xfId="29" applyNumberFormat="1" applyFont="1" applyBorder="1" applyProtection="1">
      <alignment horizontal="center" shrinkToFit="1"/>
    </xf>
    <xf numFmtId="4" fontId="31" fillId="0" borderId="67" xfId="7" applyNumberFormat="1" applyFont="1" applyBorder="1" applyProtection="1">
      <alignment horizontal="right"/>
    </xf>
  </cellXfs>
  <cellStyles count="583">
    <cellStyle name="br" xfId="176"/>
    <cellStyle name="col" xfId="177"/>
    <cellStyle name="style0" xfId="178"/>
    <cellStyle name="style0 2" xfId="366"/>
    <cellStyle name="style0 3" xfId="571"/>
    <cellStyle name="td" xfId="179"/>
    <cellStyle name="td 2" xfId="367"/>
    <cellStyle name="td 3" xfId="572"/>
    <cellStyle name="tr" xfId="180"/>
    <cellStyle name="xl100" xfId="2"/>
    <cellStyle name="xl100 14" xfId="398"/>
    <cellStyle name="xl100 2" xfId="252"/>
    <cellStyle name="xl100 3" xfId="485"/>
    <cellStyle name="xl100 8" xfId="405"/>
    <cellStyle name="xl101" xfId="3"/>
    <cellStyle name="xl101 2" xfId="259"/>
    <cellStyle name="xl101 3" xfId="462"/>
    <cellStyle name="xl102" xfId="4"/>
    <cellStyle name="xl102 2" xfId="273"/>
    <cellStyle name="xl102 3" xfId="465"/>
    <cellStyle name="xl103" xfId="5"/>
    <cellStyle name="xl103 2" xfId="267"/>
    <cellStyle name="xl103 3" xfId="482"/>
    <cellStyle name="xl104" xfId="6"/>
    <cellStyle name="xl104 14" xfId="399"/>
    <cellStyle name="xl104 2" xfId="255"/>
    <cellStyle name="xl104 3" xfId="475"/>
    <cellStyle name="xl104 8" xfId="404"/>
    <cellStyle name="xl105" xfId="7"/>
    <cellStyle name="xl105 2" xfId="260"/>
    <cellStyle name="xl105 3" xfId="460"/>
    <cellStyle name="xl106" xfId="8"/>
    <cellStyle name="xl106 2" xfId="274"/>
    <cellStyle name="xl106 3" xfId="461"/>
    <cellStyle name="xl107" xfId="9"/>
    <cellStyle name="xl107 2" xfId="253"/>
    <cellStyle name="xl107 3" xfId="483"/>
    <cellStyle name="xl108" xfId="10"/>
    <cellStyle name="xl108 2" xfId="261"/>
    <cellStyle name="xl108 3" xfId="457"/>
    <cellStyle name="xl108 8" xfId="401"/>
    <cellStyle name="xl109" xfId="11"/>
    <cellStyle name="xl109 2" xfId="264"/>
    <cellStyle name="xl109 3" xfId="497"/>
    <cellStyle name="xl109 8" xfId="402"/>
    <cellStyle name="xl110" xfId="12"/>
    <cellStyle name="xl110 2" xfId="275"/>
    <cellStyle name="xl110 3" xfId="459"/>
    <cellStyle name="xl111" xfId="13"/>
    <cellStyle name="xl111 2" xfId="262"/>
    <cellStyle name="xl111 3" xfId="505"/>
    <cellStyle name="xl112" xfId="14"/>
    <cellStyle name="xl112 2" xfId="276"/>
    <cellStyle name="xl112 3" xfId="456"/>
    <cellStyle name="xl113" xfId="15"/>
    <cellStyle name="xl113 2" xfId="268"/>
    <cellStyle name="xl113 3" xfId="478"/>
    <cellStyle name="xl114" xfId="16"/>
    <cellStyle name="xl114 2" xfId="278"/>
    <cellStyle name="xl114 3" xfId="515"/>
    <cellStyle name="xl115" xfId="17"/>
    <cellStyle name="xl115 2" xfId="256"/>
    <cellStyle name="xl115 3" xfId="471"/>
    <cellStyle name="xl115 8" xfId="403"/>
    <cellStyle name="xl116" xfId="18"/>
    <cellStyle name="xl116 2" xfId="257"/>
    <cellStyle name="xl116 3" xfId="468"/>
    <cellStyle name="xl117" xfId="19"/>
    <cellStyle name="xl117 2" xfId="280"/>
    <cellStyle name="xl117 3" xfId="513"/>
    <cellStyle name="xl118" xfId="20"/>
    <cellStyle name="xl118 2" xfId="281"/>
    <cellStyle name="xl118 3" xfId="491"/>
    <cellStyle name="xl119" xfId="21"/>
    <cellStyle name="xl119 2" xfId="283"/>
    <cellStyle name="xl119 3" xfId="488"/>
    <cellStyle name="xl120" xfId="22"/>
    <cellStyle name="xl120 2" xfId="287"/>
    <cellStyle name="xl120 3" xfId="473"/>
    <cellStyle name="xl121" xfId="23"/>
    <cellStyle name="xl121 2" xfId="290"/>
    <cellStyle name="xl121 3" xfId="439"/>
    <cellStyle name="xl122" xfId="181"/>
    <cellStyle name="xl122 2" xfId="377"/>
    <cellStyle name="xl122 3" xfId="582"/>
    <cellStyle name="xl123" xfId="24"/>
    <cellStyle name="xl123 2" xfId="292"/>
    <cellStyle name="xl123 3" xfId="445"/>
    <cellStyle name="xl124" xfId="25"/>
    <cellStyle name="xl124 2" xfId="279"/>
    <cellStyle name="xl124 3" xfId="514"/>
    <cellStyle name="xl125" xfId="26"/>
    <cellStyle name="xl125 2" xfId="282"/>
    <cellStyle name="xl125 3" xfId="489"/>
    <cellStyle name="xl126" xfId="27"/>
    <cellStyle name="xl126 2" xfId="288"/>
    <cellStyle name="xl126 3" xfId="450"/>
    <cellStyle name="xl127" xfId="28"/>
    <cellStyle name="xl127 2" xfId="293"/>
    <cellStyle name="xl127 3" xfId="443"/>
    <cellStyle name="xl128" xfId="29"/>
    <cellStyle name="xl128 2" xfId="294"/>
    <cellStyle name="xl128 3" xfId="438"/>
    <cellStyle name="xl129" xfId="30"/>
    <cellStyle name="xl129 2" xfId="284"/>
    <cellStyle name="xl129 3" xfId="487"/>
    <cellStyle name="xl130" xfId="31"/>
    <cellStyle name="xl130 2" xfId="289"/>
    <cellStyle name="xl130 3" xfId="440"/>
    <cellStyle name="xl131" xfId="32"/>
    <cellStyle name="xl131 2" xfId="291"/>
    <cellStyle name="xl131 3" xfId="449"/>
    <cellStyle name="xl132" xfId="33"/>
    <cellStyle name="xl132 2" xfId="295"/>
    <cellStyle name="xl132 3" xfId="448"/>
    <cellStyle name="xl133" xfId="34"/>
    <cellStyle name="xl133 2" xfId="285"/>
    <cellStyle name="xl133 3" xfId="481"/>
    <cellStyle name="xl134" xfId="35"/>
    <cellStyle name="xl134 2" xfId="286"/>
    <cellStyle name="xl134 3" xfId="477"/>
    <cellStyle name="xl135" xfId="36"/>
    <cellStyle name="xl135 2" xfId="296"/>
    <cellStyle name="xl135 3" xfId="447"/>
    <cellStyle name="xl136" xfId="37"/>
    <cellStyle name="xl136 2" xfId="321"/>
    <cellStyle name="xl136 3" xfId="422"/>
    <cellStyle name="xl137" xfId="38"/>
    <cellStyle name="xl137 2" xfId="325"/>
    <cellStyle name="xl137 3" xfId="426"/>
    <cellStyle name="xl138" xfId="39"/>
    <cellStyle name="xl138 2" xfId="329"/>
    <cellStyle name="xl138 3" xfId="534"/>
    <cellStyle name="xl139" xfId="40"/>
    <cellStyle name="xl139 2" xfId="335"/>
    <cellStyle name="xl139 3" xfId="519"/>
    <cellStyle name="xl140" xfId="41"/>
    <cellStyle name="xl140 2" xfId="336"/>
    <cellStyle name="xl140 3" xfId="541"/>
    <cellStyle name="xl141" xfId="42"/>
    <cellStyle name="xl141 2" xfId="337"/>
    <cellStyle name="xl141 3" xfId="542"/>
    <cellStyle name="xl142" xfId="43"/>
    <cellStyle name="xl142 2" xfId="339"/>
    <cellStyle name="xl142 3" xfId="544"/>
    <cellStyle name="xl143" xfId="44"/>
    <cellStyle name="xl143 2" xfId="362"/>
    <cellStyle name="xl143 3" xfId="567"/>
    <cellStyle name="xl144" xfId="45"/>
    <cellStyle name="xl144 2" xfId="363"/>
    <cellStyle name="xl144 3" xfId="568"/>
    <cellStyle name="xl145" xfId="46"/>
    <cellStyle name="xl145 2" xfId="364"/>
    <cellStyle name="xl145 3" xfId="569"/>
    <cellStyle name="xl146" xfId="47"/>
    <cellStyle name="xl146 2" xfId="297"/>
    <cellStyle name="xl146 3" xfId="442"/>
    <cellStyle name="xl147" xfId="48"/>
    <cellStyle name="xl147 2" xfId="302"/>
    <cellStyle name="xl147 3" xfId="444"/>
    <cellStyle name="xl148" xfId="49"/>
    <cellStyle name="xl148 2" xfId="305"/>
    <cellStyle name="xl148 3" xfId="435"/>
    <cellStyle name="xl149" xfId="50"/>
    <cellStyle name="xl149 2" xfId="307"/>
    <cellStyle name="xl149 3" xfId="420"/>
    <cellStyle name="xl150" xfId="51"/>
    <cellStyle name="xl150 2" xfId="312"/>
    <cellStyle name="xl150 3" xfId="431"/>
    <cellStyle name="xl151" xfId="52"/>
    <cellStyle name="xl151 2" xfId="314"/>
    <cellStyle name="xl151 3" xfId="430"/>
    <cellStyle name="xl152" xfId="53"/>
    <cellStyle name="xl152 2" xfId="316"/>
    <cellStyle name="xl152 3" xfId="425"/>
    <cellStyle name="xl153" xfId="54"/>
    <cellStyle name="xl153 2" xfId="317"/>
    <cellStyle name="xl153 3" xfId="536"/>
    <cellStyle name="xl154" xfId="55"/>
    <cellStyle name="xl154 2" xfId="322"/>
    <cellStyle name="xl154 3" xfId="539"/>
    <cellStyle name="xl155" xfId="56"/>
    <cellStyle name="xl155 2" xfId="326"/>
    <cellStyle name="xl155 3" xfId="428"/>
    <cellStyle name="xl156" xfId="57"/>
    <cellStyle name="xl156 2" xfId="330"/>
    <cellStyle name="xl156 3" xfId="416"/>
    <cellStyle name="xl157" xfId="58"/>
    <cellStyle name="xl157 2" xfId="338"/>
    <cellStyle name="xl157 3" xfId="543"/>
    <cellStyle name="xl158" xfId="59"/>
    <cellStyle name="xl158 2" xfId="341"/>
    <cellStyle name="xl158 3" xfId="546"/>
    <cellStyle name="xl159" xfId="60"/>
    <cellStyle name="xl159 2" xfId="345"/>
    <cellStyle name="xl159 3" xfId="550"/>
    <cellStyle name="xl160" xfId="61"/>
    <cellStyle name="xl160 2" xfId="349"/>
    <cellStyle name="xl160 3" xfId="554"/>
    <cellStyle name="xl161" xfId="62"/>
    <cellStyle name="xl161 2" xfId="353"/>
    <cellStyle name="xl161 3" xfId="558"/>
    <cellStyle name="xl162" xfId="63"/>
    <cellStyle name="xl162 2" xfId="303"/>
    <cellStyle name="xl162 3" xfId="441"/>
    <cellStyle name="xl163" xfId="64"/>
    <cellStyle name="xl163 2" xfId="306"/>
    <cellStyle name="xl163 3" xfId="434"/>
    <cellStyle name="xl164" xfId="65"/>
    <cellStyle name="xl164 2" xfId="308"/>
    <cellStyle name="xl164 3" xfId="538"/>
    <cellStyle name="xl165" xfId="66"/>
    <cellStyle name="xl165 2" xfId="313"/>
    <cellStyle name="xl165 3" xfId="424"/>
    <cellStyle name="xl166" xfId="67"/>
    <cellStyle name="xl166 2" xfId="315"/>
    <cellStyle name="xl166 3" xfId="537"/>
    <cellStyle name="xl167" xfId="68"/>
    <cellStyle name="xl167 2" xfId="318"/>
    <cellStyle name="xl167 3" xfId="423"/>
    <cellStyle name="xl168" xfId="69"/>
    <cellStyle name="xl168 2" xfId="323"/>
    <cellStyle name="xl168 3" xfId="535"/>
    <cellStyle name="xl169" xfId="70"/>
    <cellStyle name="xl169 2" xfId="327"/>
    <cellStyle name="xl169 3" xfId="421"/>
    <cellStyle name="xl170" xfId="71"/>
    <cellStyle name="xl170 2" xfId="331"/>
    <cellStyle name="xl170 3" xfId="517"/>
    <cellStyle name="xl171" xfId="72"/>
    <cellStyle name="xl171 2" xfId="333"/>
    <cellStyle name="xl171 3" xfId="520"/>
    <cellStyle name="xl172" xfId="73"/>
    <cellStyle name="xl172 2" xfId="340"/>
    <cellStyle name="xl172 3" xfId="545"/>
    <cellStyle name="xl173" xfId="74"/>
    <cellStyle name="xl173 2" xfId="342"/>
    <cellStyle name="xl173 3" xfId="547"/>
    <cellStyle name="xl174" xfId="75"/>
    <cellStyle name="xl174 2" xfId="343"/>
    <cellStyle name="xl174 3" xfId="548"/>
    <cellStyle name="xl175" xfId="76"/>
    <cellStyle name="xl175 2" xfId="344"/>
    <cellStyle name="xl175 3" xfId="549"/>
    <cellStyle name="xl176" xfId="77"/>
    <cellStyle name="xl176 2" xfId="346"/>
    <cellStyle name="xl176 3" xfId="551"/>
    <cellStyle name="xl177" xfId="78"/>
    <cellStyle name="xl177 2" xfId="347"/>
    <cellStyle name="xl177 3" xfId="552"/>
    <cellStyle name="xl178" xfId="79"/>
    <cellStyle name="xl178 2" xfId="348"/>
    <cellStyle name="xl178 3" xfId="553"/>
    <cellStyle name="xl179" xfId="80"/>
    <cellStyle name="xl179 2" xfId="350"/>
    <cellStyle name="xl179 3" xfId="555"/>
    <cellStyle name="xl180" xfId="81"/>
    <cellStyle name="xl180 2" xfId="351"/>
    <cellStyle name="xl180 3" xfId="556"/>
    <cellStyle name="xl181" xfId="82"/>
    <cellStyle name="xl181 2" xfId="352"/>
    <cellStyle name="xl181 3" xfId="557"/>
    <cellStyle name="xl182" xfId="83"/>
    <cellStyle name="xl182 2" xfId="354"/>
    <cellStyle name="xl182 3" xfId="559"/>
    <cellStyle name="xl183" xfId="84"/>
    <cellStyle name="xl183 2" xfId="355"/>
    <cellStyle name="xl183 3" xfId="560"/>
    <cellStyle name="xl184" xfId="85"/>
    <cellStyle name="xl184 2" xfId="358"/>
    <cellStyle name="xl184 3" xfId="563"/>
    <cellStyle name="xl185" xfId="86"/>
    <cellStyle name="xl185 2" xfId="360"/>
    <cellStyle name="xl185 3" xfId="565"/>
    <cellStyle name="xl186" xfId="87"/>
    <cellStyle name="xl186 2" xfId="361"/>
    <cellStyle name="xl186 3" xfId="566"/>
    <cellStyle name="xl187" xfId="88"/>
    <cellStyle name="xl187 2" xfId="298"/>
    <cellStyle name="xl187 3" xfId="436"/>
    <cellStyle name="xl188" xfId="89"/>
    <cellStyle name="xl188 2" xfId="300"/>
    <cellStyle name="xl188 3" xfId="446"/>
    <cellStyle name="xl189" xfId="90"/>
    <cellStyle name="xl189 2" xfId="309"/>
    <cellStyle name="xl189 3" xfId="419"/>
    <cellStyle name="xl190" xfId="91"/>
    <cellStyle name="xl190 2" xfId="319"/>
    <cellStyle name="xl190 3" xfId="417"/>
    <cellStyle name="xl191" xfId="92"/>
    <cellStyle name="xl191 2" xfId="324"/>
    <cellStyle name="xl191 3" xfId="418"/>
    <cellStyle name="xl192" xfId="93"/>
    <cellStyle name="xl192 2" xfId="328"/>
    <cellStyle name="xl192 3" xfId="540"/>
    <cellStyle name="xl193" xfId="94"/>
    <cellStyle name="xl193 2" xfId="332"/>
    <cellStyle name="xl193 3" xfId="521"/>
    <cellStyle name="xl194" xfId="95"/>
    <cellStyle name="xl194 2" xfId="365"/>
    <cellStyle name="xl194 3" xfId="570"/>
    <cellStyle name="xl195" xfId="96"/>
    <cellStyle name="xl195 2" xfId="301"/>
    <cellStyle name="xl195 3" xfId="525"/>
    <cellStyle name="xl196" xfId="97"/>
    <cellStyle name="xl196 2" xfId="356"/>
    <cellStyle name="xl196 3" xfId="561"/>
    <cellStyle name="xl197" xfId="98"/>
    <cellStyle name="xl197 2" xfId="359"/>
    <cellStyle name="xl197 3" xfId="564"/>
    <cellStyle name="xl198" xfId="99"/>
    <cellStyle name="xl198 2" xfId="357"/>
    <cellStyle name="xl198 3" xfId="562"/>
    <cellStyle name="xl199" xfId="100"/>
    <cellStyle name="xl199 2" xfId="310"/>
    <cellStyle name="xl199 3" xfId="432"/>
    <cellStyle name="xl200" xfId="101"/>
    <cellStyle name="xl200 2" xfId="299"/>
    <cellStyle name="xl200 3" xfId="433"/>
    <cellStyle name="xl201" xfId="102"/>
    <cellStyle name="xl201 2" xfId="311"/>
    <cellStyle name="xl201 3" xfId="427"/>
    <cellStyle name="xl202" xfId="103"/>
    <cellStyle name="xl202 2" xfId="320"/>
    <cellStyle name="xl202 3" xfId="429"/>
    <cellStyle name="xl203" xfId="104"/>
    <cellStyle name="xl203 2" xfId="334"/>
    <cellStyle name="xl203 3" xfId="518"/>
    <cellStyle name="xl204" xfId="105"/>
    <cellStyle name="xl204 2" xfId="304"/>
    <cellStyle name="xl204 3" xfId="437"/>
    <cellStyle name="xl21" xfId="182"/>
    <cellStyle name="xl21 2" xfId="368"/>
    <cellStyle name="xl21 3" xfId="573"/>
    <cellStyle name="xl22" xfId="106"/>
    <cellStyle name="xl22 14" xfId="396"/>
    <cellStyle name="xl22 2" xfId="192"/>
    <cellStyle name="xl22 3" xfId="411"/>
    <cellStyle name="xl23" xfId="107"/>
    <cellStyle name="xl23 2" xfId="199"/>
    <cellStyle name="xl23 33" xfId="380"/>
    <cellStyle name="xl23 4" xfId="379"/>
    <cellStyle name="xl24" xfId="108"/>
    <cellStyle name="xl24 2" xfId="203"/>
    <cellStyle name="xl24 33" xfId="383"/>
    <cellStyle name="xl25" xfId="109"/>
    <cellStyle name="xl25 2" xfId="210"/>
    <cellStyle name="xl25 33" xfId="385"/>
    <cellStyle name="xl26" xfId="110"/>
    <cellStyle name="xl26 2" xfId="225"/>
    <cellStyle name="xl26 8" xfId="389"/>
    <cellStyle name="xl27" xfId="111"/>
    <cellStyle name="xl27 2" xfId="197"/>
    <cellStyle name="xl27 3" xfId="390"/>
    <cellStyle name="xl27 34" xfId="382"/>
    <cellStyle name="xl28" xfId="183"/>
    <cellStyle name="xl28 2" xfId="369"/>
    <cellStyle name="xl28 3" xfId="391"/>
    <cellStyle name="xl28 4" xfId="574"/>
    <cellStyle name="xl29" xfId="112"/>
    <cellStyle name="xl29 2" xfId="227"/>
    <cellStyle name="xl29 3" xfId="393"/>
    <cellStyle name="xl29 4" xfId="508"/>
    <cellStyle name="xl30" xfId="113"/>
    <cellStyle name="xl30 2" xfId="229"/>
    <cellStyle name="xl30 3" xfId="516"/>
    <cellStyle name="xl31" xfId="184"/>
    <cellStyle name="xl31 2" xfId="370"/>
    <cellStyle name="xl31 3" xfId="575"/>
    <cellStyle name="xl32" xfId="114"/>
    <cellStyle name="xl32 2" xfId="231"/>
    <cellStyle name="xl32 3" xfId="480"/>
    <cellStyle name="xl33" xfId="115"/>
    <cellStyle name="xl33 2" xfId="237"/>
    <cellStyle name="xl33 3" xfId="512"/>
    <cellStyle name="xl34" xfId="116"/>
    <cellStyle name="xl34 2" xfId="242"/>
    <cellStyle name="xl34 3" xfId="504"/>
    <cellStyle name="xl35" xfId="185"/>
    <cellStyle name="xl35 2" xfId="371"/>
    <cellStyle name="xl35 3" xfId="576"/>
    <cellStyle name="xl36" xfId="117"/>
    <cellStyle name="xl36 2" xfId="193"/>
    <cellStyle name="xl36 3" xfId="407"/>
    <cellStyle name="xl37" xfId="118"/>
    <cellStyle name="xl37 2" xfId="204"/>
    <cellStyle name="xl37 34" xfId="384"/>
    <cellStyle name="xl38" xfId="119"/>
    <cellStyle name="xl38 2" xfId="217"/>
    <cellStyle name="xl38 3" xfId="394"/>
    <cellStyle name="xl38 4" xfId="406"/>
    <cellStyle name="xl39" xfId="120"/>
    <cellStyle name="xl39 2" xfId="219"/>
    <cellStyle name="xl39 3" xfId="458"/>
    <cellStyle name="xl40" xfId="121"/>
    <cellStyle name="xl40 2" xfId="221"/>
    <cellStyle name="xl40 34" xfId="387"/>
    <cellStyle name="xl41" xfId="186"/>
    <cellStyle name="xl41 2" xfId="372"/>
    <cellStyle name="xl41 3" xfId="577"/>
    <cellStyle name="xl42" xfId="122"/>
    <cellStyle name="xl42 2" xfId="232"/>
    <cellStyle name="xl42 3" xfId="476"/>
    <cellStyle name="xl43" xfId="123"/>
    <cellStyle name="xl43 2" xfId="238"/>
    <cellStyle name="xl43 3" xfId="511"/>
    <cellStyle name="xl44" xfId="124"/>
    <cellStyle name="xl44 2" xfId="243"/>
    <cellStyle name="xl44 3" xfId="503"/>
    <cellStyle name="xl45" xfId="187"/>
    <cellStyle name="xl45 2" xfId="373"/>
    <cellStyle name="xl45 3" xfId="578"/>
    <cellStyle name="xl46" xfId="125"/>
    <cellStyle name="xl46 2" xfId="246"/>
    <cellStyle name="xl46 3" xfId="499"/>
    <cellStyle name="xl47" xfId="126"/>
    <cellStyle name="xl47 2" xfId="211"/>
    <cellStyle name="xl47 3" xfId="527"/>
    <cellStyle name="xl48" xfId="127"/>
    <cellStyle name="xl48 2" xfId="222"/>
    <cellStyle name="xl48 3" xfId="392"/>
    <cellStyle name="xl48 36" xfId="388"/>
    <cellStyle name="xl49" xfId="128"/>
    <cellStyle name="xl49 2" xfId="214"/>
    <cellStyle name="xl49 3" xfId="395"/>
    <cellStyle name="xl49 36" xfId="386"/>
    <cellStyle name="xl50" xfId="129"/>
    <cellStyle name="xl50 2" xfId="233"/>
    <cellStyle name="xl50 3" xfId="472"/>
    <cellStyle name="xl51" xfId="130"/>
    <cellStyle name="xl51 2" xfId="239"/>
    <cellStyle name="xl51 3" xfId="509"/>
    <cellStyle name="xl52" xfId="131"/>
    <cellStyle name="xl52 2" xfId="244"/>
    <cellStyle name="xl52 3" xfId="502"/>
    <cellStyle name="xl53" xfId="132"/>
    <cellStyle name="xl53 2" xfId="228"/>
    <cellStyle name="xl53 3" xfId="455"/>
    <cellStyle name="xl54" xfId="133"/>
    <cellStyle name="xl54 2" xfId="230"/>
    <cellStyle name="xl54 3" xfId="484"/>
    <cellStyle name="xl55" xfId="188"/>
    <cellStyle name="xl55 2" xfId="374"/>
    <cellStyle name="xl55 3" xfId="579"/>
    <cellStyle name="xl56" xfId="134"/>
    <cellStyle name="xl56 2" xfId="234"/>
    <cellStyle name="xl56 3" xfId="463"/>
    <cellStyle name="xl57" xfId="135"/>
    <cellStyle name="xl57 2" xfId="247"/>
    <cellStyle name="xl57 3" xfId="498"/>
    <cellStyle name="xl58" xfId="136"/>
    <cellStyle name="xl58 2" xfId="249"/>
    <cellStyle name="xl58 3" xfId="495"/>
    <cellStyle name="xl59" xfId="137"/>
    <cellStyle name="xl59 2" xfId="194"/>
    <cellStyle name="xl59 3" xfId="524"/>
    <cellStyle name="xl60" xfId="138"/>
    <cellStyle name="xl60 2" xfId="200"/>
    <cellStyle name="xl60 3" xfId="532"/>
    <cellStyle name="xl61" xfId="139"/>
    <cellStyle name="xl61 2" xfId="205"/>
    <cellStyle name="xl61 3" xfId="530"/>
    <cellStyle name="xl62" xfId="140"/>
    <cellStyle name="xl62 2" xfId="212"/>
    <cellStyle name="xl62 3" xfId="410"/>
    <cellStyle name="xl63" xfId="141"/>
    <cellStyle name="xl63 2" xfId="195"/>
    <cellStyle name="xl63 3" xfId="415"/>
    <cellStyle name="xl64" xfId="142"/>
    <cellStyle name="xl64 2" xfId="201"/>
    <cellStyle name="xl64 3" xfId="413"/>
    <cellStyle name="xl65" xfId="143"/>
    <cellStyle name="xl65 2" xfId="206"/>
    <cellStyle name="xl65 3" xfId="408"/>
    <cellStyle name="xl66" xfId="144"/>
    <cellStyle name="xl66 2" xfId="213"/>
    <cellStyle name="xl66 3" xfId="526"/>
    <cellStyle name="xl67" xfId="145"/>
    <cellStyle name="xl67 2" xfId="216"/>
    <cellStyle name="xl67 3" xfId="533"/>
    <cellStyle name="xl68" xfId="146"/>
    <cellStyle name="xl68 2" xfId="218"/>
    <cellStyle name="xl68 3" xfId="522"/>
    <cellStyle name="xl69" xfId="147"/>
    <cellStyle name="xl69 2" xfId="220"/>
    <cellStyle name="xl69 3" xfId="486"/>
    <cellStyle name="xl70" xfId="148"/>
    <cellStyle name="xl70 2" xfId="223"/>
    <cellStyle name="xl70 3" xfId="453"/>
    <cellStyle name="xl71" xfId="149"/>
    <cellStyle name="xl71 2" xfId="224"/>
    <cellStyle name="xl71 3" xfId="464"/>
    <cellStyle name="xl72" xfId="150"/>
    <cellStyle name="xl72 2" xfId="226"/>
    <cellStyle name="xl72 3" xfId="510"/>
    <cellStyle name="xl73" xfId="151"/>
    <cellStyle name="xl73 2" xfId="196"/>
    <cellStyle name="xl73 3" xfId="414"/>
    <cellStyle name="xl74" xfId="152"/>
    <cellStyle name="xl74 2" xfId="202"/>
    <cellStyle name="xl74 3" xfId="531"/>
    <cellStyle name="xl75" xfId="153"/>
    <cellStyle name="xl75 2" xfId="207"/>
    <cellStyle name="xl75 3" xfId="529"/>
    <cellStyle name="xl76" xfId="154"/>
    <cellStyle name="xl76 2" xfId="235"/>
    <cellStyle name="xl76 3" xfId="454"/>
    <cellStyle name="xl77" xfId="155"/>
    <cellStyle name="xl77 2" xfId="240"/>
    <cellStyle name="xl77 3" xfId="507"/>
    <cellStyle name="xl78" xfId="156"/>
    <cellStyle name="xl78 2" xfId="236"/>
    <cellStyle name="xl78 3" xfId="452"/>
    <cellStyle name="xl79" xfId="157"/>
    <cellStyle name="xl79 2" xfId="241"/>
    <cellStyle name="xl79 3" xfId="506"/>
    <cellStyle name="xl80" xfId="158"/>
    <cellStyle name="xl80 2" xfId="245"/>
    <cellStyle name="xl80 3" xfId="500"/>
    <cellStyle name="xl81" xfId="189"/>
    <cellStyle name="xl81 2" xfId="375"/>
    <cellStyle name="xl81 3" xfId="580"/>
    <cellStyle name="xl82" xfId="159"/>
    <cellStyle name="xl82 2" xfId="248"/>
    <cellStyle name="xl82 3" xfId="496"/>
    <cellStyle name="xl83" xfId="160"/>
    <cellStyle name="xl83 2" xfId="198"/>
    <cellStyle name="xl83 3" xfId="523"/>
    <cellStyle name="xl84" xfId="161"/>
    <cellStyle name="xl84 2" xfId="208"/>
    <cellStyle name="xl84 3" xfId="412"/>
    <cellStyle name="xl85" xfId="162"/>
    <cellStyle name="xl85 14" xfId="397"/>
    <cellStyle name="xl85 2" xfId="215"/>
    <cellStyle name="xl85 3" xfId="409"/>
    <cellStyle name="xl86" xfId="163"/>
    <cellStyle name="xl86 2" xfId="209"/>
    <cellStyle name="xl86 3" xfId="528"/>
    <cellStyle name="xl87" xfId="164"/>
    <cellStyle name="xl87 2" xfId="250"/>
    <cellStyle name="xl87 3" xfId="494"/>
    <cellStyle name="xl88" xfId="165"/>
    <cellStyle name="xl88 2" xfId="254"/>
    <cellStyle name="xl88 3" xfId="479"/>
    <cellStyle name="xl89" xfId="166"/>
    <cellStyle name="xl89 2" xfId="258"/>
    <cellStyle name="xl89 3" xfId="466"/>
    <cellStyle name="xl90" xfId="167"/>
    <cellStyle name="xl90 2" xfId="269"/>
    <cellStyle name="xl90 3" xfId="474"/>
    <cellStyle name="xl91" xfId="168"/>
    <cellStyle name="xl91 2" xfId="271"/>
    <cellStyle name="xl91 3" xfId="469"/>
    <cellStyle name="xl92" xfId="169"/>
    <cellStyle name="xl92 2" xfId="265"/>
    <cellStyle name="xl92 3" xfId="493"/>
    <cellStyle name="xl93" xfId="170"/>
    <cellStyle name="xl93 2" xfId="251"/>
    <cellStyle name="xl93 3" xfId="492"/>
    <cellStyle name="xl94" xfId="171"/>
    <cellStyle name="xl94 2" xfId="263"/>
    <cellStyle name="xl94 3" xfId="501"/>
    <cellStyle name="xl95" xfId="172"/>
    <cellStyle name="xl95 2" xfId="270"/>
    <cellStyle name="xl95 3" xfId="470"/>
    <cellStyle name="xl96" xfId="173"/>
    <cellStyle name="xl96 2" xfId="272"/>
    <cellStyle name="xl96 3" xfId="467"/>
    <cellStyle name="xl97" xfId="190"/>
    <cellStyle name="xl97 2" xfId="376"/>
    <cellStyle name="xl97 3" xfId="581"/>
    <cellStyle name="xl98" xfId="174"/>
    <cellStyle name="xl98 2" xfId="266"/>
    <cellStyle name="xl98 3" xfId="490"/>
    <cellStyle name="xl99" xfId="175"/>
    <cellStyle name="xl99 2" xfId="277"/>
    <cellStyle name="xl99 3" xfId="451"/>
    <cellStyle name="Обычный" xfId="0" builtinId="0"/>
    <cellStyle name="Обычный 17" xfId="381"/>
    <cellStyle name="Обычный 2" xfId="400"/>
    <cellStyle name="Обычный 3" xfId="191"/>
    <cellStyle name="Финансовый" xfId="1" builtinId="3"/>
    <cellStyle name="Финансовый 2" xfId="378"/>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F271"/>
  <sheetViews>
    <sheetView tabSelected="1" workbookViewId="0">
      <selection activeCell="D23" sqref="D23"/>
    </sheetView>
  </sheetViews>
  <sheetFormatPr defaultRowHeight="12.75"/>
  <cols>
    <col min="1" max="1" width="46.5703125" style="33" customWidth="1"/>
    <col min="2" max="2" width="7.42578125" style="33" customWidth="1"/>
    <col min="3" max="3" width="21.85546875" style="33" customWidth="1"/>
    <col min="4" max="4" width="15.7109375" style="33" customWidth="1"/>
    <col min="5" max="5" width="15.28515625" style="33" customWidth="1"/>
    <col min="6" max="6" width="13.85546875" style="33" customWidth="1"/>
    <col min="7" max="16384" width="9.140625" style="33"/>
  </cols>
  <sheetData>
    <row r="1" spans="1:6">
      <c r="A1" s="4" t="s">
        <v>1502</v>
      </c>
      <c r="B1" s="4"/>
      <c r="C1" s="4"/>
      <c r="D1" s="4"/>
      <c r="E1" s="4"/>
      <c r="F1" s="4"/>
    </row>
    <row r="2" spans="1:6">
      <c r="A2" s="45"/>
      <c r="B2" s="46"/>
      <c r="C2" s="46"/>
      <c r="D2" s="46"/>
      <c r="E2" s="47"/>
      <c r="F2" s="48"/>
    </row>
    <row r="3" spans="1:6">
      <c r="A3" s="49"/>
      <c r="B3" s="50"/>
      <c r="C3" s="50"/>
      <c r="D3" s="50"/>
      <c r="E3" s="47"/>
      <c r="F3" s="48"/>
    </row>
    <row r="4" spans="1:6">
      <c r="A4" s="51"/>
      <c r="B4" s="51"/>
      <c r="C4" s="52" t="s">
        <v>0</v>
      </c>
      <c r="D4" s="52"/>
      <c r="E4" s="47"/>
      <c r="F4" s="48"/>
    </row>
    <row r="5" spans="1:6">
      <c r="A5" s="49"/>
      <c r="B5" s="49"/>
      <c r="C5" s="49"/>
      <c r="D5" s="53"/>
      <c r="E5" s="47"/>
      <c r="F5" s="48"/>
    </row>
    <row r="6" spans="1:6">
      <c r="A6" s="49" t="s">
        <v>1</v>
      </c>
      <c r="B6" s="19" t="s">
        <v>2</v>
      </c>
      <c r="C6" s="19"/>
      <c r="D6" s="19"/>
      <c r="E6" s="47"/>
      <c r="F6" s="48"/>
    </row>
    <row r="7" spans="1:6">
      <c r="A7" s="49" t="s">
        <v>3</v>
      </c>
      <c r="B7" s="20" t="s">
        <v>4</v>
      </c>
      <c r="C7" s="20"/>
      <c r="D7" s="20"/>
      <c r="E7" s="47"/>
      <c r="F7" s="48"/>
    </row>
    <row r="8" spans="1:6">
      <c r="A8" s="49" t="s">
        <v>5</v>
      </c>
      <c r="B8" s="54"/>
      <c r="C8" s="55"/>
      <c r="D8" s="55"/>
      <c r="E8" s="47"/>
      <c r="F8" s="48"/>
    </row>
    <row r="9" spans="1:6">
      <c r="A9" s="49" t="s">
        <v>6</v>
      </c>
      <c r="B9" s="49"/>
      <c r="C9" s="53"/>
      <c r="D9" s="53"/>
      <c r="E9" s="47"/>
      <c r="F9" s="48"/>
    </row>
    <row r="10" spans="1:6">
      <c r="A10" s="56"/>
      <c r="B10" s="56"/>
      <c r="C10" s="56"/>
      <c r="D10" s="56"/>
      <c r="E10" s="47"/>
      <c r="F10" s="48"/>
    </row>
    <row r="11" spans="1:6" ht="13.5" thickBot="1">
      <c r="A11" s="5" t="s">
        <v>1503</v>
      </c>
      <c r="B11" s="6"/>
      <c r="C11" s="6"/>
      <c r="D11" s="6"/>
      <c r="E11" s="6"/>
      <c r="F11" s="6"/>
    </row>
    <row r="12" spans="1:6">
      <c r="A12" s="7" t="s">
        <v>1504</v>
      </c>
      <c r="B12" s="10" t="s">
        <v>1501</v>
      </c>
      <c r="C12" s="10" t="s">
        <v>1505</v>
      </c>
      <c r="D12" s="13" t="s">
        <v>7</v>
      </c>
      <c r="E12" s="13" t="s">
        <v>8</v>
      </c>
      <c r="F12" s="16" t="s">
        <v>1506</v>
      </c>
    </row>
    <row r="13" spans="1:6">
      <c r="A13" s="8"/>
      <c r="B13" s="11"/>
      <c r="C13" s="11"/>
      <c r="D13" s="14"/>
      <c r="E13" s="14"/>
      <c r="F13" s="17"/>
    </row>
    <row r="14" spans="1:6" ht="13.5" thickBot="1">
      <c r="A14" s="9"/>
      <c r="B14" s="12"/>
      <c r="C14" s="12"/>
      <c r="D14" s="15"/>
      <c r="E14" s="15"/>
      <c r="F14" s="18"/>
    </row>
    <row r="15" spans="1:6" ht="13.5" thickBot="1">
      <c r="A15" s="57">
        <v>1</v>
      </c>
      <c r="B15" s="58">
        <v>2</v>
      </c>
      <c r="C15" s="58">
        <v>3</v>
      </c>
      <c r="D15" s="59" t="s">
        <v>9</v>
      </c>
      <c r="E15" s="59" t="s">
        <v>10</v>
      </c>
      <c r="F15" s="60" t="s">
        <v>11</v>
      </c>
    </row>
    <row r="16" spans="1:6">
      <c r="A16" s="43" t="s">
        <v>12</v>
      </c>
      <c r="B16" s="29" t="s">
        <v>13</v>
      </c>
      <c r="C16" s="24" t="s">
        <v>14</v>
      </c>
      <c r="D16" s="37">
        <v>14866512785.940001</v>
      </c>
      <c r="E16" s="37">
        <v>6274991140.5799999</v>
      </c>
      <c r="F16" s="40">
        <f>E16*100/D16</f>
        <v>42.208897479404655</v>
      </c>
    </row>
    <row r="17" spans="1:6">
      <c r="A17" s="36" t="s">
        <v>15</v>
      </c>
      <c r="B17" s="35"/>
      <c r="C17" s="32"/>
      <c r="D17" s="32"/>
      <c r="E17" s="32"/>
      <c r="F17" s="34"/>
    </row>
    <row r="18" spans="1:6">
      <c r="A18" s="31" t="s">
        <v>16</v>
      </c>
      <c r="B18" s="25" t="s">
        <v>13</v>
      </c>
      <c r="C18" s="42" t="s">
        <v>17</v>
      </c>
      <c r="D18" s="30">
        <v>3019267200</v>
      </c>
      <c r="E18" s="30">
        <v>1388154240.1400001</v>
      </c>
      <c r="F18" s="39">
        <f>E18*100/D18</f>
        <v>45.976528348998059</v>
      </c>
    </row>
    <row r="19" spans="1:6">
      <c r="A19" s="31" t="s">
        <v>18</v>
      </c>
      <c r="B19" s="25" t="s">
        <v>13</v>
      </c>
      <c r="C19" s="42" t="s">
        <v>19</v>
      </c>
      <c r="D19" s="30">
        <v>1912620000</v>
      </c>
      <c r="E19" s="30">
        <v>980158877.52999997</v>
      </c>
      <c r="F19" s="39">
        <f t="shared" ref="F19:F82" si="0">E19*100/D19</f>
        <v>51.246921894051091</v>
      </c>
    </row>
    <row r="20" spans="1:6">
      <c r="A20" s="31" t="s">
        <v>20</v>
      </c>
      <c r="B20" s="25" t="s">
        <v>13</v>
      </c>
      <c r="C20" s="42" t="s">
        <v>21</v>
      </c>
      <c r="D20" s="30">
        <v>694409000</v>
      </c>
      <c r="E20" s="30">
        <v>508775003.35000002</v>
      </c>
      <c r="F20" s="39">
        <f t="shared" si="0"/>
        <v>73.267340047436022</v>
      </c>
    </row>
    <row r="21" spans="1:6" ht="38.25">
      <c r="A21" s="31" t="s">
        <v>22</v>
      </c>
      <c r="B21" s="25" t="s">
        <v>13</v>
      </c>
      <c r="C21" s="42" t="s">
        <v>23</v>
      </c>
      <c r="D21" s="30">
        <v>694409000</v>
      </c>
      <c r="E21" s="30">
        <v>508775003.35000002</v>
      </c>
      <c r="F21" s="39">
        <f t="shared" si="0"/>
        <v>73.267340047436022</v>
      </c>
    </row>
    <row r="22" spans="1:6" ht="51">
      <c r="A22" s="31" t="s">
        <v>24</v>
      </c>
      <c r="B22" s="25" t="s">
        <v>13</v>
      </c>
      <c r="C22" s="42" t="s">
        <v>25</v>
      </c>
      <c r="D22" s="30">
        <v>690939000</v>
      </c>
      <c r="E22" s="30">
        <v>507360618</v>
      </c>
      <c r="F22" s="39">
        <f t="shared" si="0"/>
        <v>73.430594886089793</v>
      </c>
    </row>
    <row r="23" spans="1:6" ht="51">
      <c r="A23" s="31" t="s">
        <v>26</v>
      </c>
      <c r="B23" s="25" t="s">
        <v>13</v>
      </c>
      <c r="C23" s="42" t="s">
        <v>27</v>
      </c>
      <c r="D23" s="30">
        <v>3470000</v>
      </c>
      <c r="E23" s="30">
        <v>1414385.35</v>
      </c>
      <c r="F23" s="39">
        <f t="shared" si="0"/>
        <v>40.760384726224785</v>
      </c>
    </row>
    <row r="24" spans="1:6">
      <c r="A24" s="31" t="s">
        <v>28</v>
      </c>
      <c r="B24" s="25" t="s">
        <v>13</v>
      </c>
      <c r="C24" s="42" t="s">
        <v>29</v>
      </c>
      <c r="D24" s="30">
        <v>1218211000</v>
      </c>
      <c r="E24" s="30">
        <v>471383874.18000001</v>
      </c>
      <c r="F24" s="39">
        <f t="shared" si="0"/>
        <v>38.694764222289898</v>
      </c>
    </row>
    <row r="25" spans="1:6" ht="76.5">
      <c r="A25" s="31" t="s">
        <v>30</v>
      </c>
      <c r="B25" s="25" t="s">
        <v>13</v>
      </c>
      <c r="C25" s="42" t="s">
        <v>31</v>
      </c>
      <c r="D25" s="30">
        <v>1191025000</v>
      </c>
      <c r="E25" s="30">
        <v>461095835.5</v>
      </c>
      <c r="F25" s="39">
        <f t="shared" si="0"/>
        <v>38.714202934447222</v>
      </c>
    </row>
    <row r="26" spans="1:6" ht="114.75">
      <c r="A26" s="31" t="s">
        <v>32</v>
      </c>
      <c r="B26" s="25" t="s">
        <v>13</v>
      </c>
      <c r="C26" s="42" t="s">
        <v>33</v>
      </c>
      <c r="D26" s="30">
        <v>5052000</v>
      </c>
      <c r="E26" s="30">
        <v>3182098.95</v>
      </c>
      <c r="F26" s="39">
        <f t="shared" si="0"/>
        <v>62.986915083135393</v>
      </c>
    </row>
    <row r="27" spans="1:6" ht="51">
      <c r="A27" s="31" t="s">
        <v>34</v>
      </c>
      <c r="B27" s="25" t="s">
        <v>13</v>
      </c>
      <c r="C27" s="42" t="s">
        <v>35</v>
      </c>
      <c r="D27" s="30">
        <v>9515000</v>
      </c>
      <c r="E27" s="30">
        <v>3681556.36</v>
      </c>
      <c r="F27" s="39">
        <f t="shared" si="0"/>
        <v>38.692132002101943</v>
      </c>
    </row>
    <row r="28" spans="1:6" ht="89.25">
      <c r="A28" s="31" t="s">
        <v>36</v>
      </c>
      <c r="B28" s="25" t="s">
        <v>13</v>
      </c>
      <c r="C28" s="42" t="s">
        <v>37</v>
      </c>
      <c r="D28" s="30">
        <v>12619000</v>
      </c>
      <c r="E28" s="30">
        <v>3424383.37</v>
      </c>
      <c r="F28" s="39">
        <f t="shared" si="0"/>
        <v>27.136725334812585</v>
      </c>
    </row>
    <row r="29" spans="1:6" ht="38.25">
      <c r="A29" s="31" t="s">
        <v>38</v>
      </c>
      <c r="B29" s="25" t="s">
        <v>13</v>
      </c>
      <c r="C29" s="42" t="s">
        <v>39</v>
      </c>
      <c r="D29" s="30">
        <v>657612000</v>
      </c>
      <c r="E29" s="30">
        <v>243429820.41999999</v>
      </c>
      <c r="F29" s="39">
        <f t="shared" si="0"/>
        <v>37.017241233432479</v>
      </c>
    </row>
    <row r="30" spans="1:6" ht="38.25">
      <c r="A30" s="31" t="s">
        <v>40</v>
      </c>
      <c r="B30" s="25" t="s">
        <v>13</v>
      </c>
      <c r="C30" s="42" t="s">
        <v>41</v>
      </c>
      <c r="D30" s="30">
        <v>657612000</v>
      </c>
      <c r="E30" s="30">
        <v>243429820.41999999</v>
      </c>
      <c r="F30" s="39">
        <f t="shared" si="0"/>
        <v>37.017241233432479</v>
      </c>
    </row>
    <row r="31" spans="1:6" ht="25.5">
      <c r="A31" s="31" t="s">
        <v>42</v>
      </c>
      <c r="B31" s="25" t="s">
        <v>13</v>
      </c>
      <c r="C31" s="42" t="s">
        <v>43</v>
      </c>
      <c r="D31" s="30">
        <v>420000</v>
      </c>
      <c r="E31" s="30">
        <v>376591.84</v>
      </c>
      <c r="F31" s="39">
        <f t="shared" si="0"/>
        <v>89.664723809523807</v>
      </c>
    </row>
    <row r="32" spans="1:6" ht="153">
      <c r="A32" s="31" t="s">
        <v>44</v>
      </c>
      <c r="B32" s="25" t="s">
        <v>13</v>
      </c>
      <c r="C32" s="42" t="s">
        <v>45</v>
      </c>
      <c r="D32" s="30">
        <v>9056000</v>
      </c>
      <c r="E32" s="30">
        <v>6156516.7699999996</v>
      </c>
      <c r="F32" s="39">
        <f t="shared" si="0"/>
        <v>67.982738184628971</v>
      </c>
    </row>
    <row r="33" spans="1:6" ht="76.5">
      <c r="A33" s="31" t="s">
        <v>46</v>
      </c>
      <c r="B33" s="25" t="s">
        <v>13</v>
      </c>
      <c r="C33" s="42" t="s">
        <v>47</v>
      </c>
      <c r="D33" s="30">
        <v>268613000</v>
      </c>
      <c r="E33" s="30">
        <v>92952624.810000002</v>
      </c>
      <c r="F33" s="39">
        <f t="shared" si="0"/>
        <v>34.604663515913231</v>
      </c>
    </row>
    <row r="34" spans="1:6" ht="89.25">
      <c r="A34" s="31" t="s">
        <v>48</v>
      </c>
      <c r="B34" s="25" t="s">
        <v>13</v>
      </c>
      <c r="C34" s="42" t="s">
        <v>49</v>
      </c>
      <c r="D34" s="30">
        <v>3063000</v>
      </c>
      <c r="E34" s="30">
        <v>998613.01</v>
      </c>
      <c r="F34" s="39">
        <f t="shared" si="0"/>
        <v>32.602448906301014</v>
      </c>
    </row>
    <row r="35" spans="1:6" ht="76.5">
      <c r="A35" s="31" t="s">
        <v>50</v>
      </c>
      <c r="B35" s="25" t="s">
        <v>13</v>
      </c>
      <c r="C35" s="42" t="s">
        <v>51</v>
      </c>
      <c r="D35" s="30">
        <v>402992000</v>
      </c>
      <c r="E35" s="30">
        <v>160718299.00999999</v>
      </c>
      <c r="F35" s="39">
        <f t="shared" si="0"/>
        <v>39.881262905963396</v>
      </c>
    </row>
    <row r="36" spans="1:6" ht="76.5">
      <c r="A36" s="31" t="s">
        <v>52</v>
      </c>
      <c r="B36" s="25" t="s">
        <v>13</v>
      </c>
      <c r="C36" s="42" t="s">
        <v>53</v>
      </c>
      <c r="D36" s="30">
        <v>-26532000</v>
      </c>
      <c r="E36" s="30">
        <v>-17772825.02</v>
      </c>
      <c r="F36" s="39">
        <f t="shared" si="0"/>
        <v>66.986375018845166</v>
      </c>
    </row>
    <row r="37" spans="1:6">
      <c r="A37" s="31" t="s">
        <v>54</v>
      </c>
      <c r="B37" s="25" t="s">
        <v>13</v>
      </c>
      <c r="C37" s="42" t="s">
        <v>55</v>
      </c>
      <c r="D37" s="30">
        <v>0</v>
      </c>
      <c r="E37" s="30">
        <v>31975.200000000001</v>
      </c>
      <c r="F37" s="39"/>
    </row>
    <row r="38" spans="1:6">
      <c r="A38" s="31" t="s">
        <v>56</v>
      </c>
      <c r="B38" s="25" t="s">
        <v>13</v>
      </c>
      <c r="C38" s="42" t="s">
        <v>57</v>
      </c>
      <c r="D38" s="30">
        <v>0</v>
      </c>
      <c r="E38" s="30">
        <v>31975.200000000001</v>
      </c>
      <c r="F38" s="39"/>
    </row>
    <row r="39" spans="1:6" ht="25.5">
      <c r="A39" s="31" t="s">
        <v>58</v>
      </c>
      <c r="B39" s="25" t="s">
        <v>13</v>
      </c>
      <c r="C39" s="42" t="s">
        <v>59</v>
      </c>
      <c r="D39" s="30">
        <v>0</v>
      </c>
      <c r="E39" s="30">
        <v>31975.200000000001</v>
      </c>
      <c r="F39" s="39"/>
    </row>
    <row r="40" spans="1:6">
      <c r="A40" s="31" t="s">
        <v>60</v>
      </c>
      <c r="B40" s="25" t="s">
        <v>13</v>
      </c>
      <c r="C40" s="42" t="s">
        <v>61</v>
      </c>
      <c r="D40" s="30">
        <v>223921000</v>
      </c>
      <c r="E40" s="30">
        <v>81747657.659999996</v>
      </c>
      <c r="F40" s="39">
        <f t="shared" si="0"/>
        <v>36.507365392258876</v>
      </c>
    </row>
    <row r="41" spans="1:6">
      <c r="A41" s="31" t="s">
        <v>62</v>
      </c>
      <c r="B41" s="25" t="s">
        <v>13</v>
      </c>
      <c r="C41" s="42" t="s">
        <v>63</v>
      </c>
      <c r="D41" s="30">
        <v>125962000</v>
      </c>
      <c r="E41" s="30">
        <v>60123171.530000001</v>
      </c>
      <c r="F41" s="39">
        <f t="shared" si="0"/>
        <v>47.73119792477096</v>
      </c>
    </row>
    <row r="42" spans="1:6" ht="25.5">
      <c r="A42" s="31" t="s">
        <v>64</v>
      </c>
      <c r="B42" s="25" t="s">
        <v>13</v>
      </c>
      <c r="C42" s="42" t="s">
        <v>65</v>
      </c>
      <c r="D42" s="30">
        <v>124702000</v>
      </c>
      <c r="E42" s="30">
        <v>59340860.200000003</v>
      </c>
      <c r="F42" s="39">
        <f t="shared" si="0"/>
        <v>47.586133502269412</v>
      </c>
    </row>
    <row r="43" spans="1:6" ht="25.5">
      <c r="A43" s="31" t="s">
        <v>66</v>
      </c>
      <c r="B43" s="25" t="s">
        <v>13</v>
      </c>
      <c r="C43" s="42" t="s">
        <v>67</v>
      </c>
      <c r="D43" s="30">
        <v>1260000</v>
      </c>
      <c r="E43" s="30">
        <v>782311.33</v>
      </c>
      <c r="F43" s="39">
        <f t="shared" si="0"/>
        <v>62.088200793650792</v>
      </c>
    </row>
    <row r="44" spans="1:6">
      <c r="A44" s="31" t="s">
        <v>68</v>
      </c>
      <c r="B44" s="25" t="s">
        <v>13</v>
      </c>
      <c r="C44" s="42" t="s">
        <v>69</v>
      </c>
      <c r="D44" s="30">
        <v>97959000</v>
      </c>
      <c r="E44" s="30">
        <v>21624486.129999999</v>
      </c>
      <c r="F44" s="39">
        <f t="shared" si="0"/>
        <v>22.075037648403924</v>
      </c>
    </row>
    <row r="45" spans="1:6">
      <c r="A45" s="31" t="s">
        <v>70</v>
      </c>
      <c r="B45" s="25" t="s">
        <v>13</v>
      </c>
      <c r="C45" s="42" t="s">
        <v>71</v>
      </c>
      <c r="D45" s="30">
        <v>15883000</v>
      </c>
      <c r="E45" s="30">
        <v>10939729.039999999</v>
      </c>
      <c r="F45" s="39">
        <f t="shared" si="0"/>
        <v>68.876969338286216</v>
      </c>
    </row>
    <row r="46" spans="1:6">
      <c r="A46" s="31" t="s">
        <v>72</v>
      </c>
      <c r="B46" s="25" t="s">
        <v>13</v>
      </c>
      <c r="C46" s="42" t="s">
        <v>73</v>
      </c>
      <c r="D46" s="30">
        <v>82076000</v>
      </c>
      <c r="E46" s="30">
        <v>10684757.09</v>
      </c>
      <c r="F46" s="39">
        <f t="shared" si="0"/>
        <v>13.018125992982114</v>
      </c>
    </row>
    <row r="47" spans="1:6" ht="25.5">
      <c r="A47" s="31" t="s">
        <v>74</v>
      </c>
      <c r="B47" s="25" t="s">
        <v>13</v>
      </c>
      <c r="C47" s="42" t="s">
        <v>75</v>
      </c>
      <c r="D47" s="30">
        <v>4000</v>
      </c>
      <c r="E47" s="30">
        <v>2145.1999999999998</v>
      </c>
      <c r="F47" s="39">
        <f t="shared" si="0"/>
        <v>53.629999999999995</v>
      </c>
    </row>
    <row r="48" spans="1:6" ht="38.25">
      <c r="A48" s="31" t="s">
        <v>76</v>
      </c>
      <c r="B48" s="25" t="s">
        <v>13</v>
      </c>
      <c r="C48" s="42" t="s">
        <v>77</v>
      </c>
      <c r="D48" s="30">
        <v>4000</v>
      </c>
      <c r="E48" s="30">
        <v>2145.1999999999998</v>
      </c>
      <c r="F48" s="39">
        <f t="shared" si="0"/>
        <v>53.629999999999995</v>
      </c>
    </row>
    <row r="49" spans="1:6" ht="38.25">
      <c r="A49" s="31" t="s">
        <v>78</v>
      </c>
      <c r="B49" s="25" t="s">
        <v>13</v>
      </c>
      <c r="C49" s="42" t="s">
        <v>79</v>
      </c>
      <c r="D49" s="30">
        <v>4000</v>
      </c>
      <c r="E49" s="30">
        <v>2145.1999999999998</v>
      </c>
      <c r="F49" s="39">
        <f t="shared" si="0"/>
        <v>53.629999999999995</v>
      </c>
    </row>
    <row r="50" spans="1:6">
      <c r="A50" s="31" t="s">
        <v>80</v>
      </c>
      <c r="B50" s="25" t="s">
        <v>13</v>
      </c>
      <c r="C50" s="42" t="s">
        <v>81</v>
      </c>
      <c r="D50" s="30">
        <v>19270200</v>
      </c>
      <c r="E50" s="30">
        <v>7242365.1900000004</v>
      </c>
      <c r="F50" s="39">
        <f t="shared" si="0"/>
        <v>37.583238316156553</v>
      </c>
    </row>
    <row r="51" spans="1:6" ht="38.25">
      <c r="A51" s="31" t="s">
        <v>82</v>
      </c>
      <c r="B51" s="25" t="s">
        <v>13</v>
      </c>
      <c r="C51" s="42" t="s">
        <v>83</v>
      </c>
      <c r="D51" s="30">
        <v>19270200</v>
      </c>
      <c r="E51" s="30">
        <v>7242365.1900000004</v>
      </c>
      <c r="F51" s="39">
        <f t="shared" si="0"/>
        <v>37.583238316156553</v>
      </c>
    </row>
    <row r="52" spans="1:6" ht="89.25">
      <c r="A52" s="31" t="s">
        <v>84</v>
      </c>
      <c r="B52" s="25" t="s">
        <v>13</v>
      </c>
      <c r="C52" s="42" t="s">
        <v>85</v>
      </c>
      <c r="D52" s="30">
        <v>10000</v>
      </c>
      <c r="E52" s="30">
        <v>14150</v>
      </c>
      <c r="F52" s="39">
        <f t="shared" si="0"/>
        <v>141.5</v>
      </c>
    </row>
    <row r="53" spans="1:6" ht="38.25">
      <c r="A53" s="31" t="s">
        <v>86</v>
      </c>
      <c r="B53" s="25" t="s">
        <v>13</v>
      </c>
      <c r="C53" s="42" t="s">
        <v>87</v>
      </c>
      <c r="D53" s="30">
        <v>15943000</v>
      </c>
      <c r="E53" s="30">
        <v>5158639.25</v>
      </c>
      <c r="F53" s="39">
        <f t="shared" si="0"/>
        <v>32.356766292416737</v>
      </c>
    </row>
    <row r="54" spans="1:6" ht="63.75">
      <c r="A54" s="31" t="s">
        <v>88</v>
      </c>
      <c r="B54" s="25" t="s">
        <v>13</v>
      </c>
      <c r="C54" s="42" t="s">
        <v>89</v>
      </c>
      <c r="D54" s="30">
        <v>218500</v>
      </c>
      <c r="E54" s="30">
        <v>155250</v>
      </c>
      <c r="F54" s="39">
        <f t="shared" si="0"/>
        <v>71.05263157894737</v>
      </c>
    </row>
    <row r="55" spans="1:6" ht="76.5">
      <c r="A55" s="31" t="s">
        <v>90</v>
      </c>
      <c r="B55" s="25" t="s">
        <v>13</v>
      </c>
      <c r="C55" s="42" t="s">
        <v>91</v>
      </c>
      <c r="D55" s="30">
        <v>218500</v>
      </c>
      <c r="E55" s="30">
        <v>155250</v>
      </c>
      <c r="F55" s="39">
        <f t="shared" si="0"/>
        <v>71.05263157894737</v>
      </c>
    </row>
    <row r="56" spans="1:6" ht="25.5">
      <c r="A56" s="31" t="s">
        <v>92</v>
      </c>
      <c r="B56" s="25" t="s">
        <v>13</v>
      </c>
      <c r="C56" s="42" t="s">
        <v>93</v>
      </c>
      <c r="D56" s="30">
        <v>99000</v>
      </c>
      <c r="E56" s="30">
        <v>77550</v>
      </c>
      <c r="F56" s="39">
        <f t="shared" si="0"/>
        <v>78.333333333333329</v>
      </c>
    </row>
    <row r="57" spans="1:6" ht="76.5">
      <c r="A57" s="31" t="s">
        <v>94</v>
      </c>
      <c r="B57" s="25" t="s">
        <v>13</v>
      </c>
      <c r="C57" s="42" t="s">
        <v>95</v>
      </c>
      <c r="D57" s="30">
        <v>127200</v>
      </c>
      <c r="E57" s="30">
        <v>16800</v>
      </c>
      <c r="F57" s="39">
        <f t="shared" si="0"/>
        <v>13.20754716981132</v>
      </c>
    </row>
    <row r="58" spans="1:6" ht="38.25">
      <c r="A58" s="31" t="s">
        <v>96</v>
      </c>
      <c r="B58" s="25" t="s">
        <v>13</v>
      </c>
      <c r="C58" s="42" t="s">
        <v>97</v>
      </c>
      <c r="D58" s="30">
        <v>3500</v>
      </c>
      <c r="E58" s="30">
        <v>7000</v>
      </c>
      <c r="F58" s="39">
        <f t="shared" si="0"/>
        <v>200</v>
      </c>
    </row>
    <row r="59" spans="1:6" ht="76.5">
      <c r="A59" s="31" t="s">
        <v>98</v>
      </c>
      <c r="B59" s="25" t="s">
        <v>13</v>
      </c>
      <c r="C59" s="42" t="s">
        <v>99</v>
      </c>
      <c r="D59" s="30">
        <v>2168000</v>
      </c>
      <c r="E59" s="30">
        <v>1246375.94</v>
      </c>
      <c r="F59" s="39">
        <f t="shared" si="0"/>
        <v>57.489665129151291</v>
      </c>
    </row>
    <row r="60" spans="1:6" ht="178.5">
      <c r="A60" s="31" t="s">
        <v>100</v>
      </c>
      <c r="B60" s="25" t="s">
        <v>13</v>
      </c>
      <c r="C60" s="42" t="s">
        <v>101</v>
      </c>
      <c r="D60" s="30">
        <v>2168000</v>
      </c>
      <c r="E60" s="30">
        <v>1246375.94</v>
      </c>
      <c r="F60" s="39">
        <f t="shared" si="0"/>
        <v>57.489665129151291</v>
      </c>
    </row>
    <row r="61" spans="1:6" ht="63.75">
      <c r="A61" s="31" t="s">
        <v>102</v>
      </c>
      <c r="B61" s="25" t="s">
        <v>13</v>
      </c>
      <c r="C61" s="42" t="s">
        <v>103</v>
      </c>
      <c r="D61" s="30">
        <v>75000</v>
      </c>
      <c r="E61" s="30">
        <v>30400</v>
      </c>
      <c r="F61" s="39">
        <f t="shared" si="0"/>
        <v>40.533333333333331</v>
      </c>
    </row>
    <row r="62" spans="1:6" ht="89.25">
      <c r="A62" s="31" t="s">
        <v>104</v>
      </c>
      <c r="B62" s="25" t="s">
        <v>13</v>
      </c>
      <c r="C62" s="42" t="s">
        <v>105</v>
      </c>
      <c r="D62" s="30">
        <v>75000</v>
      </c>
      <c r="E62" s="30">
        <v>30400</v>
      </c>
      <c r="F62" s="39">
        <f t="shared" si="0"/>
        <v>40.533333333333331</v>
      </c>
    </row>
    <row r="63" spans="1:6" ht="38.25">
      <c r="A63" s="31" t="s">
        <v>106</v>
      </c>
      <c r="B63" s="25" t="s">
        <v>13</v>
      </c>
      <c r="C63" s="42" t="s">
        <v>107</v>
      </c>
      <c r="D63" s="30">
        <v>154000</v>
      </c>
      <c r="E63" s="30">
        <v>38600</v>
      </c>
      <c r="F63" s="39">
        <f t="shared" si="0"/>
        <v>25.064935064935064</v>
      </c>
    </row>
    <row r="64" spans="1:6" ht="76.5">
      <c r="A64" s="31" t="s">
        <v>108</v>
      </c>
      <c r="B64" s="25" t="s">
        <v>13</v>
      </c>
      <c r="C64" s="42" t="s">
        <v>109</v>
      </c>
      <c r="D64" s="30">
        <v>154000</v>
      </c>
      <c r="E64" s="30">
        <v>38600</v>
      </c>
      <c r="F64" s="39">
        <f t="shared" si="0"/>
        <v>25.064935064935064</v>
      </c>
    </row>
    <row r="65" spans="1:6" ht="63.75">
      <c r="A65" s="31" t="s">
        <v>110</v>
      </c>
      <c r="B65" s="25" t="s">
        <v>13</v>
      </c>
      <c r="C65" s="42" t="s">
        <v>111</v>
      </c>
      <c r="D65" s="30">
        <v>32000</v>
      </c>
      <c r="E65" s="30">
        <v>33600</v>
      </c>
      <c r="F65" s="39">
        <f t="shared" si="0"/>
        <v>105</v>
      </c>
    </row>
    <row r="66" spans="1:6" ht="89.25">
      <c r="A66" s="31" t="s">
        <v>112</v>
      </c>
      <c r="B66" s="25" t="s">
        <v>13</v>
      </c>
      <c r="C66" s="42" t="s">
        <v>113</v>
      </c>
      <c r="D66" s="30">
        <v>32000</v>
      </c>
      <c r="E66" s="30">
        <v>33600</v>
      </c>
      <c r="F66" s="39">
        <f t="shared" si="0"/>
        <v>105</v>
      </c>
    </row>
    <row r="67" spans="1:6" ht="38.25">
      <c r="A67" s="31" t="s">
        <v>114</v>
      </c>
      <c r="B67" s="25" t="s">
        <v>13</v>
      </c>
      <c r="C67" s="42" t="s">
        <v>115</v>
      </c>
      <c r="D67" s="30">
        <v>25000</v>
      </c>
      <c r="E67" s="30">
        <v>15000</v>
      </c>
      <c r="F67" s="39">
        <f t="shared" si="0"/>
        <v>60</v>
      </c>
    </row>
    <row r="68" spans="1:6" ht="89.25">
      <c r="A68" s="31" t="s">
        <v>116</v>
      </c>
      <c r="B68" s="25" t="s">
        <v>13</v>
      </c>
      <c r="C68" s="42" t="s">
        <v>117</v>
      </c>
      <c r="D68" s="30">
        <v>350000</v>
      </c>
      <c r="E68" s="30">
        <v>359000</v>
      </c>
      <c r="F68" s="39">
        <f t="shared" si="0"/>
        <v>102.57142857142857</v>
      </c>
    </row>
    <row r="69" spans="1:6" ht="89.25">
      <c r="A69" s="31" t="s">
        <v>118</v>
      </c>
      <c r="B69" s="25" t="s">
        <v>13</v>
      </c>
      <c r="C69" s="42" t="s">
        <v>119</v>
      </c>
      <c r="D69" s="30">
        <v>5000</v>
      </c>
      <c r="E69" s="30">
        <v>0</v>
      </c>
      <c r="F69" s="39">
        <f t="shared" si="0"/>
        <v>0</v>
      </c>
    </row>
    <row r="70" spans="1:6" ht="63.75">
      <c r="A70" s="31" t="s">
        <v>120</v>
      </c>
      <c r="B70" s="25" t="s">
        <v>13</v>
      </c>
      <c r="C70" s="42" t="s">
        <v>121</v>
      </c>
      <c r="D70" s="30">
        <v>60000</v>
      </c>
      <c r="E70" s="30">
        <v>90000</v>
      </c>
      <c r="F70" s="39">
        <f t="shared" si="0"/>
        <v>150</v>
      </c>
    </row>
    <row r="71" spans="1:6" ht="38.25">
      <c r="A71" s="31" t="s">
        <v>122</v>
      </c>
      <c r="B71" s="25" t="s">
        <v>13</v>
      </c>
      <c r="C71" s="42" t="s">
        <v>123</v>
      </c>
      <c r="D71" s="30">
        <v>0</v>
      </c>
      <c r="E71" s="30">
        <v>60.96</v>
      </c>
      <c r="F71" s="39"/>
    </row>
    <row r="72" spans="1:6">
      <c r="A72" s="31" t="s">
        <v>124</v>
      </c>
      <c r="B72" s="25" t="s">
        <v>13</v>
      </c>
      <c r="C72" s="42" t="s">
        <v>125</v>
      </c>
      <c r="D72" s="30">
        <v>0</v>
      </c>
      <c r="E72" s="30">
        <v>0.05</v>
      </c>
      <c r="F72" s="39"/>
    </row>
    <row r="73" spans="1:6">
      <c r="A73" s="31" t="s">
        <v>126</v>
      </c>
      <c r="B73" s="25" t="s">
        <v>13</v>
      </c>
      <c r="C73" s="42" t="s">
        <v>127</v>
      </c>
      <c r="D73" s="30">
        <v>0</v>
      </c>
      <c r="E73" s="30">
        <v>0.05</v>
      </c>
      <c r="F73" s="39"/>
    </row>
    <row r="74" spans="1:6">
      <c r="A74" s="31" t="s">
        <v>128</v>
      </c>
      <c r="B74" s="25" t="s">
        <v>13</v>
      </c>
      <c r="C74" s="42" t="s">
        <v>129</v>
      </c>
      <c r="D74" s="30">
        <v>0</v>
      </c>
      <c r="E74" s="30">
        <v>0.05</v>
      </c>
      <c r="F74" s="39"/>
    </row>
    <row r="75" spans="1:6" ht="25.5">
      <c r="A75" s="31" t="s">
        <v>130</v>
      </c>
      <c r="B75" s="25" t="s">
        <v>13</v>
      </c>
      <c r="C75" s="42" t="s">
        <v>131</v>
      </c>
      <c r="D75" s="30">
        <v>0</v>
      </c>
      <c r="E75" s="30">
        <v>60.91</v>
      </c>
      <c r="F75" s="39"/>
    </row>
    <row r="76" spans="1:6">
      <c r="A76" s="31" t="s">
        <v>132</v>
      </c>
      <c r="B76" s="25" t="s">
        <v>13</v>
      </c>
      <c r="C76" s="42" t="s">
        <v>133</v>
      </c>
      <c r="D76" s="30">
        <v>0</v>
      </c>
      <c r="E76" s="30">
        <v>60.91</v>
      </c>
      <c r="F76" s="39"/>
    </row>
    <row r="77" spans="1:6" ht="38.25">
      <c r="A77" s="31" t="s">
        <v>134</v>
      </c>
      <c r="B77" s="25" t="s">
        <v>13</v>
      </c>
      <c r="C77" s="42" t="s">
        <v>135</v>
      </c>
      <c r="D77" s="30">
        <v>11574000</v>
      </c>
      <c r="E77" s="30">
        <v>4190170.5</v>
      </c>
      <c r="F77" s="39">
        <f t="shared" si="0"/>
        <v>36.203304821150859</v>
      </c>
    </row>
    <row r="78" spans="1:6" ht="25.5">
      <c r="A78" s="31" t="s">
        <v>136</v>
      </c>
      <c r="B78" s="25" t="s">
        <v>13</v>
      </c>
      <c r="C78" s="42" t="s">
        <v>137</v>
      </c>
      <c r="D78" s="30">
        <v>308000</v>
      </c>
      <c r="E78" s="30">
        <v>227452.5</v>
      </c>
      <c r="F78" s="39">
        <f t="shared" si="0"/>
        <v>73.848214285714292</v>
      </c>
    </row>
    <row r="79" spans="1:6" ht="38.25">
      <c r="A79" s="31" t="s">
        <v>138</v>
      </c>
      <c r="B79" s="25" t="s">
        <v>13</v>
      </c>
      <c r="C79" s="42" t="s">
        <v>139</v>
      </c>
      <c r="D79" s="30">
        <v>308000</v>
      </c>
      <c r="E79" s="30">
        <v>227452.5</v>
      </c>
      <c r="F79" s="39">
        <f t="shared" si="0"/>
        <v>73.848214285714292</v>
      </c>
    </row>
    <row r="80" spans="1:6" ht="89.25">
      <c r="A80" s="31" t="s">
        <v>140</v>
      </c>
      <c r="B80" s="25" t="s">
        <v>13</v>
      </c>
      <c r="C80" s="42" t="s">
        <v>141</v>
      </c>
      <c r="D80" s="30">
        <v>8016000</v>
      </c>
      <c r="E80" s="30">
        <v>2687211.28</v>
      </c>
      <c r="F80" s="39">
        <f t="shared" si="0"/>
        <v>33.523094810379241</v>
      </c>
    </row>
    <row r="81" spans="1:6" ht="89.25">
      <c r="A81" s="31" t="s">
        <v>142</v>
      </c>
      <c r="B81" s="25" t="s">
        <v>13</v>
      </c>
      <c r="C81" s="42" t="s">
        <v>143</v>
      </c>
      <c r="D81" s="30">
        <v>5899000</v>
      </c>
      <c r="E81" s="30">
        <v>2291434.6</v>
      </c>
      <c r="F81" s="39">
        <f t="shared" si="0"/>
        <v>38.844458382776743</v>
      </c>
    </row>
    <row r="82" spans="1:6" ht="89.25">
      <c r="A82" s="31" t="s">
        <v>144</v>
      </c>
      <c r="B82" s="25" t="s">
        <v>13</v>
      </c>
      <c r="C82" s="42" t="s">
        <v>145</v>
      </c>
      <c r="D82" s="30">
        <v>5899000</v>
      </c>
      <c r="E82" s="30">
        <v>2291434.6</v>
      </c>
      <c r="F82" s="39">
        <f t="shared" si="0"/>
        <v>38.844458382776743</v>
      </c>
    </row>
    <row r="83" spans="1:6" ht="102">
      <c r="A83" s="31" t="s">
        <v>146</v>
      </c>
      <c r="B83" s="25" t="s">
        <v>13</v>
      </c>
      <c r="C83" s="42" t="s">
        <v>147</v>
      </c>
      <c r="D83" s="30">
        <v>2117000</v>
      </c>
      <c r="E83" s="30">
        <v>395776.68</v>
      </c>
      <c r="F83" s="39">
        <f t="shared" ref="F83:F146" si="1">E83*100/D83</f>
        <v>18.695166745394427</v>
      </c>
    </row>
    <row r="84" spans="1:6" ht="114.75">
      <c r="A84" s="31" t="s">
        <v>148</v>
      </c>
      <c r="B84" s="25" t="s">
        <v>13</v>
      </c>
      <c r="C84" s="42" t="s">
        <v>149</v>
      </c>
      <c r="D84" s="30">
        <v>2117000</v>
      </c>
      <c r="E84" s="30">
        <v>395776.68</v>
      </c>
      <c r="F84" s="39">
        <f t="shared" si="1"/>
        <v>18.695166745394427</v>
      </c>
    </row>
    <row r="85" spans="1:6" ht="51">
      <c r="A85" s="31" t="s">
        <v>150</v>
      </c>
      <c r="B85" s="25" t="s">
        <v>13</v>
      </c>
      <c r="C85" s="42" t="s">
        <v>151</v>
      </c>
      <c r="D85" s="30">
        <v>0</v>
      </c>
      <c r="E85" s="30">
        <v>1770.86</v>
      </c>
      <c r="F85" s="39"/>
    </row>
    <row r="86" spans="1:6" ht="51">
      <c r="A86" s="31" t="s">
        <v>152</v>
      </c>
      <c r="B86" s="25" t="s">
        <v>13</v>
      </c>
      <c r="C86" s="42" t="s">
        <v>153</v>
      </c>
      <c r="D86" s="30">
        <v>0</v>
      </c>
      <c r="E86" s="30">
        <v>1770.86</v>
      </c>
      <c r="F86" s="39"/>
    </row>
    <row r="87" spans="1:6" ht="102">
      <c r="A87" s="31" t="s">
        <v>154</v>
      </c>
      <c r="B87" s="25" t="s">
        <v>13</v>
      </c>
      <c r="C87" s="42" t="s">
        <v>155</v>
      </c>
      <c r="D87" s="30">
        <v>0</v>
      </c>
      <c r="E87" s="30">
        <v>1770.86</v>
      </c>
      <c r="F87" s="39"/>
    </row>
    <row r="88" spans="1:6" ht="89.25">
      <c r="A88" s="31" t="s">
        <v>156</v>
      </c>
      <c r="B88" s="25" t="s">
        <v>13</v>
      </c>
      <c r="C88" s="42" t="s">
        <v>157</v>
      </c>
      <c r="D88" s="30">
        <v>3250000</v>
      </c>
      <c r="E88" s="30">
        <v>1273735.8600000001</v>
      </c>
      <c r="F88" s="39">
        <f t="shared" si="1"/>
        <v>39.191872615384618</v>
      </c>
    </row>
    <row r="89" spans="1:6" ht="76.5">
      <c r="A89" s="31" t="s">
        <v>158</v>
      </c>
      <c r="B89" s="25" t="s">
        <v>13</v>
      </c>
      <c r="C89" s="42" t="s">
        <v>159</v>
      </c>
      <c r="D89" s="30">
        <v>3250000</v>
      </c>
      <c r="E89" s="30">
        <v>1273735.8600000001</v>
      </c>
      <c r="F89" s="39">
        <f t="shared" si="1"/>
        <v>39.191872615384618</v>
      </c>
    </row>
    <row r="90" spans="1:6" ht="102">
      <c r="A90" s="31" t="s">
        <v>160</v>
      </c>
      <c r="B90" s="25" t="s">
        <v>13</v>
      </c>
      <c r="C90" s="42" t="s">
        <v>161</v>
      </c>
      <c r="D90" s="30">
        <v>3250000</v>
      </c>
      <c r="E90" s="30">
        <v>1273735.8600000001</v>
      </c>
      <c r="F90" s="39">
        <f t="shared" si="1"/>
        <v>39.191872615384618</v>
      </c>
    </row>
    <row r="91" spans="1:6" ht="25.5">
      <c r="A91" s="31" t="s">
        <v>162</v>
      </c>
      <c r="B91" s="25" t="s">
        <v>13</v>
      </c>
      <c r="C91" s="42" t="s">
        <v>163</v>
      </c>
      <c r="D91" s="30">
        <v>31737000</v>
      </c>
      <c r="E91" s="30">
        <v>16673895.59</v>
      </c>
      <c r="F91" s="39">
        <f t="shared" si="1"/>
        <v>52.537718089296405</v>
      </c>
    </row>
    <row r="92" spans="1:6" ht="25.5">
      <c r="A92" s="31" t="s">
        <v>164</v>
      </c>
      <c r="B92" s="25" t="s">
        <v>13</v>
      </c>
      <c r="C92" s="42" t="s">
        <v>165</v>
      </c>
      <c r="D92" s="30">
        <v>6005000</v>
      </c>
      <c r="E92" s="30">
        <v>2950426.03</v>
      </c>
      <c r="F92" s="39">
        <f t="shared" si="1"/>
        <v>49.132823147377188</v>
      </c>
    </row>
    <row r="93" spans="1:6" ht="38.25">
      <c r="A93" s="31" t="s">
        <v>166</v>
      </c>
      <c r="B93" s="25" t="s">
        <v>13</v>
      </c>
      <c r="C93" s="42" t="s">
        <v>167</v>
      </c>
      <c r="D93" s="30">
        <v>831000</v>
      </c>
      <c r="E93" s="30">
        <v>401003.6</v>
      </c>
      <c r="F93" s="39">
        <f t="shared" si="1"/>
        <v>48.25554753309266</v>
      </c>
    </row>
    <row r="94" spans="1:6" ht="25.5">
      <c r="A94" s="31" t="s">
        <v>168</v>
      </c>
      <c r="B94" s="25" t="s">
        <v>13</v>
      </c>
      <c r="C94" s="42" t="s">
        <v>169</v>
      </c>
      <c r="D94" s="30">
        <v>0</v>
      </c>
      <c r="E94" s="30">
        <v>34384.85</v>
      </c>
      <c r="F94" s="39"/>
    </row>
    <row r="95" spans="1:6" ht="25.5">
      <c r="A95" s="31" t="s">
        <v>170</v>
      </c>
      <c r="B95" s="25" t="s">
        <v>13</v>
      </c>
      <c r="C95" s="42" t="s">
        <v>171</v>
      </c>
      <c r="D95" s="30">
        <v>569000</v>
      </c>
      <c r="E95" s="30">
        <v>197455.73</v>
      </c>
      <c r="F95" s="39">
        <f t="shared" si="1"/>
        <v>34.702237258347978</v>
      </c>
    </row>
    <row r="96" spans="1:6" ht="25.5">
      <c r="A96" s="31" t="s">
        <v>172</v>
      </c>
      <c r="B96" s="25" t="s">
        <v>13</v>
      </c>
      <c r="C96" s="42" t="s">
        <v>173</v>
      </c>
      <c r="D96" s="30">
        <v>4605000</v>
      </c>
      <c r="E96" s="30">
        <v>2317581.87</v>
      </c>
      <c r="F96" s="39">
        <f t="shared" si="1"/>
        <v>50.32751074918567</v>
      </c>
    </row>
    <row r="97" spans="1:6" ht="25.5">
      <c r="A97" s="31" t="s">
        <v>174</v>
      </c>
      <c r="B97" s="25" t="s">
        <v>13</v>
      </c>
      <c r="C97" s="42" t="s">
        <v>175</v>
      </c>
      <c r="D97" s="30">
        <v>0</v>
      </c>
      <c r="E97" s="30">
        <v>-0.01</v>
      </c>
      <c r="F97" s="39"/>
    </row>
    <row r="98" spans="1:6" ht="51">
      <c r="A98" s="31" t="s">
        <v>176</v>
      </c>
      <c r="B98" s="25" t="s">
        <v>13</v>
      </c>
      <c r="C98" s="42" t="s">
        <v>177</v>
      </c>
      <c r="D98" s="30">
        <v>0</v>
      </c>
      <c r="E98" s="30">
        <v>-0.01</v>
      </c>
      <c r="F98" s="39"/>
    </row>
    <row r="99" spans="1:6">
      <c r="A99" s="31" t="s">
        <v>178</v>
      </c>
      <c r="B99" s="25" t="s">
        <v>13</v>
      </c>
      <c r="C99" s="42" t="s">
        <v>179</v>
      </c>
      <c r="D99" s="30">
        <v>840000</v>
      </c>
      <c r="E99" s="30">
        <v>4951540.96</v>
      </c>
      <c r="F99" s="39">
        <f t="shared" si="1"/>
        <v>589.4691619047619</v>
      </c>
    </row>
    <row r="100" spans="1:6" ht="38.25">
      <c r="A100" s="31" t="s">
        <v>180</v>
      </c>
      <c r="B100" s="25" t="s">
        <v>13</v>
      </c>
      <c r="C100" s="42" t="s">
        <v>181</v>
      </c>
      <c r="D100" s="30">
        <v>90000</v>
      </c>
      <c r="E100" s="30">
        <v>36203.26</v>
      </c>
      <c r="F100" s="39">
        <f t="shared" si="1"/>
        <v>40.225844444444448</v>
      </c>
    </row>
    <row r="101" spans="1:6" ht="51">
      <c r="A101" s="31" t="s">
        <v>182</v>
      </c>
      <c r="B101" s="25" t="s">
        <v>13</v>
      </c>
      <c r="C101" s="42" t="s">
        <v>183</v>
      </c>
      <c r="D101" s="30">
        <v>50000</v>
      </c>
      <c r="E101" s="30">
        <v>174250</v>
      </c>
      <c r="F101" s="39">
        <f t="shared" si="1"/>
        <v>348.5</v>
      </c>
    </row>
    <row r="102" spans="1:6" ht="63.75">
      <c r="A102" s="31" t="s">
        <v>184</v>
      </c>
      <c r="B102" s="25" t="s">
        <v>13</v>
      </c>
      <c r="C102" s="42" t="s">
        <v>185</v>
      </c>
      <c r="D102" s="30">
        <v>50000</v>
      </c>
      <c r="E102" s="30">
        <v>174250</v>
      </c>
      <c r="F102" s="39">
        <f t="shared" si="1"/>
        <v>348.5</v>
      </c>
    </row>
    <row r="103" spans="1:6" ht="25.5">
      <c r="A103" s="31" t="s">
        <v>186</v>
      </c>
      <c r="B103" s="25" t="s">
        <v>13</v>
      </c>
      <c r="C103" s="42" t="s">
        <v>187</v>
      </c>
      <c r="D103" s="30">
        <v>700000</v>
      </c>
      <c r="E103" s="30">
        <v>4741087.7</v>
      </c>
      <c r="F103" s="39">
        <f t="shared" si="1"/>
        <v>677.2982428571429</v>
      </c>
    </row>
    <row r="104" spans="1:6" ht="25.5">
      <c r="A104" s="31" t="s">
        <v>188</v>
      </c>
      <c r="B104" s="25" t="s">
        <v>13</v>
      </c>
      <c r="C104" s="42" t="s">
        <v>189</v>
      </c>
      <c r="D104" s="30">
        <v>700000</v>
      </c>
      <c r="E104" s="30">
        <v>4741087.7</v>
      </c>
      <c r="F104" s="39">
        <f t="shared" si="1"/>
        <v>677.2982428571429</v>
      </c>
    </row>
    <row r="105" spans="1:6">
      <c r="A105" s="31" t="s">
        <v>190</v>
      </c>
      <c r="B105" s="25" t="s">
        <v>13</v>
      </c>
      <c r="C105" s="42" t="s">
        <v>191</v>
      </c>
      <c r="D105" s="30">
        <v>24892000</v>
      </c>
      <c r="E105" s="30">
        <v>8771928.5999999996</v>
      </c>
      <c r="F105" s="39">
        <f t="shared" si="1"/>
        <v>35.239950988269321</v>
      </c>
    </row>
    <row r="106" spans="1:6" ht="25.5">
      <c r="A106" s="31" t="s">
        <v>192</v>
      </c>
      <c r="B106" s="25" t="s">
        <v>13</v>
      </c>
      <c r="C106" s="42" t="s">
        <v>193</v>
      </c>
      <c r="D106" s="30">
        <v>24892000</v>
      </c>
      <c r="E106" s="30">
        <v>8771928.5999999996</v>
      </c>
      <c r="F106" s="39">
        <f t="shared" si="1"/>
        <v>35.239950988269321</v>
      </c>
    </row>
    <row r="107" spans="1:6" ht="51">
      <c r="A107" s="31" t="s">
        <v>194</v>
      </c>
      <c r="B107" s="25" t="s">
        <v>13</v>
      </c>
      <c r="C107" s="42" t="s">
        <v>195</v>
      </c>
      <c r="D107" s="30">
        <v>500000</v>
      </c>
      <c r="E107" s="30">
        <v>1479386.34</v>
      </c>
      <c r="F107" s="39">
        <f t="shared" si="1"/>
        <v>295.87726800000002</v>
      </c>
    </row>
    <row r="108" spans="1:6" ht="38.25">
      <c r="A108" s="31" t="s">
        <v>196</v>
      </c>
      <c r="B108" s="25" t="s">
        <v>13</v>
      </c>
      <c r="C108" s="42" t="s">
        <v>197</v>
      </c>
      <c r="D108" s="30">
        <v>13392000</v>
      </c>
      <c r="E108" s="30">
        <v>3530411.45</v>
      </c>
      <c r="F108" s="39">
        <f t="shared" si="1"/>
        <v>26.362092667264037</v>
      </c>
    </row>
    <row r="109" spans="1:6" ht="51">
      <c r="A109" s="31" t="s">
        <v>198</v>
      </c>
      <c r="B109" s="25" t="s">
        <v>13</v>
      </c>
      <c r="C109" s="42" t="s">
        <v>199</v>
      </c>
      <c r="D109" s="30">
        <v>11000000</v>
      </c>
      <c r="E109" s="30">
        <v>3762130.81</v>
      </c>
      <c r="F109" s="39">
        <f t="shared" si="1"/>
        <v>34.201189181818179</v>
      </c>
    </row>
    <row r="110" spans="1:6" ht="38.25">
      <c r="A110" s="31" t="s">
        <v>200</v>
      </c>
      <c r="B110" s="25" t="s">
        <v>13</v>
      </c>
      <c r="C110" s="42" t="s">
        <v>201</v>
      </c>
      <c r="D110" s="30">
        <v>7131000</v>
      </c>
      <c r="E110" s="30">
        <v>2843731.32</v>
      </c>
      <c r="F110" s="39">
        <f t="shared" si="1"/>
        <v>39.878436684896926</v>
      </c>
    </row>
    <row r="111" spans="1:6">
      <c r="A111" s="31" t="s">
        <v>202</v>
      </c>
      <c r="B111" s="25" t="s">
        <v>13</v>
      </c>
      <c r="C111" s="42" t="s">
        <v>203</v>
      </c>
      <c r="D111" s="30">
        <v>3499000</v>
      </c>
      <c r="E111" s="30">
        <v>634130</v>
      </c>
      <c r="F111" s="39">
        <f t="shared" si="1"/>
        <v>18.123178050871676</v>
      </c>
    </row>
    <row r="112" spans="1:6" ht="25.5">
      <c r="A112" s="31" t="s">
        <v>204</v>
      </c>
      <c r="B112" s="25" t="s">
        <v>13</v>
      </c>
      <c r="C112" s="42" t="s">
        <v>205</v>
      </c>
      <c r="D112" s="30">
        <v>0</v>
      </c>
      <c r="E112" s="30">
        <v>8450</v>
      </c>
      <c r="F112" s="39"/>
    </row>
    <row r="113" spans="1:6" ht="38.25">
      <c r="A113" s="31" t="s">
        <v>206</v>
      </c>
      <c r="B113" s="25" t="s">
        <v>13</v>
      </c>
      <c r="C113" s="42" t="s">
        <v>207</v>
      </c>
      <c r="D113" s="30">
        <v>3000</v>
      </c>
      <c r="E113" s="30">
        <v>27900</v>
      </c>
      <c r="F113" s="39">
        <f t="shared" si="1"/>
        <v>930</v>
      </c>
    </row>
    <row r="114" spans="1:6" ht="89.25">
      <c r="A114" s="31" t="s">
        <v>208</v>
      </c>
      <c r="B114" s="25" t="s">
        <v>13</v>
      </c>
      <c r="C114" s="42" t="s">
        <v>209</v>
      </c>
      <c r="D114" s="30">
        <v>3000</v>
      </c>
      <c r="E114" s="30">
        <v>27900</v>
      </c>
      <c r="F114" s="39">
        <f t="shared" si="1"/>
        <v>930</v>
      </c>
    </row>
    <row r="115" spans="1:6">
      <c r="A115" s="31" t="s">
        <v>210</v>
      </c>
      <c r="B115" s="25" t="s">
        <v>13</v>
      </c>
      <c r="C115" s="42" t="s">
        <v>211</v>
      </c>
      <c r="D115" s="30">
        <v>3496000</v>
      </c>
      <c r="E115" s="30">
        <v>597780</v>
      </c>
      <c r="F115" s="39">
        <f t="shared" si="1"/>
        <v>17.098970251716246</v>
      </c>
    </row>
    <row r="116" spans="1:6" ht="38.25">
      <c r="A116" s="31" t="s">
        <v>212</v>
      </c>
      <c r="B116" s="25" t="s">
        <v>13</v>
      </c>
      <c r="C116" s="42" t="s">
        <v>213</v>
      </c>
      <c r="D116" s="30">
        <v>3496000</v>
      </c>
      <c r="E116" s="30">
        <v>597780</v>
      </c>
      <c r="F116" s="39">
        <f t="shared" si="1"/>
        <v>17.098970251716246</v>
      </c>
    </row>
    <row r="117" spans="1:6">
      <c r="A117" s="31" t="s">
        <v>214</v>
      </c>
      <c r="B117" s="25" t="s">
        <v>13</v>
      </c>
      <c r="C117" s="42" t="s">
        <v>215</v>
      </c>
      <c r="D117" s="30">
        <v>3632000</v>
      </c>
      <c r="E117" s="30">
        <v>2209601.3199999998</v>
      </c>
      <c r="F117" s="39">
        <f t="shared" si="1"/>
        <v>60.837040748898673</v>
      </c>
    </row>
    <row r="118" spans="1:6">
      <c r="A118" s="31" t="s">
        <v>216</v>
      </c>
      <c r="B118" s="25" t="s">
        <v>13</v>
      </c>
      <c r="C118" s="42" t="s">
        <v>217</v>
      </c>
      <c r="D118" s="30">
        <v>3632000</v>
      </c>
      <c r="E118" s="30">
        <v>2209601.3199999998</v>
      </c>
      <c r="F118" s="39">
        <f t="shared" si="1"/>
        <v>60.837040748898673</v>
      </c>
    </row>
    <row r="119" spans="1:6" ht="25.5">
      <c r="A119" s="31" t="s">
        <v>218</v>
      </c>
      <c r="B119" s="25" t="s">
        <v>13</v>
      </c>
      <c r="C119" s="42" t="s">
        <v>219</v>
      </c>
      <c r="D119" s="30">
        <v>3632000</v>
      </c>
      <c r="E119" s="30">
        <v>2209601.3199999998</v>
      </c>
      <c r="F119" s="39">
        <f t="shared" si="1"/>
        <v>60.837040748898673</v>
      </c>
    </row>
    <row r="120" spans="1:6" ht="25.5">
      <c r="A120" s="31" t="s">
        <v>220</v>
      </c>
      <c r="B120" s="25" t="s">
        <v>13</v>
      </c>
      <c r="C120" s="42" t="s">
        <v>221</v>
      </c>
      <c r="D120" s="30">
        <v>11000</v>
      </c>
      <c r="E120" s="30">
        <v>414469.92</v>
      </c>
      <c r="F120" s="39">
        <f t="shared" si="1"/>
        <v>3767.9083636363634</v>
      </c>
    </row>
    <row r="121" spans="1:6" ht="76.5">
      <c r="A121" s="31" t="s">
        <v>222</v>
      </c>
      <c r="B121" s="25" t="s">
        <v>13</v>
      </c>
      <c r="C121" s="42" t="s">
        <v>223</v>
      </c>
      <c r="D121" s="30">
        <v>0</v>
      </c>
      <c r="E121" s="30">
        <v>406085.72</v>
      </c>
      <c r="F121" s="39"/>
    </row>
    <row r="122" spans="1:6" ht="114.75">
      <c r="A122" s="31" t="s">
        <v>224</v>
      </c>
      <c r="B122" s="25" t="s">
        <v>13</v>
      </c>
      <c r="C122" s="42" t="s">
        <v>225</v>
      </c>
      <c r="D122" s="30">
        <v>0</v>
      </c>
      <c r="E122" s="30">
        <v>406085.72</v>
      </c>
      <c r="F122" s="39"/>
    </row>
    <row r="123" spans="1:6" ht="114.75">
      <c r="A123" s="31" t="s">
        <v>226</v>
      </c>
      <c r="B123" s="25" t="s">
        <v>13</v>
      </c>
      <c r="C123" s="42" t="s">
        <v>227</v>
      </c>
      <c r="D123" s="30">
        <v>0</v>
      </c>
      <c r="E123" s="30">
        <v>406085.72</v>
      </c>
      <c r="F123" s="39"/>
    </row>
    <row r="124" spans="1:6" ht="38.25">
      <c r="A124" s="31" t="s">
        <v>228</v>
      </c>
      <c r="B124" s="25" t="s">
        <v>13</v>
      </c>
      <c r="C124" s="42" t="s">
        <v>229</v>
      </c>
      <c r="D124" s="30">
        <v>11000</v>
      </c>
      <c r="E124" s="30">
        <v>8384.2000000000007</v>
      </c>
      <c r="F124" s="39">
        <f t="shared" si="1"/>
        <v>76.220000000000013</v>
      </c>
    </row>
    <row r="125" spans="1:6" ht="51">
      <c r="A125" s="31" t="s">
        <v>230</v>
      </c>
      <c r="B125" s="25" t="s">
        <v>13</v>
      </c>
      <c r="C125" s="42" t="s">
        <v>231</v>
      </c>
      <c r="D125" s="30">
        <v>11000</v>
      </c>
      <c r="E125" s="30">
        <v>8384.2000000000007</v>
      </c>
      <c r="F125" s="39">
        <f t="shared" si="1"/>
        <v>76.220000000000013</v>
      </c>
    </row>
    <row r="126" spans="1:6" ht="63.75">
      <c r="A126" s="31" t="s">
        <v>232</v>
      </c>
      <c r="B126" s="25" t="s">
        <v>13</v>
      </c>
      <c r="C126" s="42" t="s">
        <v>233</v>
      </c>
      <c r="D126" s="30">
        <v>11000</v>
      </c>
      <c r="E126" s="30">
        <v>8384.2000000000007</v>
      </c>
      <c r="F126" s="39">
        <f t="shared" si="1"/>
        <v>76.220000000000013</v>
      </c>
    </row>
    <row r="127" spans="1:6">
      <c r="A127" s="31" t="s">
        <v>234</v>
      </c>
      <c r="B127" s="25" t="s">
        <v>13</v>
      </c>
      <c r="C127" s="42" t="s">
        <v>235</v>
      </c>
      <c r="D127" s="30">
        <v>200000</v>
      </c>
      <c r="E127" s="30">
        <v>100850</v>
      </c>
      <c r="F127" s="39">
        <f t="shared" si="1"/>
        <v>50.424999999999997</v>
      </c>
    </row>
    <row r="128" spans="1:6" ht="38.25">
      <c r="A128" s="31" t="s">
        <v>236</v>
      </c>
      <c r="B128" s="25" t="s">
        <v>13</v>
      </c>
      <c r="C128" s="42" t="s">
        <v>237</v>
      </c>
      <c r="D128" s="30">
        <v>200000</v>
      </c>
      <c r="E128" s="30">
        <v>100850</v>
      </c>
      <c r="F128" s="39">
        <f t="shared" si="1"/>
        <v>50.424999999999997</v>
      </c>
    </row>
    <row r="129" spans="1:6" ht="38.25">
      <c r="A129" s="31" t="s">
        <v>238</v>
      </c>
      <c r="B129" s="25" t="s">
        <v>13</v>
      </c>
      <c r="C129" s="42" t="s">
        <v>239</v>
      </c>
      <c r="D129" s="30">
        <v>200000</v>
      </c>
      <c r="E129" s="30">
        <v>100850</v>
      </c>
      <c r="F129" s="39">
        <f t="shared" si="1"/>
        <v>50.424999999999997</v>
      </c>
    </row>
    <row r="130" spans="1:6">
      <c r="A130" s="31" t="s">
        <v>240</v>
      </c>
      <c r="B130" s="25" t="s">
        <v>13</v>
      </c>
      <c r="C130" s="42" t="s">
        <v>241</v>
      </c>
      <c r="D130" s="30">
        <v>151753000</v>
      </c>
      <c r="E130" s="30">
        <v>50180735.25</v>
      </c>
      <c r="F130" s="39">
        <f t="shared" si="1"/>
        <v>33.067376098001354</v>
      </c>
    </row>
    <row r="131" spans="1:6" ht="89.25">
      <c r="A131" s="31" t="s">
        <v>242</v>
      </c>
      <c r="B131" s="25" t="s">
        <v>13</v>
      </c>
      <c r="C131" s="42" t="s">
        <v>243</v>
      </c>
      <c r="D131" s="30">
        <v>100000</v>
      </c>
      <c r="E131" s="30">
        <v>0</v>
      </c>
      <c r="F131" s="39">
        <f t="shared" si="1"/>
        <v>0</v>
      </c>
    </row>
    <row r="132" spans="1:6" ht="89.25">
      <c r="A132" s="31" t="s">
        <v>244</v>
      </c>
      <c r="B132" s="25" t="s">
        <v>13</v>
      </c>
      <c r="C132" s="42" t="s">
        <v>245</v>
      </c>
      <c r="D132" s="30">
        <v>100000</v>
      </c>
      <c r="E132" s="30">
        <v>0</v>
      </c>
      <c r="F132" s="39">
        <f t="shared" si="1"/>
        <v>0</v>
      </c>
    </row>
    <row r="133" spans="1:6" ht="25.5">
      <c r="A133" s="31" t="s">
        <v>246</v>
      </c>
      <c r="B133" s="25" t="s">
        <v>13</v>
      </c>
      <c r="C133" s="42" t="s">
        <v>247</v>
      </c>
      <c r="D133" s="30">
        <v>0</v>
      </c>
      <c r="E133" s="30">
        <v>1100</v>
      </c>
      <c r="F133" s="39"/>
    </row>
    <row r="134" spans="1:6" ht="51">
      <c r="A134" s="31" t="s">
        <v>248</v>
      </c>
      <c r="B134" s="25" t="s">
        <v>13</v>
      </c>
      <c r="C134" s="42" t="s">
        <v>249</v>
      </c>
      <c r="D134" s="30">
        <v>0</v>
      </c>
      <c r="E134" s="30">
        <v>1100</v>
      </c>
      <c r="F134" s="39"/>
    </row>
    <row r="135" spans="1:6" ht="114.75">
      <c r="A135" s="31" t="s">
        <v>250</v>
      </c>
      <c r="B135" s="25" t="s">
        <v>13</v>
      </c>
      <c r="C135" s="42" t="s">
        <v>251</v>
      </c>
      <c r="D135" s="30">
        <v>10000</v>
      </c>
      <c r="E135" s="30">
        <v>38138.730000000003</v>
      </c>
      <c r="F135" s="39">
        <f t="shared" si="1"/>
        <v>381.38730000000004</v>
      </c>
    </row>
    <row r="136" spans="1:6" ht="25.5">
      <c r="A136" s="31" t="s">
        <v>252</v>
      </c>
      <c r="B136" s="25" t="s">
        <v>13</v>
      </c>
      <c r="C136" s="42" t="s">
        <v>253</v>
      </c>
      <c r="D136" s="30">
        <v>10000</v>
      </c>
      <c r="E136" s="30">
        <v>38138.730000000003</v>
      </c>
      <c r="F136" s="39">
        <f t="shared" si="1"/>
        <v>381.38730000000004</v>
      </c>
    </row>
    <row r="137" spans="1:6" ht="51">
      <c r="A137" s="31" t="s">
        <v>254</v>
      </c>
      <c r="B137" s="25" t="s">
        <v>13</v>
      </c>
      <c r="C137" s="42" t="s">
        <v>255</v>
      </c>
      <c r="D137" s="30">
        <v>0</v>
      </c>
      <c r="E137" s="30">
        <v>-3000</v>
      </c>
      <c r="F137" s="39"/>
    </row>
    <row r="138" spans="1:6" ht="76.5">
      <c r="A138" s="31" t="s">
        <v>256</v>
      </c>
      <c r="B138" s="25" t="s">
        <v>13</v>
      </c>
      <c r="C138" s="42" t="s">
        <v>257</v>
      </c>
      <c r="D138" s="30">
        <v>10000</v>
      </c>
      <c r="E138" s="30">
        <v>41138.730000000003</v>
      </c>
      <c r="F138" s="39">
        <f t="shared" si="1"/>
        <v>411.38730000000004</v>
      </c>
    </row>
    <row r="139" spans="1:6" ht="25.5">
      <c r="A139" s="31" t="s">
        <v>258</v>
      </c>
      <c r="B139" s="25" t="s">
        <v>13</v>
      </c>
      <c r="C139" s="42" t="s">
        <v>259</v>
      </c>
      <c r="D139" s="30">
        <v>5000</v>
      </c>
      <c r="E139" s="30">
        <v>63300</v>
      </c>
      <c r="F139" s="39">
        <f t="shared" si="1"/>
        <v>1266</v>
      </c>
    </row>
    <row r="140" spans="1:6" ht="38.25">
      <c r="A140" s="31" t="s">
        <v>260</v>
      </c>
      <c r="B140" s="25" t="s">
        <v>13</v>
      </c>
      <c r="C140" s="42" t="s">
        <v>261</v>
      </c>
      <c r="D140" s="30">
        <v>780000</v>
      </c>
      <c r="E140" s="30">
        <v>268139.88</v>
      </c>
      <c r="F140" s="39">
        <f t="shared" si="1"/>
        <v>34.37690769230769</v>
      </c>
    </row>
    <row r="141" spans="1:6" ht="25.5">
      <c r="A141" s="31" t="s">
        <v>262</v>
      </c>
      <c r="B141" s="25" t="s">
        <v>13</v>
      </c>
      <c r="C141" s="42" t="s">
        <v>263</v>
      </c>
      <c r="D141" s="30">
        <v>149986000</v>
      </c>
      <c r="E141" s="30">
        <v>46334634.170000002</v>
      </c>
      <c r="F141" s="39">
        <f t="shared" si="1"/>
        <v>30.892639426346459</v>
      </c>
    </row>
    <row r="142" spans="1:6" ht="51">
      <c r="A142" s="31" t="s">
        <v>264</v>
      </c>
      <c r="B142" s="25" t="s">
        <v>13</v>
      </c>
      <c r="C142" s="42" t="s">
        <v>265</v>
      </c>
      <c r="D142" s="30">
        <v>0</v>
      </c>
      <c r="E142" s="30">
        <v>11500</v>
      </c>
      <c r="F142" s="39"/>
    </row>
    <row r="143" spans="1:6" ht="63.75">
      <c r="A143" s="31" t="s">
        <v>266</v>
      </c>
      <c r="B143" s="25" t="s">
        <v>13</v>
      </c>
      <c r="C143" s="42" t="s">
        <v>267</v>
      </c>
      <c r="D143" s="30">
        <v>0</v>
      </c>
      <c r="E143" s="30">
        <v>11500</v>
      </c>
      <c r="F143" s="39"/>
    </row>
    <row r="144" spans="1:6" ht="38.25">
      <c r="A144" s="31" t="s">
        <v>268</v>
      </c>
      <c r="B144" s="25" t="s">
        <v>13</v>
      </c>
      <c r="C144" s="42" t="s">
        <v>269</v>
      </c>
      <c r="D144" s="30">
        <v>149986000</v>
      </c>
      <c r="E144" s="30">
        <v>46323134.170000002</v>
      </c>
      <c r="F144" s="39">
        <f t="shared" si="1"/>
        <v>30.884972044057445</v>
      </c>
    </row>
    <row r="145" spans="1:6" ht="38.25">
      <c r="A145" s="31" t="s">
        <v>270</v>
      </c>
      <c r="B145" s="25" t="s">
        <v>13</v>
      </c>
      <c r="C145" s="42" t="s">
        <v>271</v>
      </c>
      <c r="D145" s="30">
        <v>40000</v>
      </c>
      <c r="E145" s="30">
        <v>1180575.81</v>
      </c>
      <c r="F145" s="39">
        <f t="shared" si="1"/>
        <v>2951.4395249999998</v>
      </c>
    </row>
    <row r="146" spans="1:6" ht="63.75">
      <c r="A146" s="31" t="s">
        <v>272</v>
      </c>
      <c r="B146" s="25" t="s">
        <v>13</v>
      </c>
      <c r="C146" s="42" t="s">
        <v>273</v>
      </c>
      <c r="D146" s="30">
        <v>40000</v>
      </c>
      <c r="E146" s="30">
        <v>1180575.81</v>
      </c>
      <c r="F146" s="39">
        <f t="shared" si="1"/>
        <v>2951.4395249999998</v>
      </c>
    </row>
    <row r="147" spans="1:6" ht="63.75">
      <c r="A147" s="31" t="s">
        <v>274</v>
      </c>
      <c r="B147" s="25" t="s">
        <v>13</v>
      </c>
      <c r="C147" s="42" t="s">
        <v>275</v>
      </c>
      <c r="D147" s="30">
        <v>230000</v>
      </c>
      <c r="E147" s="30">
        <v>149500</v>
      </c>
      <c r="F147" s="39">
        <f t="shared" ref="F147:F210" si="2">E147*100/D147</f>
        <v>65</v>
      </c>
    </row>
    <row r="148" spans="1:6" ht="76.5">
      <c r="A148" s="31" t="s">
        <v>276</v>
      </c>
      <c r="B148" s="25" t="s">
        <v>13</v>
      </c>
      <c r="C148" s="42" t="s">
        <v>277</v>
      </c>
      <c r="D148" s="30">
        <v>230000</v>
      </c>
      <c r="E148" s="30">
        <v>149500</v>
      </c>
      <c r="F148" s="39">
        <f t="shared" si="2"/>
        <v>65</v>
      </c>
    </row>
    <row r="149" spans="1:6" ht="63.75">
      <c r="A149" s="31" t="s">
        <v>278</v>
      </c>
      <c r="B149" s="25" t="s">
        <v>13</v>
      </c>
      <c r="C149" s="42" t="s">
        <v>279</v>
      </c>
      <c r="D149" s="30">
        <v>0</v>
      </c>
      <c r="E149" s="30">
        <v>144729.60999999999</v>
      </c>
      <c r="F149" s="39"/>
    </row>
    <row r="150" spans="1:6" ht="89.25">
      <c r="A150" s="31" t="s">
        <v>280</v>
      </c>
      <c r="B150" s="25" t="s">
        <v>13</v>
      </c>
      <c r="C150" s="42" t="s">
        <v>281</v>
      </c>
      <c r="D150" s="30">
        <v>0</v>
      </c>
      <c r="E150" s="30">
        <v>144729.60999999999</v>
      </c>
      <c r="F150" s="39"/>
    </row>
    <row r="151" spans="1:6" ht="76.5">
      <c r="A151" s="31" t="s">
        <v>282</v>
      </c>
      <c r="B151" s="25" t="s">
        <v>13</v>
      </c>
      <c r="C151" s="42" t="s">
        <v>283</v>
      </c>
      <c r="D151" s="30">
        <v>0</v>
      </c>
      <c r="E151" s="30">
        <v>1857072.36</v>
      </c>
      <c r="F151" s="39"/>
    </row>
    <row r="152" spans="1:6" ht="89.25">
      <c r="A152" s="31" t="s">
        <v>284</v>
      </c>
      <c r="B152" s="25" t="s">
        <v>13</v>
      </c>
      <c r="C152" s="42" t="s">
        <v>285</v>
      </c>
      <c r="D152" s="30">
        <v>0</v>
      </c>
      <c r="E152" s="30">
        <v>1857072.36</v>
      </c>
      <c r="F152" s="39"/>
    </row>
    <row r="153" spans="1:6" ht="25.5">
      <c r="A153" s="31" t="s">
        <v>286</v>
      </c>
      <c r="B153" s="25" t="s">
        <v>13</v>
      </c>
      <c r="C153" s="42" t="s">
        <v>287</v>
      </c>
      <c r="D153" s="30">
        <v>602000</v>
      </c>
      <c r="E153" s="30">
        <v>143544.69</v>
      </c>
      <c r="F153" s="39">
        <f t="shared" si="2"/>
        <v>23.84463289036545</v>
      </c>
    </row>
    <row r="154" spans="1:6" ht="51">
      <c r="A154" s="31" t="s">
        <v>288</v>
      </c>
      <c r="B154" s="25" t="s">
        <v>13</v>
      </c>
      <c r="C154" s="42" t="s">
        <v>289</v>
      </c>
      <c r="D154" s="30">
        <v>602000</v>
      </c>
      <c r="E154" s="30">
        <v>143544.69</v>
      </c>
      <c r="F154" s="39">
        <f t="shared" si="2"/>
        <v>23.84463289036545</v>
      </c>
    </row>
    <row r="155" spans="1:6">
      <c r="A155" s="31" t="s">
        <v>290</v>
      </c>
      <c r="B155" s="25" t="s">
        <v>13</v>
      </c>
      <c r="C155" s="42" t="s">
        <v>291</v>
      </c>
      <c r="D155" s="30">
        <v>3434000</v>
      </c>
      <c r="E155" s="30">
        <v>1137485.3999999999</v>
      </c>
      <c r="F155" s="39">
        <f t="shared" si="2"/>
        <v>33.124210832847986</v>
      </c>
    </row>
    <row r="156" spans="1:6">
      <c r="A156" s="31" t="s">
        <v>292</v>
      </c>
      <c r="B156" s="25" t="s">
        <v>13</v>
      </c>
      <c r="C156" s="42" t="s">
        <v>293</v>
      </c>
      <c r="D156" s="30">
        <v>0</v>
      </c>
      <c r="E156" s="30">
        <v>85403.97</v>
      </c>
      <c r="F156" s="39"/>
    </row>
    <row r="157" spans="1:6" ht="25.5">
      <c r="A157" s="31" t="s">
        <v>294</v>
      </c>
      <c r="B157" s="25" t="s">
        <v>13</v>
      </c>
      <c r="C157" s="42" t="s">
        <v>295</v>
      </c>
      <c r="D157" s="30">
        <v>0</v>
      </c>
      <c r="E157" s="30">
        <v>85403.97</v>
      </c>
      <c r="F157" s="39"/>
    </row>
    <row r="158" spans="1:6">
      <c r="A158" s="31" t="s">
        <v>296</v>
      </c>
      <c r="B158" s="25" t="s">
        <v>13</v>
      </c>
      <c r="C158" s="42" t="s">
        <v>297</v>
      </c>
      <c r="D158" s="30">
        <v>3434000</v>
      </c>
      <c r="E158" s="30">
        <v>1052081.43</v>
      </c>
      <c r="F158" s="39">
        <f t="shared" si="2"/>
        <v>30.637199475829934</v>
      </c>
    </row>
    <row r="159" spans="1:6" ht="25.5">
      <c r="A159" s="31" t="s">
        <v>298</v>
      </c>
      <c r="B159" s="25" t="s">
        <v>13</v>
      </c>
      <c r="C159" s="42" t="s">
        <v>299</v>
      </c>
      <c r="D159" s="30">
        <v>3434000</v>
      </c>
      <c r="E159" s="30">
        <v>1052081.43</v>
      </c>
      <c r="F159" s="39">
        <f t="shared" si="2"/>
        <v>30.637199475829934</v>
      </c>
    </row>
    <row r="160" spans="1:6">
      <c r="A160" s="31" t="s">
        <v>300</v>
      </c>
      <c r="B160" s="25" t="s">
        <v>13</v>
      </c>
      <c r="C160" s="42" t="s">
        <v>301</v>
      </c>
      <c r="D160" s="30">
        <v>11847245585.940001</v>
      </c>
      <c r="E160" s="30">
        <v>4886836900.4399996</v>
      </c>
      <c r="F160" s="39">
        <f t="shared" si="2"/>
        <v>41.248717813696452</v>
      </c>
    </row>
    <row r="161" spans="1:6" ht="38.25">
      <c r="A161" s="31" t="s">
        <v>302</v>
      </c>
      <c r="B161" s="25" t="s">
        <v>13</v>
      </c>
      <c r="C161" s="42" t="s">
        <v>303</v>
      </c>
      <c r="D161" s="30">
        <v>11840320789.549999</v>
      </c>
      <c r="E161" s="30">
        <v>4837482447.8999996</v>
      </c>
      <c r="F161" s="39">
        <f t="shared" si="2"/>
        <v>40.856008328502824</v>
      </c>
    </row>
    <row r="162" spans="1:6" ht="25.5">
      <c r="A162" s="31" t="s">
        <v>304</v>
      </c>
      <c r="B162" s="25" t="s">
        <v>13</v>
      </c>
      <c r="C162" s="42" t="s">
        <v>305</v>
      </c>
      <c r="D162" s="30">
        <v>9622185800</v>
      </c>
      <c r="E162" s="30">
        <v>4009242500</v>
      </c>
      <c r="F162" s="39">
        <f t="shared" si="2"/>
        <v>41.666650211639023</v>
      </c>
    </row>
    <row r="163" spans="1:6" ht="25.5">
      <c r="A163" s="31" t="s">
        <v>306</v>
      </c>
      <c r="B163" s="25" t="s">
        <v>13</v>
      </c>
      <c r="C163" s="42" t="s">
        <v>307</v>
      </c>
      <c r="D163" s="30">
        <v>9531054400</v>
      </c>
      <c r="E163" s="30">
        <v>3971272500</v>
      </c>
      <c r="F163" s="39">
        <f t="shared" si="2"/>
        <v>41.666664917996904</v>
      </c>
    </row>
    <row r="164" spans="1:6" ht="38.25">
      <c r="A164" s="31" t="s">
        <v>308</v>
      </c>
      <c r="B164" s="25" t="s">
        <v>13</v>
      </c>
      <c r="C164" s="42" t="s">
        <v>309</v>
      </c>
      <c r="D164" s="30">
        <v>9531054400</v>
      </c>
      <c r="E164" s="30">
        <v>3971272500</v>
      </c>
      <c r="F164" s="39">
        <f t="shared" si="2"/>
        <v>41.666664917996904</v>
      </c>
    </row>
    <row r="165" spans="1:6" ht="38.25">
      <c r="A165" s="31" t="s">
        <v>310</v>
      </c>
      <c r="B165" s="25" t="s">
        <v>13</v>
      </c>
      <c r="C165" s="42" t="s">
        <v>311</v>
      </c>
      <c r="D165" s="30">
        <v>91131400</v>
      </c>
      <c r="E165" s="30">
        <v>37970000</v>
      </c>
      <c r="F165" s="39">
        <f t="shared" si="2"/>
        <v>41.665112134785595</v>
      </c>
    </row>
    <row r="166" spans="1:6" ht="51">
      <c r="A166" s="31" t="s">
        <v>312</v>
      </c>
      <c r="B166" s="25" t="s">
        <v>13</v>
      </c>
      <c r="C166" s="42" t="s">
        <v>313</v>
      </c>
      <c r="D166" s="30">
        <v>91131400</v>
      </c>
      <c r="E166" s="30">
        <v>37970000</v>
      </c>
      <c r="F166" s="39">
        <f t="shared" si="2"/>
        <v>41.665112134785595</v>
      </c>
    </row>
    <row r="167" spans="1:6" ht="25.5">
      <c r="A167" s="31" t="s">
        <v>314</v>
      </c>
      <c r="B167" s="25" t="s">
        <v>13</v>
      </c>
      <c r="C167" s="42" t="s">
        <v>315</v>
      </c>
      <c r="D167" s="30">
        <v>913994456.54999995</v>
      </c>
      <c r="E167" s="30">
        <v>260107564.59</v>
      </c>
      <c r="F167" s="39">
        <f t="shared" si="2"/>
        <v>28.45833065244317</v>
      </c>
    </row>
    <row r="168" spans="1:6" ht="25.5">
      <c r="A168" s="31" t="s">
        <v>316</v>
      </c>
      <c r="B168" s="25" t="s">
        <v>13</v>
      </c>
      <c r="C168" s="42" t="s">
        <v>317</v>
      </c>
      <c r="D168" s="30">
        <v>63647900</v>
      </c>
      <c r="E168" s="30">
        <v>10896289.59</v>
      </c>
      <c r="F168" s="39">
        <f t="shared" si="2"/>
        <v>17.119637238620598</v>
      </c>
    </row>
    <row r="169" spans="1:6" ht="38.25">
      <c r="A169" s="31" t="s">
        <v>318</v>
      </c>
      <c r="B169" s="25" t="s">
        <v>13</v>
      </c>
      <c r="C169" s="42" t="s">
        <v>319</v>
      </c>
      <c r="D169" s="30">
        <v>63647900</v>
      </c>
      <c r="E169" s="30">
        <v>10896289.59</v>
      </c>
      <c r="F169" s="39">
        <f t="shared" si="2"/>
        <v>17.119637238620598</v>
      </c>
    </row>
    <row r="170" spans="1:6" ht="38.25">
      <c r="A170" s="31" t="s">
        <v>320</v>
      </c>
      <c r="B170" s="25" t="s">
        <v>13</v>
      </c>
      <c r="C170" s="42" t="s">
        <v>321</v>
      </c>
      <c r="D170" s="30">
        <v>322764400</v>
      </c>
      <c r="E170" s="30">
        <v>48000030</v>
      </c>
      <c r="F170" s="39">
        <f t="shared" si="2"/>
        <v>14.871537877163652</v>
      </c>
    </row>
    <row r="171" spans="1:6" ht="51">
      <c r="A171" s="31" t="s">
        <v>322</v>
      </c>
      <c r="B171" s="25" t="s">
        <v>13</v>
      </c>
      <c r="C171" s="42" t="s">
        <v>323</v>
      </c>
      <c r="D171" s="30">
        <v>322764400</v>
      </c>
      <c r="E171" s="30">
        <v>48000030</v>
      </c>
      <c r="F171" s="39">
        <f t="shared" si="2"/>
        <v>14.871537877163652</v>
      </c>
    </row>
    <row r="172" spans="1:6" ht="38.25">
      <c r="A172" s="31" t="s">
        <v>324</v>
      </c>
      <c r="B172" s="25" t="s">
        <v>13</v>
      </c>
      <c r="C172" s="42" t="s">
        <v>325</v>
      </c>
      <c r="D172" s="30">
        <v>33279900</v>
      </c>
      <c r="E172" s="30">
        <v>2844060.6</v>
      </c>
      <c r="F172" s="39">
        <f t="shared" si="2"/>
        <v>8.5458808469977381</v>
      </c>
    </row>
    <row r="173" spans="1:6" ht="51">
      <c r="A173" s="31" t="s">
        <v>326</v>
      </c>
      <c r="B173" s="25" t="s">
        <v>13</v>
      </c>
      <c r="C173" s="42" t="s">
        <v>327</v>
      </c>
      <c r="D173" s="30">
        <v>33279900</v>
      </c>
      <c r="E173" s="30">
        <v>2844060.6</v>
      </c>
      <c r="F173" s="39">
        <f t="shared" si="2"/>
        <v>8.5458808469977381</v>
      </c>
    </row>
    <row r="174" spans="1:6" ht="51">
      <c r="A174" s="31" t="s">
        <v>328</v>
      </c>
      <c r="B174" s="25" t="s">
        <v>13</v>
      </c>
      <c r="C174" s="42" t="s">
        <v>329</v>
      </c>
      <c r="D174" s="30">
        <v>6565100</v>
      </c>
      <c r="E174" s="30">
        <v>6565100</v>
      </c>
      <c r="F174" s="39">
        <f t="shared" si="2"/>
        <v>100</v>
      </c>
    </row>
    <row r="175" spans="1:6" ht="63.75">
      <c r="A175" s="31" t="s">
        <v>330</v>
      </c>
      <c r="B175" s="25" t="s">
        <v>13</v>
      </c>
      <c r="C175" s="42" t="s">
        <v>331</v>
      </c>
      <c r="D175" s="30">
        <v>6565100</v>
      </c>
      <c r="E175" s="30">
        <v>6565100</v>
      </c>
      <c r="F175" s="39">
        <f t="shared" si="2"/>
        <v>100</v>
      </c>
    </row>
    <row r="176" spans="1:6" ht="63.75">
      <c r="A176" s="31" t="s">
        <v>332</v>
      </c>
      <c r="B176" s="25" t="s">
        <v>13</v>
      </c>
      <c r="C176" s="42" t="s">
        <v>333</v>
      </c>
      <c r="D176" s="30">
        <v>56600800</v>
      </c>
      <c r="E176" s="30">
        <v>19577442.030000001</v>
      </c>
      <c r="F176" s="39">
        <f t="shared" si="2"/>
        <v>34.588631309098105</v>
      </c>
    </row>
    <row r="177" spans="1:6" ht="51">
      <c r="A177" s="31" t="s">
        <v>334</v>
      </c>
      <c r="B177" s="25" t="s">
        <v>13</v>
      </c>
      <c r="C177" s="42" t="s">
        <v>335</v>
      </c>
      <c r="D177" s="30">
        <v>18112400</v>
      </c>
      <c r="E177" s="30">
        <v>0</v>
      </c>
      <c r="F177" s="39">
        <f t="shared" si="2"/>
        <v>0</v>
      </c>
    </row>
    <row r="178" spans="1:6" ht="63.75">
      <c r="A178" s="31" t="s">
        <v>336</v>
      </c>
      <c r="B178" s="25" t="s">
        <v>13</v>
      </c>
      <c r="C178" s="42" t="s">
        <v>337</v>
      </c>
      <c r="D178" s="30">
        <v>18112400</v>
      </c>
      <c r="E178" s="30">
        <v>0</v>
      </c>
      <c r="F178" s="39">
        <f t="shared" si="2"/>
        <v>0</v>
      </c>
    </row>
    <row r="179" spans="1:6" ht="51">
      <c r="A179" s="31" t="s">
        <v>338</v>
      </c>
      <c r="B179" s="25" t="s">
        <v>13</v>
      </c>
      <c r="C179" s="42" t="s">
        <v>339</v>
      </c>
      <c r="D179" s="30">
        <v>4841500</v>
      </c>
      <c r="E179" s="30">
        <v>1047821.6</v>
      </c>
      <c r="F179" s="39">
        <f t="shared" si="2"/>
        <v>21.642499225446659</v>
      </c>
    </row>
    <row r="180" spans="1:6" ht="51">
      <c r="A180" s="31" t="s">
        <v>340</v>
      </c>
      <c r="B180" s="25" t="s">
        <v>13</v>
      </c>
      <c r="C180" s="42" t="s">
        <v>341</v>
      </c>
      <c r="D180" s="30">
        <v>3405820</v>
      </c>
      <c r="E180" s="30">
        <v>192635.18</v>
      </c>
      <c r="F180" s="39">
        <f t="shared" si="2"/>
        <v>5.6560587464986405</v>
      </c>
    </row>
    <row r="181" spans="1:6" ht="51">
      <c r="A181" s="31" t="s">
        <v>342</v>
      </c>
      <c r="B181" s="25" t="s">
        <v>13</v>
      </c>
      <c r="C181" s="42" t="s">
        <v>343</v>
      </c>
      <c r="D181" s="30">
        <v>6421900</v>
      </c>
      <c r="E181" s="30">
        <v>2320691.9300000002</v>
      </c>
      <c r="F181" s="39">
        <f t="shared" si="2"/>
        <v>36.13715458042013</v>
      </c>
    </row>
    <row r="182" spans="1:6" ht="51">
      <c r="A182" s="31" t="s">
        <v>344</v>
      </c>
      <c r="B182" s="25" t="s">
        <v>13</v>
      </c>
      <c r="C182" s="42" t="s">
        <v>345</v>
      </c>
      <c r="D182" s="30">
        <v>6421900</v>
      </c>
      <c r="E182" s="30">
        <v>2320691.9300000002</v>
      </c>
      <c r="F182" s="39">
        <f t="shared" si="2"/>
        <v>36.13715458042013</v>
      </c>
    </row>
    <row r="183" spans="1:6" ht="38.25">
      <c r="A183" s="31" t="s">
        <v>346</v>
      </c>
      <c r="B183" s="25" t="s">
        <v>13</v>
      </c>
      <c r="C183" s="42" t="s">
        <v>347</v>
      </c>
      <c r="D183" s="30">
        <v>870200</v>
      </c>
      <c r="E183" s="30">
        <v>0</v>
      </c>
      <c r="F183" s="39">
        <f t="shared" si="2"/>
        <v>0</v>
      </c>
    </row>
    <row r="184" spans="1:6" ht="51">
      <c r="A184" s="31" t="s">
        <v>348</v>
      </c>
      <c r="B184" s="25" t="s">
        <v>13</v>
      </c>
      <c r="C184" s="42" t="s">
        <v>349</v>
      </c>
      <c r="D184" s="30">
        <v>870200</v>
      </c>
      <c r="E184" s="30">
        <v>0</v>
      </c>
      <c r="F184" s="39">
        <f t="shared" si="2"/>
        <v>0</v>
      </c>
    </row>
    <row r="185" spans="1:6" ht="25.5">
      <c r="A185" s="31" t="s">
        <v>350</v>
      </c>
      <c r="B185" s="25" t="s">
        <v>13</v>
      </c>
      <c r="C185" s="42" t="s">
        <v>351</v>
      </c>
      <c r="D185" s="30">
        <v>5816700</v>
      </c>
      <c r="E185" s="30">
        <v>4571153.7</v>
      </c>
      <c r="F185" s="39">
        <f t="shared" si="2"/>
        <v>78.586719273815049</v>
      </c>
    </row>
    <row r="186" spans="1:6" ht="25.5">
      <c r="A186" s="31" t="s">
        <v>352</v>
      </c>
      <c r="B186" s="25" t="s">
        <v>13</v>
      </c>
      <c r="C186" s="42" t="s">
        <v>353</v>
      </c>
      <c r="D186" s="30">
        <v>5816700</v>
      </c>
      <c r="E186" s="30">
        <v>4571153.7</v>
      </c>
      <c r="F186" s="39">
        <f t="shared" si="2"/>
        <v>78.586719273815049</v>
      </c>
    </row>
    <row r="187" spans="1:6" ht="76.5">
      <c r="A187" s="31" t="s">
        <v>354</v>
      </c>
      <c r="B187" s="25" t="s">
        <v>13</v>
      </c>
      <c r="C187" s="42" t="s">
        <v>355</v>
      </c>
      <c r="D187" s="30">
        <v>14805196.550000001</v>
      </c>
      <c r="E187" s="30">
        <v>7883657.6399999997</v>
      </c>
      <c r="F187" s="39">
        <f t="shared" si="2"/>
        <v>53.24926024031744</v>
      </c>
    </row>
    <row r="188" spans="1:6" ht="76.5">
      <c r="A188" s="31" t="s">
        <v>356</v>
      </c>
      <c r="B188" s="25" t="s">
        <v>13</v>
      </c>
      <c r="C188" s="42" t="s">
        <v>357</v>
      </c>
      <c r="D188" s="30">
        <v>14805196.550000001</v>
      </c>
      <c r="E188" s="30">
        <v>7883657.6399999997</v>
      </c>
      <c r="F188" s="39">
        <f t="shared" si="2"/>
        <v>53.24926024031744</v>
      </c>
    </row>
    <row r="189" spans="1:6" ht="51">
      <c r="A189" s="31" t="s">
        <v>358</v>
      </c>
      <c r="B189" s="25" t="s">
        <v>13</v>
      </c>
      <c r="C189" s="42" t="s">
        <v>359</v>
      </c>
      <c r="D189" s="30">
        <v>23347000</v>
      </c>
      <c r="E189" s="30">
        <v>15573412.34</v>
      </c>
      <c r="F189" s="39">
        <f t="shared" si="2"/>
        <v>66.70412618323553</v>
      </c>
    </row>
    <row r="190" spans="1:6" ht="38.25">
      <c r="A190" s="31" t="s">
        <v>360</v>
      </c>
      <c r="B190" s="25" t="s">
        <v>13</v>
      </c>
      <c r="C190" s="42" t="s">
        <v>361</v>
      </c>
      <c r="D190" s="30">
        <v>7081800</v>
      </c>
      <c r="E190" s="30">
        <v>2241516.52</v>
      </c>
      <c r="F190" s="39">
        <f t="shared" si="2"/>
        <v>31.651790787652857</v>
      </c>
    </row>
    <row r="191" spans="1:6" ht="51">
      <c r="A191" s="31" t="s">
        <v>362</v>
      </c>
      <c r="B191" s="25" t="s">
        <v>13</v>
      </c>
      <c r="C191" s="42" t="s">
        <v>363</v>
      </c>
      <c r="D191" s="30">
        <v>215419100</v>
      </c>
      <c r="E191" s="30">
        <v>79443429.180000007</v>
      </c>
      <c r="F191" s="39">
        <f t="shared" si="2"/>
        <v>36.878544743711217</v>
      </c>
    </row>
    <row r="192" spans="1:6" ht="51">
      <c r="A192" s="31" t="s">
        <v>364</v>
      </c>
      <c r="B192" s="25" t="s">
        <v>13</v>
      </c>
      <c r="C192" s="42" t="s">
        <v>365</v>
      </c>
      <c r="D192" s="30">
        <v>4030300</v>
      </c>
      <c r="E192" s="30">
        <v>1654758.28</v>
      </c>
      <c r="F192" s="39">
        <f t="shared" si="2"/>
        <v>41.057943081160211</v>
      </c>
    </row>
    <row r="193" spans="1:6" ht="63.75">
      <c r="A193" s="31" t="s">
        <v>366</v>
      </c>
      <c r="B193" s="25" t="s">
        <v>13</v>
      </c>
      <c r="C193" s="42" t="s">
        <v>367</v>
      </c>
      <c r="D193" s="30">
        <v>69688874</v>
      </c>
      <c r="E193" s="30">
        <v>0</v>
      </c>
      <c r="F193" s="39">
        <f t="shared" si="2"/>
        <v>0</v>
      </c>
    </row>
    <row r="194" spans="1:6" ht="51">
      <c r="A194" s="31" t="s">
        <v>368</v>
      </c>
      <c r="B194" s="25" t="s">
        <v>13</v>
      </c>
      <c r="C194" s="42" t="s">
        <v>369</v>
      </c>
      <c r="D194" s="30">
        <v>45560600</v>
      </c>
      <c r="E194" s="30">
        <v>45560600</v>
      </c>
      <c r="F194" s="39">
        <f t="shared" si="2"/>
        <v>100</v>
      </c>
    </row>
    <row r="195" spans="1:6" ht="63.75">
      <c r="A195" s="31" t="s">
        <v>370</v>
      </c>
      <c r="B195" s="25" t="s">
        <v>13</v>
      </c>
      <c r="C195" s="42" t="s">
        <v>371</v>
      </c>
      <c r="D195" s="30">
        <v>45560600</v>
      </c>
      <c r="E195" s="30">
        <v>45560600</v>
      </c>
      <c r="F195" s="39">
        <f t="shared" si="2"/>
        <v>100</v>
      </c>
    </row>
    <row r="196" spans="1:6" ht="76.5">
      <c r="A196" s="31" t="s">
        <v>372</v>
      </c>
      <c r="B196" s="25" t="s">
        <v>13</v>
      </c>
      <c r="C196" s="42" t="s">
        <v>373</v>
      </c>
      <c r="D196" s="30">
        <v>10491200</v>
      </c>
      <c r="E196" s="30">
        <v>10491200</v>
      </c>
      <c r="F196" s="39">
        <f t="shared" si="2"/>
        <v>100</v>
      </c>
    </row>
    <row r="197" spans="1:6" ht="76.5">
      <c r="A197" s="31" t="s">
        <v>374</v>
      </c>
      <c r="B197" s="25" t="s">
        <v>13</v>
      </c>
      <c r="C197" s="42" t="s">
        <v>375</v>
      </c>
      <c r="D197" s="30">
        <v>10491200</v>
      </c>
      <c r="E197" s="30">
        <v>10491200</v>
      </c>
      <c r="F197" s="39">
        <f t="shared" si="2"/>
        <v>100</v>
      </c>
    </row>
    <row r="198" spans="1:6" ht="38.25">
      <c r="A198" s="31" t="s">
        <v>376</v>
      </c>
      <c r="B198" s="25" t="s">
        <v>13</v>
      </c>
      <c r="C198" s="42" t="s">
        <v>377</v>
      </c>
      <c r="D198" s="30">
        <v>1243766</v>
      </c>
      <c r="E198" s="30">
        <v>1243766</v>
      </c>
      <c r="F198" s="39">
        <f t="shared" si="2"/>
        <v>100</v>
      </c>
    </row>
    <row r="199" spans="1:6" ht="38.25">
      <c r="A199" s="31" t="s">
        <v>378</v>
      </c>
      <c r="B199" s="25" t="s">
        <v>13</v>
      </c>
      <c r="C199" s="42" t="s">
        <v>379</v>
      </c>
      <c r="D199" s="30">
        <v>1243766</v>
      </c>
      <c r="E199" s="30">
        <v>1243766</v>
      </c>
      <c r="F199" s="39">
        <f t="shared" si="2"/>
        <v>100</v>
      </c>
    </row>
    <row r="200" spans="1:6" ht="25.5">
      <c r="A200" s="31" t="s">
        <v>380</v>
      </c>
      <c r="B200" s="25" t="s">
        <v>13</v>
      </c>
      <c r="C200" s="42" t="s">
        <v>381</v>
      </c>
      <c r="D200" s="30">
        <v>998126800</v>
      </c>
      <c r="E200" s="30">
        <v>473531637.52999997</v>
      </c>
      <c r="F200" s="39">
        <f t="shared" si="2"/>
        <v>47.442032167656457</v>
      </c>
    </row>
    <row r="201" spans="1:6" ht="38.25">
      <c r="A201" s="31" t="s">
        <v>382</v>
      </c>
      <c r="B201" s="25" t="s">
        <v>13</v>
      </c>
      <c r="C201" s="42" t="s">
        <v>383</v>
      </c>
      <c r="D201" s="30">
        <v>6160500</v>
      </c>
      <c r="E201" s="30">
        <v>3542125</v>
      </c>
      <c r="F201" s="39">
        <f t="shared" si="2"/>
        <v>57.497362227091955</v>
      </c>
    </row>
    <row r="202" spans="1:6" ht="51">
      <c r="A202" s="31" t="s">
        <v>384</v>
      </c>
      <c r="B202" s="25" t="s">
        <v>13</v>
      </c>
      <c r="C202" s="42" t="s">
        <v>385</v>
      </c>
      <c r="D202" s="30">
        <v>6160500</v>
      </c>
      <c r="E202" s="30">
        <v>3542125</v>
      </c>
      <c r="F202" s="39">
        <f t="shared" si="2"/>
        <v>57.497362227091955</v>
      </c>
    </row>
    <row r="203" spans="1:6" ht="25.5">
      <c r="A203" s="31" t="s">
        <v>386</v>
      </c>
      <c r="B203" s="25" t="s">
        <v>13</v>
      </c>
      <c r="C203" s="42" t="s">
        <v>387</v>
      </c>
      <c r="D203" s="30">
        <v>15305600</v>
      </c>
      <c r="E203" s="30">
        <v>3224481.21</v>
      </c>
      <c r="F203" s="39">
        <f t="shared" si="2"/>
        <v>21.067329670186076</v>
      </c>
    </row>
    <row r="204" spans="1:6" ht="38.25">
      <c r="A204" s="31" t="s">
        <v>388</v>
      </c>
      <c r="B204" s="25" t="s">
        <v>13</v>
      </c>
      <c r="C204" s="42" t="s">
        <v>389</v>
      </c>
      <c r="D204" s="30">
        <v>15305600</v>
      </c>
      <c r="E204" s="30">
        <v>3224481.21</v>
      </c>
      <c r="F204" s="39">
        <f t="shared" si="2"/>
        <v>21.067329670186076</v>
      </c>
    </row>
    <row r="205" spans="1:6" ht="25.5">
      <c r="A205" s="31" t="s">
        <v>390</v>
      </c>
      <c r="B205" s="25" t="s">
        <v>13</v>
      </c>
      <c r="C205" s="42" t="s">
        <v>391</v>
      </c>
      <c r="D205" s="30">
        <v>243782700</v>
      </c>
      <c r="E205" s="30">
        <v>106568610.09</v>
      </c>
      <c r="F205" s="39">
        <f t="shared" si="2"/>
        <v>43.714590941030679</v>
      </c>
    </row>
    <row r="206" spans="1:6" ht="38.25">
      <c r="A206" s="31" t="s">
        <v>392</v>
      </c>
      <c r="B206" s="25" t="s">
        <v>13</v>
      </c>
      <c r="C206" s="42" t="s">
        <v>393</v>
      </c>
      <c r="D206" s="30">
        <v>243782700</v>
      </c>
      <c r="E206" s="30">
        <v>106568610.09</v>
      </c>
      <c r="F206" s="39">
        <f t="shared" si="2"/>
        <v>43.714590941030679</v>
      </c>
    </row>
    <row r="207" spans="1:6" ht="102">
      <c r="A207" s="31" t="s">
        <v>394</v>
      </c>
      <c r="B207" s="25" t="s">
        <v>13</v>
      </c>
      <c r="C207" s="42" t="s">
        <v>395</v>
      </c>
      <c r="D207" s="30">
        <v>18251600</v>
      </c>
      <c r="E207" s="30">
        <v>0</v>
      </c>
      <c r="F207" s="39">
        <f t="shared" si="2"/>
        <v>0</v>
      </c>
    </row>
    <row r="208" spans="1:6" ht="102">
      <c r="A208" s="31" t="s">
        <v>396</v>
      </c>
      <c r="B208" s="25" t="s">
        <v>13</v>
      </c>
      <c r="C208" s="42" t="s">
        <v>397</v>
      </c>
      <c r="D208" s="30">
        <v>18251600</v>
      </c>
      <c r="E208" s="30">
        <v>0</v>
      </c>
      <c r="F208" s="39">
        <f t="shared" si="2"/>
        <v>0</v>
      </c>
    </row>
    <row r="209" spans="1:6" ht="89.25">
      <c r="A209" s="31" t="s">
        <v>398</v>
      </c>
      <c r="B209" s="25" t="s">
        <v>13</v>
      </c>
      <c r="C209" s="42" t="s">
        <v>399</v>
      </c>
      <c r="D209" s="30">
        <v>8608500</v>
      </c>
      <c r="E209" s="30">
        <v>2436820</v>
      </c>
      <c r="F209" s="39">
        <f t="shared" si="2"/>
        <v>28.307138293547077</v>
      </c>
    </row>
    <row r="210" spans="1:6" ht="89.25">
      <c r="A210" s="31" t="s">
        <v>400</v>
      </c>
      <c r="B210" s="25" t="s">
        <v>13</v>
      </c>
      <c r="C210" s="42" t="s">
        <v>401</v>
      </c>
      <c r="D210" s="30">
        <v>8608500</v>
      </c>
      <c r="E210" s="30">
        <v>2436820</v>
      </c>
      <c r="F210" s="39">
        <f t="shared" si="2"/>
        <v>28.307138293547077</v>
      </c>
    </row>
    <row r="211" spans="1:6" ht="63.75">
      <c r="A211" s="31" t="s">
        <v>402</v>
      </c>
      <c r="B211" s="25" t="s">
        <v>13</v>
      </c>
      <c r="C211" s="42" t="s">
        <v>403</v>
      </c>
      <c r="D211" s="30">
        <v>786200</v>
      </c>
      <c r="E211" s="30">
        <v>309174.05</v>
      </c>
      <c r="F211" s="39">
        <f t="shared" ref="F211:F269" si="3">E211*100/D211</f>
        <v>39.325114474688377</v>
      </c>
    </row>
    <row r="212" spans="1:6" ht="76.5">
      <c r="A212" s="31" t="s">
        <v>404</v>
      </c>
      <c r="B212" s="25" t="s">
        <v>13</v>
      </c>
      <c r="C212" s="42" t="s">
        <v>405</v>
      </c>
      <c r="D212" s="30">
        <v>786200</v>
      </c>
      <c r="E212" s="30">
        <v>309174.05</v>
      </c>
      <c r="F212" s="39">
        <f t="shared" si="3"/>
        <v>39.325114474688377</v>
      </c>
    </row>
    <row r="213" spans="1:6" ht="63.75">
      <c r="A213" s="31" t="s">
        <v>406</v>
      </c>
      <c r="B213" s="25" t="s">
        <v>13</v>
      </c>
      <c r="C213" s="42" t="s">
        <v>407</v>
      </c>
      <c r="D213" s="30">
        <v>9496200</v>
      </c>
      <c r="E213" s="30">
        <v>9042563.2899999991</v>
      </c>
      <c r="F213" s="39">
        <f t="shared" si="3"/>
        <v>95.222965923211376</v>
      </c>
    </row>
    <row r="214" spans="1:6" ht="76.5">
      <c r="A214" s="31" t="s">
        <v>408</v>
      </c>
      <c r="B214" s="25" t="s">
        <v>13</v>
      </c>
      <c r="C214" s="42" t="s">
        <v>409</v>
      </c>
      <c r="D214" s="30">
        <v>9496200</v>
      </c>
      <c r="E214" s="30">
        <v>9042563.2899999991</v>
      </c>
      <c r="F214" s="39">
        <f t="shared" si="3"/>
        <v>95.222965923211376</v>
      </c>
    </row>
    <row r="215" spans="1:6" ht="51">
      <c r="A215" s="31" t="s">
        <v>410</v>
      </c>
      <c r="B215" s="25" t="s">
        <v>13</v>
      </c>
      <c r="C215" s="42" t="s">
        <v>411</v>
      </c>
      <c r="D215" s="30">
        <v>29700</v>
      </c>
      <c r="E215" s="30">
        <v>12317.8</v>
      </c>
      <c r="F215" s="39">
        <f t="shared" si="3"/>
        <v>41.474074074074075</v>
      </c>
    </row>
    <row r="216" spans="1:6" ht="63.75">
      <c r="A216" s="31" t="s">
        <v>412</v>
      </c>
      <c r="B216" s="25" t="s">
        <v>13</v>
      </c>
      <c r="C216" s="42" t="s">
        <v>413</v>
      </c>
      <c r="D216" s="30">
        <v>29700</v>
      </c>
      <c r="E216" s="30">
        <v>12317.8</v>
      </c>
      <c r="F216" s="39">
        <f t="shared" si="3"/>
        <v>41.474074074074075</v>
      </c>
    </row>
    <row r="217" spans="1:6" ht="38.25">
      <c r="A217" s="31" t="s">
        <v>414</v>
      </c>
      <c r="B217" s="25" t="s">
        <v>13</v>
      </c>
      <c r="C217" s="42" t="s">
        <v>415</v>
      </c>
      <c r="D217" s="30">
        <v>158485100</v>
      </c>
      <c r="E217" s="30">
        <v>123865638.48999999</v>
      </c>
      <c r="F217" s="39">
        <f t="shared" si="3"/>
        <v>78.156014975540288</v>
      </c>
    </row>
    <row r="218" spans="1:6" ht="38.25">
      <c r="A218" s="31" t="s">
        <v>416</v>
      </c>
      <c r="B218" s="25" t="s">
        <v>13</v>
      </c>
      <c r="C218" s="42" t="s">
        <v>417</v>
      </c>
      <c r="D218" s="30">
        <v>158485100</v>
      </c>
      <c r="E218" s="30">
        <v>123865638.48999999</v>
      </c>
      <c r="F218" s="39">
        <f t="shared" si="3"/>
        <v>78.156014975540288</v>
      </c>
    </row>
    <row r="219" spans="1:6" ht="51">
      <c r="A219" s="31" t="s">
        <v>418</v>
      </c>
      <c r="B219" s="25" t="s">
        <v>13</v>
      </c>
      <c r="C219" s="42" t="s">
        <v>419</v>
      </c>
      <c r="D219" s="30">
        <v>8932400</v>
      </c>
      <c r="E219" s="30">
        <v>2807778.6</v>
      </c>
      <c r="F219" s="39">
        <f t="shared" si="3"/>
        <v>31.433641574492857</v>
      </c>
    </row>
    <row r="220" spans="1:6" ht="51">
      <c r="A220" s="31" t="s">
        <v>420</v>
      </c>
      <c r="B220" s="25" t="s">
        <v>13</v>
      </c>
      <c r="C220" s="42" t="s">
        <v>421</v>
      </c>
      <c r="D220" s="30">
        <v>8932400</v>
      </c>
      <c r="E220" s="30">
        <v>2807778.6</v>
      </c>
      <c r="F220" s="39">
        <f t="shared" si="3"/>
        <v>31.433641574492857</v>
      </c>
    </row>
    <row r="221" spans="1:6" ht="76.5">
      <c r="A221" s="31" t="s">
        <v>422</v>
      </c>
      <c r="B221" s="25" t="s">
        <v>13</v>
      </c>
      <c r="C221" s="42" t="s">
        <v>423</v>
      </c>
      <c r="D221" s="30">
        <v>6435900</v>
      </c>
      <c r="E221" s="30">
        <v>1930235.58</v>
      </c>
      <c r="F221" s="39">
        <f t="shared" si="3"/>
        <v>29.991696266256469</v>
      </c>
    </row>
    <row r="222" spans="1:6" ht="89.25">
      <c r="A222" s="31" t="s">
        <v>424</v>
      </c>
      <c r="B222" s="25" t="s">
        <v>13</v>
      </c>
      <c r="C222" s="42" t="s">
        <v>425</v>
      </c>
      <c r="D222" s="30">
        <v>6435900</v>
      </c>
      <c r="E222" s="30">
        <v>1930235.58</v>
      </c>
      <c r="F222" s="39">
        <f t="shared" si="3"/>
        <v>29.991696266256469</v>
      </c>
    </row>
    <row r="223" spans="1:6" ht="51">
      <c r="A223" s="31" t="s">
        <v>426</v>
      </c>
      <c r="B223" s="25" t="s">
        <v>13</v>
      </c>
      <c r="C223" s="42" t="s">
        <v>427</v>
      </c>
      <c r="D223" s="30">
        <v>20100</v>
      </c>
      <c r="E223" s="30">
        <v>0</v>
      </c>
      <c r="F223" s="39">
        <f t="shared" si="3"/>
        <v>0</v>
      </c>
    </row>
    <row r="224" spans="1:6" ht="63.75">
      <c r="A224" s="31" t="s">
        <v>428</v>
      </c>
      <c r="B224" s="25" t="s">
        <v>13</v>
      </c>
      <c r="C224" s="42" t="s">
        <v>429</v>
      </c>
      <c r="D224" s="30">
        <v>20100</v>
      </c>
      <c r="E224" s="30">
        <v>0</v>
      </c>
      <c r="F224" s="39">
        <f t="shared" si="3"/>
        <v>0</v>
      </c>
    </row>
    <row r="225" spans="1:6" ht="38.25">
      <c r="A225" s="31" t="s">
        <v>430</v>
      </c>
      <c r="B225" s="25" t="s">
        <v>13</v>
      </c>
      <c r="C225" s="42" t="s">
        <v>431</v>
      </c>
      <c r="D225" s="30">
        <v>130845800</v>
      </c>
      <c r="E225" s="30">
        <v>56999845.159999996</v>
      </c>
      <c r="F225" s="39">
        <f t="shared" si="3"/>
        <v>43.562609697827519</v>
      </c>
    </row>
    <row r="226" spans="1:6" ht="51">
      <c r="A226" s="31" t="s">
        <v>432</v>
      </c>
      <c r="B226" s="25" t="s">
        <v>13</v>
      </c>
      <c r="C226" s="42" t="s">
        <v>433</v>
      </c>
      <c r="D226" s="30">
        <v>130845800</v>
      </c>
      <c r="E226" s="30">
        <v>56999845.159999996</v>
      </c>
      <c r="F226" s="39">
        <f t="shared" si="3"/>
        <v>43.562609697827519</v>
      </c>
    </row>
    <row r="227" spans="1:6" ht="89.25">
      <c r="A227" s="31" t="s">
        <v>434</v>
      </c>
      <c r="B227" s="25" t="s">
        <v>13</v>
      </c>
      <c r="C227" s="42" t="s">
        <v>435</v>
      </c>
      <c r="D227" s="30">
        <v>291472600</v>
      </c>
      <c r="E227" s="30">
        <v>119657220.23</v>
      </c>
      <c r="F227" s="39">
        <f t="shared" si="3"/>
        <v>41.052647909271748</v>
      </c>
    </row>
    <row r="228" spans="1:6" ht="102">
      <c r="A228" s="31" t="s">
        <v>436</v>
      </c>
      <c r="B228" s="25" t="s">
        <v>13</v>
      </c>
      <c r="C228" s="42" t="s">
        <v>437</v>
      </c>
      <c r="D228" s="30">
        <v>291472600</v>
      </c>
      <c r="E228" s="30">
        <v>119657220.23</v>
      </c>
      <c r="F228" s="39">
        <f t="shared" si="3"/>
        <v>41.052647909271748</v>
      </c>
    </row>
    <row r="229" spans="1:6" ht="102">
      <c r="A229" s="31" t="s">
        <v>438</v>
      </c>
      <c r="B229" s="25" t="s">
        <v>13</v>
      </c>
      <c r="C229" s="42" t="s">
        <v>439</v>
      </c>
      <c r="D229" s="30">
        <v>57266000</v>
      </c>
      <c r="E229" s="30">
        <v>27831551.07</v>
      </c>
      <c r="F229" s="39">
        <f t="shared" si="3"/>
        <v>48.600480337372964</v>
      </c>
    </row>
    <row r="230" spans="1:6" ht="114.75">
      <c r="A230" s="31" t="s">
        <v>440</v>
      </c>
      <c r="B230" s="25" t="s">
        <v>13</v>
      </c>
      <c r="C230" s="42" t="s">
        <v>441</v>
      </c>
      <c r="D230" s="30">
        <v>57266000</v>
      </c>
      <c r="E230" s="30">
        <v>27831551.07</v>
      </c>
      <c r="F230" s="39">
        <f t="shared" si="3"/>
        <v>48.600480337372964</v>
      </c>
    </row>
    <row r="231" spans="1:6" ht="25.5">
      <c r="A231" s="31" t="s">
        <v>442</v>
      </c>
      <c r="B231" s="25" t="s">
        <v>13</v>
      </c>
      <c r="C231" s="42" t="s">
        <v>443</v>
      </c>
      <c r="D231" s="30">
        <v>42247900</v>
      </c>
      <c r="E231" s="30">
        <v>15303276.960000001</v>
      </c>
      <c r="F231" s="39">
        <f t="shared" si="3"/>
        <v>36.222574281798622</v>
      </c>
    </row>
    <row r="232" spans="1:6">
      <c r="A232" s="31" t="s">
        <v>444</v>
      </c>
      <c r="B232" s="25" t="s">
        <v>13</v>
      </c>
      <c r="C232" s="42" t="s">
        <v>445</v>
      </c>
      <c r="D232" s="30">
        <v>306013733</v>
      </c>
      <c r="E232" s="30">
        <v>94600745.780000001</v>
      </c>
      <c r="F232" s="39">
        <f t="shared" si="3"/>
        <v>30.913889011641185</v>
      </c>
    </row>
    <row r="233" spans="1:6" ht="51">
      <c r="A233" s="31" t="s">
        <v>446</v>
      </c>
      <c r="B233" s="25" t="s">
        <v>13</v>
      </c>
      <c r="C233" s="42" t="s">
        <v>447</v>
      </c>
      <c r="D233" s="30">
        <v>5021100</v>
      </c>
      <c r="E233" s="30">
        <v>2427887.2200000002</v>
      </c>
      <c r="F233" s="39">
        <f t="shared" si="3"/>
        <v>48.353691820517426</v>
      </c>
    </row>
    <row r="234" spans="1:6" ht="63.75">
      <c r="A234" s="31" t="s">
        <v>448</v>
      </c>
      <c r="B234" s="25" t="s">
        <v>13</v>
      </c>
      <c r="C234" s="42" t="s">
        <v>449</v>
      </c>
      <c r="D234" s="30">
        <v>5021100</v>
      </c>
      <c r="E234" s="30">
        <v>2427887.2200000002</v>
      </c>
      <c r="F234" s="39">
        <f t="shared" si="3"/>
        <v>48.353691820517426</v>
      </c>
    </row>
    <row r="235" spans="1:6" ht="51">
      <c r="A235" s="31" t="s">
        <v>450</v>
      </c>
      <c r="B235" s="25" t="s">
        <v>13</v>
      </c>
      <c r="C235" s="42" t="s">
        <v>451</v>
      </c>
      <c r="D235" s="30">
        <v>3990000</v>
      </c>
      <c r="E235" s="30">
        <v>1850549.46</v>
      </c>
      <c r="F235" s="39">
        <f t="shared" si="3"/>
        <v>46.379685714285714</v>
      </c>
    </row>
    <row r="236" spans="1:6" ht="51">
      <c r="A236" s="31" t="s">
        <v>452</v>
      </c>
      <c r="B236" s="25" t="s">
        <v>13</v>
      </c>
      <c r="C236" s="42" t="s">
        <v>453</v>
      </c>
      <c r="D236" s="30">
        <v>3990000</v>
      </c>
      <c r="E236" s="30">
        <v>1850549.46</v>
      </c>
      <c r="F236" s="39">
        <f t="shared" si="3"/>
        <v>46.379685714285714</v>
      </c>
    </row>
    <row r="237" spans="1:6" ht="38.25">
      <c r="A237" s="31" t="s">
        <v>454</v>
      </c>
      <c r="B237" s="25" t="s">
        <v>13</v>
      </c>
      <c r="C237" s="42" t="s">
        <v>455</v>
      </c>
      <c r="D237" s="30">
        <v>20543400</v>
      </c>
      <c r="E237" s="30">
        <v>10283476.1</v>
      </c>
      <c r="F237" s="39">
        <f t="shared" si="3"/>
        <v>50.057323033188275</v>
      </c>
    </row>
    <row r="238" spans="1:6" ht="51">
      <c r="A238" s="31" t="s">
        <v>456</v>
      </c>
      <c r="B238" s="25" t="s">
        <v>13</v>
      </c>
      <c r="C238" s="42" t="s">
        <v>457</v>
      </c>
      <c r="D238" s="30">
        <v>20543400</v>
      </c>
      <c r="E238" s="30">
        <v>10283476.1</v>
      </c>
      <c r="F238" s="39">
        <f t="shared" si="3"/>
        <v>50.057323033188275</v>
      </c>
    </row>
    <row r="239" spans="1:6" ht="38.25">
      <c r="A239" s="31" t="s">
        <v>458</v>
      </c>
      <c r="B239" s="25" t="s">
        <v>13</v>
      </c>
      <c r="C239" s="42" t="s">
        <v>459</v>
      </c>
      <c r="D239" s="30">
        <v>196433400</v>
      </c>
      <c r="E239" s="30">
        <v>0</v>
      </c>
      <c r="F239" s="39">
        <f t="shared" si="3"/>
        <v>0</v>
      </c>
    </row>
    <row r="240" spans="1:6" ht="38.25">
      <c r="A240" s="31" t="s">
        <v>460</v>
      </c>
      <c r="B240" s="25" t="s">
        <v>13</v>
      </c>
      <c r="C240" s="42" t="s">
        <v>461</v>
      </c>
      <c r="D240" s="30">
        <v>196433400</v>
      </c>
      <c r="E240" s="30">
        <v>0</v>
      </c>
      <c r="F240" s="39">
        <f t="shared" si="3"/>
        <v>0</v>
      </c>
    </row>
    <row r="241" spans="1:6" ht="51">
      <c r="A241" s="31" t="s">
        <v>462</v>
      </c>
      <c r="B241" s="25" t="s">
        <v>13</v>
      </c>
      <c r="C241" s="42" t="s">
        <v>463</v>
      </c>
      <c r="D241" s="30">
        <v>80000000</v>
      </c>
      <c r="E241" s="30">
        <v>80000000</v>
      </c>
      <c r="F241" s="39">
        <f t="shared" si="3"/>
        <v>100</v>
      </c>
    </row>
    <row r="242" spans="1:6" ht="25.5">
      <c r="A242" s="31" t="s">
        <v>464</v>
      </c>
      <c r="B242" s="25" t="s">
        <v>13</v>
      </c>
      <c r="C242" s="42" t="s">
        <v>465</v>
      </c>
      <c r="D242" s="30">
        <v>25833</v>
      </c>
      <c r="E242" s="30">
        <v>38833</v>
      </c>
      <c r="F242" s="39">
        <f t="shared" si="3"/>
        <v>150.32322997716099</v>
      </c>
    </row>
    <row r="243" spans="1:6" ht="38.25">
      <c r="A243" s="31" t="s">
        <v>466</v>
      </c>
      <c r="B243" s="25" t="s">
        <v>13</v>
      </c>
      <c r="C243" s="42" t="s">
        <v>467</v>
      </c>
      <c r="D243" s="30">
        <v>25833</v>
      </c>
      <c r="E243" s="30">
        <v>38833</v>
      </c>
      <c r="F243" s="39">
        <f t="shared" si="3"/>
        <v>150.32322997716099</v>
      </c>
    </row>
    <row r="244" spans="1:6" ht="38.25">
      <c r="A244" s="31" t="s">
        <v>468</v>
      </c>
      <c r="B244" s="25" t="s">
        <v>13</v>
      </c>
      <c r="C244" s="42" t="s">
        <v>469</v>
      </c>
      <c r="D244" s="30">
        <v>0</v>
      </c>
      <c r="E244" s="30">
        <v>37135638.710000001</v>
      </c>
      <c r="F244" s="39"/>
    </row>
    <row r="245" spans="1:6" ht="38.25">
      <c r="A245" s="31" t="s">
        <v>470</v>
      </c>
      <c r="B245" s="25" t="s">
        <v>13</v>
      </c>
      <c r="C245" s="42" t="s">
        <v>471</v>
      </c>
      <c r="D245" s="30">
        <v>0</v>
      </c>
      <c r="E245" s="30">
        <v>37135638.710000001</v>
      </c>
      <c r="F245" s="39"/>
    </row>
    <row r="246" spans="1:6" ht="51">
      <c r="A246" s="31" t="s">
        <v>472</v>
      </c>
      <c r="B246" s="25" t="s">
        <v>13</v>
      </c>
      <c r="C246" s="42" t="s">
        <v>473</v>
      </c>
      <c r="D246" s="30">
        <v>0</v>
      </c>
      <c r="E246" s="30">
        <v>4246535</v>
      </c>
      <c r="F246" s="39"/>
    </row>
    <row r="247" spans="1:6" ht="114.75">
      <c r="A247" s="31" t="s">
        <v>474</v>
      </c>
      <c r="B247" s="25" t="s">
        <v>13</v>
      </c>
      <c r="C247" s="42" t="s">
        <v>475</v>
      </c>
      <c r="D247" s="30">
        <v>0</v>
      </c>
      <c r="E247" s="30">
        <v>32889103.710000001</v>
      </c>
      <c r="F247" s="39"/>
    </row>
    <row r="248" spans="1:6">
      <c r="A248" s="31" t="s">
        <v>476</v>
      </c>
      <c r="B248" s="25" t="s">
        <v>13</v>
      </c>
      <c r="C248" s="42" t="s">
        <v>477</v>
      </c>
      <c r="D248" s="30">
        <v>5600000</v>
      </c>
      <c r="E248" s="30">
        <v>5658690</v>
      </c>
      <c r="F248" s="39">
        <f t="shared" si="3"/>
        <v>101.04803571428572</v>
      </c>
    </row>
    <row r="249" spans="1:6" ht="25.5">
      <c r="A249" s="31" t="s">
        <v>478</v>
      </c>
      <c r="B249" s="25" t="s">
        <v>13</v>
      </c>
      <c r="C249" s="42" t="s">
        <v>479</v>
      </c>
      <c r="D249" s="30">
        <v>5600000</v>
      </c>
      <c r="E249" s="30">
        <v>5658690</v>
      </c>
      <c r="F249" s="39">
        <f t="shared" si="3"/>
        <v>101.04803571428572</v>
      </c>
    </row>
    <row r="250" spans="1:6" ht="25.5">
      <c r="A250" s="31" t="s">
        <v>478</v>
      </c>
      <c r="B250" s="25" t="s">
        <v>13</v>
      </c>
      <c r="C250" s="42" t="s">
        <v>480</v>
      </c>
      <c r="D250" s="30">
        <v>5600000</v>
      </c>
      <c r="E250" s="30">
        <v>5658690</v>
      </c>
      <c r="F250" s="39">
        <f t="shared" si="3"/>
        <v>101.04803571428572</v>
      </c>
    </row>
    <row r="251" spans="1:6" ht="102">
      <c r="A251" s="31" t="s">
        <v>481</v>
      </c>
      <c r="B251" s="25" t="s">
        <v>13</v>
      </c>
      <c r="C251" s="42" t="s">
        <v>482</v>
      </c>
      <c r="D251" s="30">
        <v>16145252.35</v>
      </c>
      <c r="E251" s="30">
        <v>21795120.27</v>
      </c>
      <c r="F251" s="39">
        <f t="shared" si="3"/>
        <v>134.99398954888431</v>
      </c>
    </row>
    <row r="252" spans="1:6" ht="76.5">
      <c r="A252" s="31" t="s">
        <v>483</v>
      </c>
      <c r="B252" s="25" t="s">
        <v>13</v>
      </c>
      <c r="C252" s="42" t="s">
        <v>484</v>
      </c>
      <c r="D252" s="30">
        <v>112786.5</v>
      </c>
      <c r="E252" s="30">
        <v>5047174.1900000004</v>
      </c>
      <c r="F252" s="39">
        <f t="shared" si="3"/>
        <v>4474.9807734081651</v>
      </c>
    </row>
    <row r="253" spans="1:6" ht="63.75">
      <c r="A253" s="31" t="s">
        <v>485</v>
      </c>
      <c r="B253" s="25" t="s">
        <v>13</v>
      </c>
      <c r="C253" s="42" t="s">
        <v>486</v>
      </c>
      <c r="D253" s="30">
        <v>112786.5</v>
      </c>
      <c r="E253" s="30">
        <v>5047174.1900000004</v>
      </c>
      <c r="F253" s="39">
        <f t="shared" si="3"/>
        <v>4474.9807734081651</v>
      </c>
    </row>
    <row r="254" spans="1:6" ht="63.75">
      <c r="A254" s="31" t="s">
        <v>487</v>
      </c>
      <c r="B254" s="25" t="s">
        <v>13</v>
      </c>
      <c r="C254" s="42" t="s">
        <v>488</v>
      </c>
      <c r="D254" s="30">
        <v>0</v>
      </c>
      <c r="E254" s="30">
        <v>7131.7</v>
      </c>
      <c r="F254" s="39"/>
    </row>
    <row r="255" spans="1:6" ht="76.5">
      <c r="A255" s="31" t="s">
        <v>489</v>
      </c>
      <c r="B255" s="25" t="s">
        <v>13</v>
      </c>
      <c r="C255" s="42" t="s">
        <v>490</v>
      </c>
      <c r="D255" s="30">
        <v>16285.5</v>
      </c>
      <c r="E255" s="30">
        <v>16285.5</v>
      </c>
      <c r="F255" s="39">
        <f t="shared" si="3"/>
        <v>100</v>
      </c>
    </row>
    <row r="256" spans="1:6" ht="38.25">
      <c r="A256" s="31" t="s">
        <v>491</v>
      </c>
      <c r="B256" s="25" t="s">
        <v>13</v>
      </c>
      <c r="C256" s="42" t="s">
        <v>492</v>
      </c>
      <c r="D256" s="30">
        <v>96501</v>
      </c>
      <c r="E256" s="30">
        <v>96501</v>
      </c>
      <c r="F256" s="39">
        <f t="shared" si="3"/>
        <v>100</v>
      </c>
    </row>
    <row r="257" spans="1:6" ht="63.75">
      <c r="A257" s="31" t="s">
        <v>493</v>
      </c>
      <c r="B257" s="25" t="s">
        <v>13</v>
      </c>
      <c r="C257" s="42" t="s">
        <v>494</v>
      </c>
      <c r="D257" s="30">
        <v>0</v>
      </c>
      <c r="E257" s="30">
        <v>4927255.99</v>
      </c>
      <c r="F257" s="39"/>
    </row>
    <row r="258" spans="1:6" ht="38.25">
      <c r="A258" s="31" t="s">
        <v>495</v>
      </c>
      <c r="B258" s="25" t="s">
        <v>13</v>
      </c>
      <c r="C258" s="42" t="s">
        <v>496</v>
      </c>
      <c r="D258" s="30">
        <v>16032465.85</v>
      </c>
      <c r="E258" s="30">
        <v>16747946.08</v>
      </c>
      <c r="F258" s="39">
        <f t="shared" si="3"/>
        <v>104.46269611109136</v>
      </c>
    </row>
    <row r="259" spans="1:6" ht="38.25">
      <c r="A259" s="31" t="s">
        <v>497</v>
      </c>
      <c r="B259" s="25" t="s">
        <v>13</v>
      </c>
      <c r="C259" s="42" t="s">
        <v>498</v>
      </c>
      <c r="D259" s="30">
        <v>16032465.85</v>
      </c>
      <c r="E259" s="30">
        <v>16747946.08</v>
      </c>
      <c r="F259" s="39">
        <f t="shared" si="3"/>
        <v>104.46269611109136</v>
      </c>
    </row>
    <row r="260" spans="1:6" ht="38.25">
      <c r="A260" s="31" t="s">
        <v>499</v>
      </c>
      <c r="B260" s="25" t="s">
        <v>13</v>
      </c>
      <c r="C260" s="42" t="s">
        <v>500</v>
      </c>
      <c r="D260" s="30">
        <v>16000000</v>
      </c>
      <c r="E260" s="30">
        <v>16212554.51</v>
      </c>
      <c r="F260" s="39">
        <f t="shared" si="3"/>
        <v>101.3284656875</v>
      </c>
    </row>
    <row r="261" spans="1:6" ht="38.25">
      <c r="A261" s="31" t="s">
        <v>501</v>
      </c>
      <c r="B261" s="25" t="s">
        <v>13</v>
      </c>
      <c r="C261" s="42" t="s">
        <v>502</v>
      </c>
      <c r="D261" s="30">
        <v>0</v>
      </c>
      <c r="E261" s="30">
        <v>169067.04</v>
      </c>
      <c r="F261" s="39"/>
    </row>
    <row r="262" spans="1:6" ht="38.25">
      <c r="A262" s="31" t="s">
        <v>503</v>
      </c>
      <c r="B262" s="25" t="s">
        <v>13</v>
      </c>
      <c r="C262" s="42" t="s">
        <v>504</v>
      </c>
      <c r="D262" s="30">
        <v>32465.85</v>
      </c>
      <c r="E262" s="30">
        <v>366324.53</v>
      </c>
      <c r="F262" s="39">
        <f t="shared" si="3"/>
        <v>1128.3380228763456</v>
      </c>
    </row>
    <row r="263" spans="1:6" ht="51">
      <c r="A263" s="31" t="s">
        <v>505</v>
      </c>
      <c r="B263" s="25" t="s">
        <v>13</v>
      </c>
      <c r="C263" s="42" t="s">
        <v>506</v>
      </c>
      <c r="D263" s="30">
        <v>-14820455.960000001</v>
      </c>
      <c r="E263" s="30">
        <v>-15234996.439999999</v>
      </c>
      <c r="F263" s="39">
        <f t="shared" si="3"/>
        <v>102.79708317422104</v>
      </c>
    </row>
    <row r="264" spans="1:6" ht="51">
      <c r="A264" s="31" t="s">
        <v>507</v>
      </c>
      <c r="B264" s="25" t="s">
        <v>13</v>
      </c>
      <c r="C264" s="42" t="s">
        <v>508</v>
      </c>
      <c r="D264" s="30">
        <v>-14820455.960000001</v>
      </c>
      <c r="E264" s="30">
        <v>-15234996.439999999</v>
      </c>
      <c r="F264" s="39">
        <f t="shared" si="3"/>
        <v>102.79708317422104</v>
      </c>
    </row>
    <row r="265" spans="1:6" ht="51">
      <c r="A265" s="31" t="s">
        <v>509</v>
      </c>
      <c r="B265" s="25" t="s">
        <v>13</v>
      </c>
      <c r="C265" s="42" t="s">
        <v>510</v>
      </c>
      <c r="D265" s="30">
        <v>0</v>
      </c>
      <c r="E265" s="30">
        <v>-7131.7</v>
      </c>
      <c r="F265" s="39"/>
    </row>
    <row r="266" spans="1:6" ht="63.75">
      <c r="A266" s="31" t="s">
        <v>511</v>
      </c>
      <c r="B266" s="25" t="s">
        <v>13</v>
      </c>
      <c r="C266" s="42" t="s">
        <v>512</v>
      </c>
      <c r="D266" s="30">
        <v>-16285.5</v>
      </c>
      <c r="E266" s="30">
        <v>-16285.5</v>
      </c>
      <c r="F266" s="39">
        <f t="shared" si="3"/>
        <v>100</v>
      </c>
    </row>
    <row r="267" spans="1:6" ht="63.75">
      <c r="A267" s="31" t="s">
        <v>513</v>
      </c>
      <c r="B267" s="25" t="s">
        <v>13</v>
      </c>
      <c r="C267" s="42" t="s">
        <v>514</v>
      </c>
      <c r="D267" s="30">
        <v>0</v>
      </c>
      <c r="E267" s="30">
        <v>-94941.09</v>
      </c>
      <c r="F267" s="39"/>
    </row>
    <row r="268" spans="1:6" ht="51">
      <c r="A268" s="31" t="s">
        <v>515</v>
      </c>
      <c r="B268" s="25" t="s">
        <v>13</v>
      </c>
      <c r="C268" s="42" t="s">
        <v>516</v>
      </c>
      <c r="D268" s="30">
        <v>0</v>
      </c>
      <c r="E268" s="30">
        <v>-18121.099999999999</v>
      </c>
      <c r="F268" s="39"/>
    </row>
    <row r="269" spans="1:6" ht="51.75" thickBot="1">
      <c r="A269" s="41" t="s">
        <v>517</v>
      </c>
      <c r="B269" s="28" t="s">
        <v>13</v>
      </c>
      <c r="C269" s="27" t="s">
        <v>518</v>
      </c>
      <c r="D269" s="44">
        <v>-14804170.460000001</v>
      </c>
      <c r="E269" s="44">
        <v>-15098517.050000001</v>
      </c>
      <c r="F269" s="26">
        <f t="shared" si="3"/>
        <v>101.98826804105848</v>
      </c>
    </row>
    <row r="270" spans="1:6">
      <c r="A270" s="22"/>
      <c r="B270" s="21"/>
      <c r="C270" s="21"/>
      <c r="D270" s="38"/>
      <c r="E270" s="38"/>
    </row>
    <row r="271" spans="1:6">
      <c r="A271" s="22"/>
      <c r="B271" s="22"/>
      <c r="C271" s="22"/>
      <c r="D271" s="23"/>
      <c r="E271" s="23"/>
    </row>
  </sheetData>
  <mergeCells count="10">
    <mergeCell ref="D12:D14"/>
    <mergeCell ref="E12:E14"/>
    <mergeCell ref="F12:F14"/>
    <mergeCell ref="B6:D6"/>
    <mergeCell ref="B7:D7"/>
    <mergeCell ref="A1:F1"/>
    <mergeCell ref="A11:F11"/>
    <mergeCell ref="A12:A14"/>
    <mergeCell ref="B12:B14"/>
    <mergeCell ref="C12:C14"/>
  </mergeCells>
  <pageMargins left="0.78750002384185791" right="0.39375001192092896" top="0.59027779102325439" bottom="0.39375001192092896" header="0" footer="0"/>
  <pageSetup paperSize="9" fitToWidth="2" fitToHeight="0" orientation="portrait" errors="blank"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autoPageBreaks="0" fitToPage="1"/>
  </sheetPr>
  <dimension ref="A1:F785"/>
  <sheetViews>
    <sheetView topLeftCell="A761" workbookViewId="0">
      <selection activeCell="C14" sqref="C14"/>
    </sheetView>
  </sheetViews>
  <sheetFormatPr defaultRowHeight="12.75"/>
  <cols>
    <col min="1" max="1" width="49.28515625" style="33" customWidth="1"/>
    <col min="2" max="2" width="5" style="33" customWidth="1"/>
    <col min="3" max="3" width="31.42578125" style="33" customWidth="1"/>
    <col min="4" max="4" width="14.7109375" style="33" customWidth="1"/>
    <col min="5" max="5" width="14.85546875" style="33" customWidth="1"/>
    <col min="6" max="6" width="14" style="33" customWidth="1"/>
    <col min="7" max="16384" width="9.140625" style="33"/>
  </cols>
  <sheetData>
    <row r="1" spans="1:6">
      <c r="A1" s="63" t="s">
        <v>1507</v>
      </c>
      <c r="B1" s="63"/>
      <c r="C1" s="63"/>
      <c r="D1" s="63"/>
      <c r="E1" s="63"/>
      <c r="F1" s="63"/>
    </row>
    <row r="2" spans="1:6" ht="13.5" thickBot="1">
      <c r="A2" s="72"/>
      <c r="B2" s="72"/>
      <c r="C2" s="72"/>
      <c r="D2" s="73"/>
      <c r="E2" s="74"/>
      <c r="F2" s="75"/>
    </row>
    <row r="3" spans="1:6">
      <c r="A3" s="7" t="s">
        <v>1504</v>
      </c>
      <c r="B3" s="10" t="s">
        <v>1501</v>
      </c>
      <c r="C3" s="10" t="s">
        <v>1505</v>
      </c>
      <c r="D3" s="13" t="s">
        <v>7</v>
      </c>
      <c r="E3" s="13" t="s">
        <v>8</v>
      </c>
      <c r="F3" s="16" t="s">
        <v>1506</v>
      </c>
    </row>
    <row r="4" spans="1:6">
      <c r="A4" s="8"/>
      <c r="B4" s="11"/>
      <c r="C4" s="11"/>
      <c r="D4" s="14"/>
      <c r="E4" s="14"/>
      <c r="F4" s="17"/>
    </row>
    <row r="5" spans="1:6" ht="13.5" thickBot="1">
      <c r="A5" s="9"/>
      <c r="B5" s="12"/>
      <c r="C5" s="12"/>
      <c r="D5" s="15"/>
      <c r="E5" s="15"/>
      <c r="F5" s="18"/>
    </row>
    <row r="6" spans="1:6" ht="13.5" thickBot="1">
      <c r="A6" s="68">
        <v>1</v>
      </c>
      <c r="B6" s="69">
        <v>2</v>
      </c>
      <c r="C6" s="69">
        <v>3</v>
      </c>
      <c r="D6" s="70" t="s">
        <v>9</v>
      </c>
      <c r="E6" s="70" t="s">
        <v>10</v>
      </c>
      <c r="F6" s="71" t="s">
        <v>11</v>
      </c>
    </row>
    <row r="7" spans="1:6">
      <c r="A7" s="77" t="s">
        <v>519</v>
      </c>
      <c r="B7" s="29" t="s">
        <v>520</v>
      </c>
      <c r="C7" s="78" t="s">
        <v>14</v>
      </c>
      <c r="D7" s="79">
        <v>16060582562.719999</v>
      </c>
      <c r="E7" s="79">
        <v>5837433318.8900003</v>
      </c>
      <c r="F7" s="40">
        <f>E7*100/D7</f>
        <v>36.346336106387042</v>
      </c>
    </row>
    <row r="8" spans="1:6">
      <c r="A8" s="36" t="s">
        <v>15</v>
      </c>
      <c r="B8" s="65"/>
      <c r="C8" s="42"/>
      <c r="D8" s="42"/>
      <c r="E8" s="42"/>
      <c r="F8" s="39"/>
    </row>
    <row r="9" spans="1:6">
      <c r="A9" s="80" t="s">
        <v>521</v>
      </c>
      <c r="B9" s="61" t="s">
        <v>520</v>
      </c>
      <c r="C9" s="62" t="s">
        <v>522</v>
      </c>
      <c r="D9" s="67">
        <v>1237342738.6199999</v>
      </c>
      <c r="E9" s="67">
        <v>240906022.18000001</v>
      </c>
      <c r="F9" s="39">
        <f t="shared" ref="F8:F71" si="0">E9*100/D9</f>
        <v>19.46962750585023</v>
      </c>
    </row>
    <row r="10" spans="1:6" ht="51">
      <c r="A10" s="80" t="s">
        <v>523</v>
      </c>
      <c r="B10" s="61" t="s">
        <v>520</v>
      </c>
      <c r="C10" s="62" t="s">
        <v>524</v>
      </c>
      <c r="D10" s="67">
        <v>68874200</v>
      </c>
      <c r="E10" s="67">
        <v>24693918.239999998</v>
      </c>
      <c r="F10" s="39">
        <f t="shared" si="0"/>
        <v>35.853655272946909</v>
      </c>
    </row>
    <row r="11" spans="1:6" ht="63.75">
      <c r="A11" s="80" t="s">
        <v>525</v>
      </c>
      <c r="B11" s="61" t="s">
        <v>520</v>
      </c>
      <c r="C11" s="62" t="s">
        <v>526</v>
      </c>
      <c r="D11" s="67">
        <v>64814200</v>
      </c>
      <c r="E11" s="67">
        <v>23766792.469999999</v>
      </c>
      <c r="F11" s="39">
        <f t="shared" si="0"/>
        <v>36.669113357875283</v>
      </c>
    </row>
    <row r="12" spans="1:6" ht="25.5">
      <c r="A12" s="80" t="s">
        <v>527</v>
      </c>
      <c r="B12" s="61" t="s">
        <v>520</v>
      </c>
      <c r="C12" s="62" t="s">
        <v>528</v>
      </c>
      <c r="D12" s="67">
        <v>64814200</v>
      </c>
      <c r="E12" s="67">
        <v>23766792.469999999</v>
      </c>
      <c r="F12" s="39">
        <f t="shared" si="0"/>
        <v>36.669113357875283</v>
      </c>
    </row>
    <row r="13" spans="1:6" ht="25.5">
      <c r="A13" s="80" t="s">
        <v>529</v>
      </c>
      <c r="B13" s="61" t="s">
        <v>520</v>
      </c>
      <c r="C13" s="62" t="s">
        <v>530</v>
      </c>
      <c r="D13" s="67">
        <v>44646000</v>
      </c>
      <c r="E13" s="67">
        <v>16641821.42</v>
      </c>
      <c r="F13" s="39">
        <f t="shared" si="0"/>
        <v>37.275055816870491</v>
      </c>
    </row>
    <row r="14" spans="1:6" ht="38.25">
      <c r="A14" s="80" t="s">
        <v>531</v>
      </c>
      <c r="B14" s="61" t="s">
        <v>520</v>
      </c>
      <c r="C14" s="62" t="s">
        <v>532</v>
      </c>
      <c r="D14" s="67">
        <v>2591000</v>
      </c>
      <c r="E14" s="67">
        <v>511170</v>
      </c>
      <c r="F14" s="39">
        <f t="shared" si="0"/>
        <v>19.728676186800463</v>
      </c>
    </row>
    <row r="15" spans="1:6" ht="51">
      <c r="A15" s="80" t="s">
        <v>533</v>
      </c>
      <c r="B15" s="61" t="s">
        <v>520</v>
      </c>
      <c r="C15" s="62" t="s">
        <v>534</v>
      </c>
      <c r="D15" s="67">
        <v>4080000</v>
      </c>
      <c r="E15" s="67">
        <v>1570000</v>
      </c>
      <c r="F15" s="39">
        <f t="shared" si="0"/>
        <v>38.480392156862742</v>
      </c>
    </row>
    <row r="16" spans="1:6" ht="51">
      <c r="A16" s="80" t="s">
        <v>535</v>
      </c>
      <c r="B16" s="61" t="s">
        <v>520</v>
      </c>
      <c r="C16" s="62" t="s">
        <v>536</v>
      </c>
      <c r="D16" s="67">
        <v>13497200</v>
      </c>
      <c r="E16" s="67">
        <v>5043801.05</v>
      </c>
      <c r="F16" s="39">
        <f t="shared" si="0"/>
        <v>37.369239916427112</v>
      </c>
    </row>
    <row r="17" spans="1:6" ht="25.5">
      <c r="A17" s="80" t="s">
        <v>537</v>
      </c>
      <c r="B17" s="61" t="s">
        <v>520</v>
      </c>
      <c r="C17" s="62" t="s">
        <v>538</v>
      </c>
      <c r="D17" s="67">
        <v>4060000</v>
      </c>
      <c r="E17" s="67">
        <v>927125.77</v>
      </c>
      <c r="F17" s="39">
        <f t="shared" si="0"/>
        <v>22.835610098522167</v>
      </c>
    </row>
    <row r="18" spans="1:6" ht="25.5">
      <c r="A18" s="80" t="s">
        <v>539</v>
      </c>
      <c r="B18" s="61" t="s">
        <v>520</v>
      </c>
      <c r="C18" s="62" t="s">
        <v>540</v>
      </c>
      <c r="D18" s="67">
        <v>4060000</v>
      </c>
      <c r="E18" s="67">
        <v>927125.77</v>
      </c>
      <c r="F18" s="39">
        <f t="shared" si="0"/>
        <v>22.835610098522167</v>
      </c>
    </row>
    <row r="19" spans="1:6" ht="25.5">
      <c r="A19" s="80" t="s">
        <v>541</v>
      </c>
      <c r="B19" s="61" t="s">
        <v>520</v>
      </c>
      <c r="C19" s="62" t="s">
        <v>542</v>
      </c>
      <c r="D19" s="67">
        <v>610400</v>
      </c>
      <c r="E19" s="67">
        <v>66970.23</v>
      </c>
      <c r="F19" s="39">
        <f t="shared" si="0"/>
        <v>10.971531782437745</v>
      </c>
    </row>
    <row r="20" spans="1:6" ht="25.5">
      <c r="A20" s="80" t="s">
        <v>543</v>
      </c>
      <c r="B20" s="61" t="s">
        <v>520</v>
      </c>
      <c r="C20" s="62" t="s">
        <v>544</v>
      </c>
      <c r="D20" s="67">
        <v>3449600</v>
      </c>
      <c r="E20" s="67">
        <v>860155.54</v>
      </c>
      <c r="F20" s="39">
        <f t="shared" si="0"/>
        <v>24.934935644712432</v>
      </c>
    </row>
    <row r="21" spans="1:6" ht="51">
      <c r="A21" s="80" t="s">
        <v>545</v>
      </c>
      <c r="B21" s="61" t="s">
        <v>520</v>
      </c>
      <c r="C21" s="62" t="s">
        <v>546</v>
      </c>
      <c r="D21" s="67">
        <v>105571600</v>
      </c>
      <c r="E21" s="67">
        <v>36305885.409999996</v>
      </c>
      <c r="F21" s="39">
        <f t="shared" si="0"/>
        <v>34.389822082832879</v>
      </c>
    </row>
    <row r="22" spans="1:6" ht="63.75">
      <c r="A22" s="80" t="s">
        <v>525</v>
      </c>
      <c r="B22" s="61" t="s">
        <v>520</v>
      </c>
      <c r="C22" s="62" t="s">
        <v>547</v>
      </c>
      <c r="D22" s="67">
        <v>88274400</v>
      </c>
      <c r="E22" s="67">
        <v>30440950.41</v>
      </c>
      <c r="F22" s="39">
        <f t="shared" si="0"/>
        <v>34.4844602852016</v>
      </c>
    </row>
    <row r="23" spans="1:6" ht="25.5">
      <c r="A23" s="80" t="s">
        <v>527</v>
      </c>
      <c r="B23" s="61" t="s">
        <v>520</v>
      </c>
      <c r="C23" s="62" t="s">
        <v>548</v>
      </c>
      <c r="D23" s="67">
        <v>88274400</v>
      </c>
      <c r="E23" s="67">
        <v>30440950.41</v>
      </c>
      <c r="F23" s="39">
        <f t="shared" si="0"/>
        <v>34.4844602852016</v>
      </c>
    </row>
    <row r="24" spans="1:6" ht="25.5">
      <c r="A24" s="80" t="s">
        <v>529</v>
      </c>
      <c r="B24" s="61" t="s">
        <v>520</v>
      </c>
      <c r="C24" s="62" t="s">
        <v>549</v>
      </c>
      <c r="D24" s="67">
        <v>58563800</v>
      </c>
      <c r="E24" s="67">
        <v>20567709.370000001</v>
      </c>
      <c r="F24" s="39">
        <f t="shared" si="0"/>
        <v>35.120175552132885</v>
      </c>
    </row>
    <row r="25" spans="1:6" ht="38.25">
      <c r="A25" s="80" t="s">
        <v>531</v>
      </c>
      <c r="B25" s="61" t="s">
        <v>520</v>
      </c>
      <c r="C25" s="62" t="s">
        <v>550</v>
      </c>
      <c r="D25" s="67">
        <v>11961400</v>
      </c>
      <c r="E25" s="67">
        <v>3735429.55</v>
      </c>
      <c r="F25" s="39">
        <f t="shared" si="0"/>
        <v>31.229032972728945</v>
      </c>
    </row>
    <row r="26" spans="1:6" ht="51">
      <c r="A26" s="80" t="s">
        <v>535</v>
      </c>
      <c r="B26" s="61" t="s">
        <v>520</v>
      </c>
      <c r="C26" s="62" t="s">
        <v>551</v>
      </c>
      <c r="D26" s="67">
        <v>17749200</v>
      </c>
      <c r="E26" s="67">
        <v>6137811.4900000002</v>
      </c>
      <c r="F26" s="39">
        <f t="shared" si="0"/>
        <v>34.580778232258353</v>
      </c>
    </row>
    <row r="27" spans="1:6" ht="25.5">
      <c r="A27" s="80" t="s">
        <v>537</v>
      </c>
      <c r="B27" s="61" t="s">
        <v>520</v>
      </c>
      <c r="C27" s="62" t="s">
        <v>552</v>
      </c>
      <c r="D27" s="67">
        <v>3700000</v>
      </c>
      <c r="E27" s="67">
        <v>252750</v>
      </c>
      <c r="F27" s="39">
        <f t="shared" si="0"/>
        <v>6.8310810810810807</v>
      </c>
    </row>
    <row r="28" spans="1:6" ht="25.5">
      <c r="A28" s="80" t="s">
        <v>539</v>
      </c>
      <c r="B28" s="61" t="s">
        <v>520</v>
      </c>
      <c r="C28" s="62" t="s">
        <v>553</v>
      </c>
      <c r="D28" s="67">
        <v>3700000</v>
      </c>
      <c r="E28" s="67">
        <v>252750</v>
      </c>
      <c r="F28" s="39">
        <f t="shared" si="0"/>
        <v>6.8310810810810807</v>
      </c>
    </row>
    <row r="29" spans="1:6" ht="25.5">
      <c r="A29" s="80" t="s">
        <v>541</v>
      </c>
      <c r="B29" s="61" t="s">
        <v>520</v>
      </c>
      <c r="C29" s="62" t="s">
        <v>554</v>
      </c>
      <c r="D29" s="67">
        <v>100000</v>
      </c>
      <c r="E29" s="67">
        <v>11350</v>
      </c>
      <c r="F29" s="39">
        <f t="shared" si="0"/>
        <v>11.35</v>
      </c>
    </row>
    <row r="30" spans="1:6" ht="25.5">
      <c r="A30" s="80" t="s">
        <v>543</v>
      </c>
      <c r="B30" s="61" t="s">
        <v>520</v>
      </c>
      <c r="C30" s="62" t="s">
        <v>555</v>
      </c>
      <c r="D30" s="67">
        <v>3600000</v>
      </c>
      <c r="E30" s="67">
        <v>241400</v>
      </c>
      <c r="F30" s="39">
        <f t="shared" si="0"/>
        <v>6.7055555555555557</v>
      </c>
    </row>
    <row r="31" spans="1:6">
      <c r="A31" s="80" t="s">
        <v>556</v>
      </c>
      <c r="B31" s="61" t="s">
        <v>520</v>
      </c>
      <c r="C31" s="62" t="s">
        <v>557</v>
      </c>
      <c r="D31" s="67">
        <v>20000</v>
      </c>
      <c r="E31" s="67">
        <v>4000</v>
      </c>
      <c r="F31" s="39">
        <f t="shared" si="0"/>
        <v>20</v>
      </c>
    </row>
    <row r="32" spans="1:6" ht="25.5">
      <c r="A32" s="80" t="s">
        <v>558</v>
      </c>
      <c r="B32" s="61" t="s">
        <v>520</v>
      </c>
      <c r="C32" s="62" t="s">
        <v>559</v>
      </c>
      <c r="D32" s="67">
        <v>20000</v>
      </c>
      <c r="E32" s="67">
        <v>4000</v>
      </c>
      <c r="F32" s="39">
        <f t="shared" si="0"/>
        <v>20</v>
      </c>
    </row>
    <row r="33" spans="1:6" ht="38.25">
      <c r="A33" s="80" t="s">
        <v>560</v>
      </c>
      <c r="B33" s="61" t="s">
        <v>520</v>
      </c>
      <c r="C33" s="62" t="s">
        <v>561</v>
      </c>
      <c r="D33" s="67">
        <v>20000</v>
      </c>
      <c r="E33" s="67">
        <v>4000</v>
      </c>
      <c r="F33" s="39">
        <f t="shared" si="0"/>
        <v>20</v>
      </c>
    </row>
    <row r="34" spans="1:6">
      <c r="A34" s="80" t="s">
        <v>562</v>
      </c>
      <c r="B34" s="61" t="s">
        <v>520</v>
      </c>
      <c r="C34" s="62" t="s">
        <v>563</v>
      </c>
      <c r="D34" s="67">
        <v>13561200</v>
      </c>
      <c r="E34" s="67">
        <v>5608185</v>
      </c>
      <c r="F34" s="39">
        <f t="shared" si="0"/>
        <v>41.354636757809047</v>
      </c>
    </row>
    <row r="35" spans="1:6">
      <c r="A35" s="80" t="s">
        <v>564</v>
      </c>
      <c r="B35" s="61" t="s">
        <v>520</v>
      </c>
      <c r="C35" s="62" t="s">
        <v>565</v>
      </c>
      <c r="D35" s="67">
        <v>13561200</v>
      </c>
      <c r="E35" s="67">
        <v>5608185</v>
      </c>
      <c r="F35" s="39">
        <f t="shared" si="0"/>
        <v>41.354636757809047</v>
      </c>
    </row>
    <row r="36" spans="1:6">
      <c r="A36" s="80" t="s">
        <v>566</v>
      </c>
      <c r="B36" s="61" t="s">
        <v>520</v>
      </c>
      <c r="C36" s="62" t="s">
        <v>567</v>
      </c>
      <c r="D36" s="67">
        <v>16000</v>
      </c>
      <c r="E36" s="67">
        <v>0</v>
      </c>
      <c r="F36" s="39">
        <f t="shared" si="0"/>
        <v>0</v>
      </c>
    </row>
    <row r="37" spans="1:6">
      <c r="A37" s="80" t="s">
        <v>568</v>
      </c>
      <c r="B37" s="61" t="s">
        <v>520</v>
      </c>
      <c r="C37" s="62" t="s">
        <v>569</v>
      </c>
      <c r="D37" s="67">
        <v>16000</v>
      </c>
      <c r="E37" s="67">
        <v>0</v>
      </c>
      <c r="F37" s="39">
        <f t="shared" si="0"/>
        <v>0</v>
      </c>
    </row>
    <row r="38" spans="1:6">
      <c r="A38" s="80" t="s">
        <v>570</v>
      </c>
      <c r="B38" s="61" t="s">
        <v>520</v>
      </c>
      <c r="C38" s="62" t="s">
        <v>571</v>
      </c>
      <c r="D38" s="67">
        <v>16000</v>
      </c>
      <c r="E38" s="67">
        <v>0</v>
      </c>
      <c r="F38" s="39">
        <f t="shared" si="0"/>
        <v>0</v>
      </c>
    </row>
    <row r="39" spans="1:6">
      <c r="A39" s="80" t="s">
        <v>572</v>
      </c>
      <c r="B39" s="61" t="s">
        <v>520</v>
      </c>
      <c r="C39" s="62" t="s">
        <v>573</v>
      </c>
      <c r="D39" s="67">
        <v>51345956</v>
      </c>
      <c r="E39" s="67">
        <v>18058778.59</v>
      </c>
      <c r="F39" s="39">
        <f t="shared" si="0"/>
        <v>35.170790451345383</v>
      </c>
    </row>
    <row r="40" spans="1:6" ht="63.75">
      <c r="A40" s="80" t="s">
        <v>525</v>
      </c>
      <c r="B40" s="61" t="s">
        <v>520</v>
      </c>
      <c r="C40" s="62" t="s">
        <v>574</v>
      </c>
      <c r="D40" s="67">
        <v>32487700</v>
      </c>
      <c r="E40" s="67">
        <v>11771022.789999999</v>
      </c>
      <c r="F40" s="39">
        <f t="shared" si="0"/>
        <v>36.232244172409864</v>
      </c>
    </row>
    <row r="41" spans="1:6">
      <c r="A41" s="80" t="s">
        <v>575</v>
      </c>
      <c r="B41" s="61" t="s">
        <v>520</v>
      </c>
      <c r="C41" s="62" t="s">
        <v>576</v>
      </c>
      <c r="D41" s="67">
        <v>9824100</v>
      </c>
      <c r="E41" s="67">
        <v>4169634.48</v>
      </c>
      <c r="F41" s="39">
        <f t="shared" si="0"/>
        <v>42.442915686933155</v>
      </c>
    </row>
    <row r="42" spans="1:6">
      <c r="A42" s="80" t="s">
        <v>577</v>
      </c>
      <c r="B42" s="61" t="s">
        <v>520</v>
      </c>
      <c r="C42" s="62" t="s">
        <v>578</v>
      </c>
      <c r="D42" s="67">
        <v>7464700</v>
      </c>
      <c r="E42" s="67">
        <v>3077041.09</v>
      </c>
      <c r="F42" s="39">
        <f t="shared" si="0"/>
        <v>41.22122911838386</v>
      </c>
    </row>
    <row r="43" spans="1:6" ht="25.5">
      <c r="A43" s="80" t="s">
        <v>579</v>
      </c>
      <c r="B43" s="61" t="s">
        <v>520</v>
      </c>
      <c r="C43" s="62" t="s">
        <v>580</v>
      </c>
      <c r="D43" s="67">
        <v>105100</v>
      </c>
      <c r="E43" s="67">
        <v>17960</v>
      </c>
      <c r="F43" s="39">
        <f t="shared" si="0"/>
        <v>17.088487155090391</v>
      </c>
    </row>
    <row r="44" spans="1:6" ht="38.25">
      <c r="A44" s="80" t="s">
        <v>581</v>
      </c>
      <c r="B44" s="61" t="s">
        <v>520</v>
      </c>
      <c r="C44" s="62" t="s">
        <v>582</v>
      </c>
      <c r="D44" s="67">
        <v>2254300</v>
      </c>
      <c r="E44" s="67">
        <v>1074633.3899999999</v>
      </c>
      <c r="F44" s="39">
        <f t="shared" si="0"/>
        <v>47.670380605953063</v>
      </c>
    </row>
    <row r="45" spans="1:6" ht="25.5">
      <c r="A45" s="80" t="s">
        <v>527</v>
      </c>
      <c r="B45" s="61" t="s">
        <v>520</v>
      </c>
      <c r="C45" s="62" t="s">
        <v>583</v>
      </c>
      <c r="D45" s="67">
        <v>22663600</v>
      </c>
      <c r="E45" s="67">
        <v>7601388.3099999996</v>
      </c>
      <c r="F45" s="39">
        <f t="shared" si="0"/>
        <v>33.540074436541417</v>
      </c>
    </row>
    <row r="46" spans="1:6" ht="25.5">
      <c r="A46" s="80" t="s">
        <v>529</v>
      </c>
      <c r="B46" s="61" t="s">
        <v>520</v>
      </c>
      <c r="C46" s="62" t="s">
        <v>584</v>
      </c>
      <c r="D46" s="67">
        <v>17042900</v>
      </c>
      <c r="E46" s="67">
        <v>5564529.1299999999</v>
      </c>
      <c r="F46" s="39">
        <f t="shared" si="0"/>
        <v>32.650130728925241</v>
      </c>
    </row>
    <row r="47" spans="1:6" ht="38.25">
      <c r="A47" s="80" t="s">
        <v>531</v>
      </c>
      <c r="B47" s="61" t="s">
        <v>520</v>
      </c>
      <c r="C47" s="62" t="s">
        <v>585</v>
      </c>
      <c r="D47" s="67">
        <v>459800</v>
      </c>
      <c r="E47" s="67">
        <v>74134.320000000007</v>
      </c>
      <c r="F47" s="39">
        <f t="shared" si="0"/>
        <v>16.12316659417138</v>
      </c>
    </row>
    <row r="48" spans="1:6" ht="51">
      <c r="A48" s="80" t="s">
        <v>535</v>
      </c>
      <c r="B48" s="61" t="s">
        <v>520</v>
      </c>
      <c r="C48" s="62" t="s">
        <v>586</v>
      </c>
      <c r="D48" s="67">
        <v>5160900</v>
      </c>
      <c r="E48" s="67">
        <v>1962724.86</v>
      </c>
      <c r="F48" s="39">
        <f t="shared" si="0"/>
        <v>38.030670231936291</v>
      </c>
    </row>
    <row r="49" spans="1:6" ht="25.5">
      <c r="A49" s="80" t="s">
        <v>537</v>
      </c>
      <c r="B49" s="61" t="s">
        <v>520</v>
      </c>
      <c r="C49" s="62" t="s">
        <v>587</v>
      </c>
      <c r="D49" s="67">
        <v>18703556</v>
      </c>
      <c r="E49" s="67">
        <v>6252305.7999999998</v>
      </c>
      <c r="F49" s="39">
        <f t="shared" si="0"/>
        <v>33.428433609095514</v>
      </c>
    </row>
    <row r="50" spans="1:6" ht="25.5">
      <c r="A50" s="80" t="s">
        <v>539</v>
      </c>
      <c r="B50" s="61" t="s">
        <v>520</v>
      </c>
      <c r="C50" s="62" t="s">
        <v>588</v>
      </c>
      <c r="D50" s="67">
        <v>18703556</v>
      </c>
      <c r="E50" s="67">
        <v>6252305.7999999998</v>
      </c>
      <c r="F50" s="39">
        <f t="shared" si="0"/>
        <v>33.428433609095514</v>
      </c>
    </row>
    <row r="51" spans="1:6" ht="25.5">
      <c r="A51" s="80" t="s">
        <v>541</v>
      </c>
      <c r="B51" s="61" t="s">
        <v>520</v>
      </c>
      <c r="C51" s="62" t="s">
        <v>589</v>
      </c>
      <c r="D51" s="67">
        <v>2765000</v>
      </c>
      <c r="E51" s="67">
        <v>869552.66</v>
      </c>
      <c r="F51" s="39">
        <f t="shared" si="0"/>
        <v>31.448559132007233</v>
      </c>
    </row>
    <row r="52" spans="1:6" ht="38.25">
      <c r="A52" s="80" t="s">
        <v>590</v>
      </c>
      <c r="B52" s="61" t="s">
        <v>520</v>
      </c>
      <c r="C52" s="62" t="s">
        <v>591</v>
      </c>
      <c r="D52" s="67">
        <v>3000000</v>
      </c>
      <c r="E52" s="67">
        <v>9049.61</v>
      </c>
      <c r="F52" s="39">
        <f t="shared" si="0"/>
        <v>0.30165366666666665</v>
      </c>
    </row>
    <row r="53" spans="1:6" ht="25.5">
      <c r="A53" s="80" t="s">
        <v>543</v>
      </c>
      <c r="B53" s="61" t="s">
        <v>520</v>
      </c>
      <c r="C53" s="62" t="s">
        <v>592</v>
      </c>
      <c r="D53" s="67">
        <v>12938556</v>
      </c>
      <c r="E53" s="67">
        <v>5373703.5300000003</v>
      </c>
      <c r="F53" s="39">
        <f t="shared" si="0"/>
        <v>41.532482681993258</v>
      </c>
    </row>
    <row r="54" spans="1:6">
      <c r="A54" s="80" t="s">
        <v>566</v>
      </c>
      <c r="B54" s="61" t="s">
        <v>520</v>
      </c>
      <c r="C54" s="62" t="s">
        <v>593</v>
      </c>
      <c r="D54" s="67">
        <v>154700</v>
      </c>
      <c r="E54" s="67">
        <v>35450</v>
      </c>
      <c r="F54" s="39">
        <f t="shared" si="0"/>
        <v>22.915319974143504</v>
      </c>
    </row>
    <row r="55" spans="1:6">
      <c r="A55" s="80" t="s">
        <v>568</v>
      </c>
      <c r="B55" s="61" t="s">
        <v>520</v>
      </c>
      <c r="C55" s="62" t="s">
        <v>594</v>
      </c>
      <c r="D55" s="67">
        <v>154700</v>
      </c>
      <c r="E55" s="67">
        <v>35450</v>
      </c>
      <c r="F55" s="39">
        <f t="shared" si="0"/>
        <v>22.915319974143504</v>
      </c>
    </row>
    <row r="56" spans="1:6" ht="25.5">
      <c r="A56" s="80" t="s">
        <v>595</v>
      </c>
      <c r="B56" s="61" t="s">
        <v>520</v>
      </c>
      <c r="C56" s="62" t="s">
        <v>596</v>
      </c>
      <c r="D56" s="67">
        <v>145300</v>
      </c>
      <c r="E56" s="67">
        <v>35450</v>
      </c>
      <c r="F56" s="39">
        <f t="shared" si="0"/>
        <v>24.397797660013765</v>
      </c>
    </row>
    <row r="57" spans="1:6">
      <c r="A57" s="80" t="s">
        <v>570</v>
      </c>
      <c r="B57" s="61" t="s">
        <v>520</v>
      </c>
      <c r="C57" s="62" t="s">
        <v>597</v>
      </c>
      <c r="D57" s="67">
        <v>9400</v>
      </c>
      <c r="E57" s="67">
        <v>0</v>
      </c>
      <c r="F57" s="39">
        <f t="shared" si="0"/>
        <v>0</v>
      </c>
    </row>
    <row r="58" spans="1:6" ht="38.25">
      <c r="A58" s="80" t="s">
        <v>598</v>
      </c>
      <c r="B58" s="61" t="s">
        <v>520</v>
      </c>
      <c r="C58" s="62" t="s">
        <v>599</v>
      </c>
      <c r="D58" s="67">
        <v>60598200</v>
      </c>
      <c r="E58" s="67">
        <v>22796446.52</v>
      </c>
      <c r="F58" s="39">
        <f t="shared" si="0"/>
        <v>37.619015944367987</v>
      </c>
    </row>
    <row r="59" spans="1:6" ht="63.75">
      <c r="A59" s="80" t="s">
        <v>525</v>
      </c>
      <c r="B59" s="61" t="s">
        <v>520</v>
      </c>
      <c r="C59" s="62" t="s">
        <v>600</v>
      </c>
      <c r="D59" s="67">
        <v>51844000</v>
      </c>
      <c r="E59" s="67">
        <v>20464763.940000001</v>
      </c>
      <c r="F59" s="39">
        <f t="shared" si="0"/>
        <v>39.473736478666773</v>
      </c>
    </row>
    <row r="60" spans="1:6" ht="25.5">
      <c r="A60" s="80" t="s">
        <v>527</v>
      </c>
      <c r="B60" s="61" t="s">
        <v>520</v>
      </c>
      <c r="C60" s="62" t="s">
        <v>601</v>
      </c>
      <c r="D60" s="67">
        <v>51844000</v>
      </c>
      <c r="E60" s="67">
        <v>20464763.940000001</v>
      </c>
      <c r="F60" s="39">
        <f t="shared" si="0"/>
        <v>39.473736478666773</v>
      </c>
    </row>
    <row r="61" spans="1:6" ht="25.5">
      <c r="A61" s="80" t="s">
        <v>529</v>
      </c>
      <c r="B61" s="61" t="s">
        <v>520</v>
      </c>
      <c r="C61" s="62" t="s">
        <v>602</v>
      </c>
      <c r="D61" s="67">
        <v>38242800</v>
      </c>
      <c r="E61" s="67">
        <v>14573455.98</v>
      </c>
      <c r="F61" s="39">
        <f t="shared" si="0"/>
        <v>38.107711726128841</v>
      </c>
    </row>
    <row r="62" spans="1:6" ht="38.25">
      <c r="A62" s="80" t="s">
        <v>531</v>
      </c>
      <c r="B62" s="61" t="s">
        <v>520</v>
      </c>
      <c r="C62" s="62" t="s">
        <v>603</v>
      </c>
      <c r="D62" s="67">
        <v>2052000</v>
      </c>
      <c r="E62" s="67">
        <v>385186.9</v>
      </c>
      <c r="F62" s="39">
        <f t="shared" si="0"/>
        <v>18.771291423001948</v>
      </c>
    </row>
    <row r="63" spans="1:6" ht="51">
      <c r="A63" s="80" t="s">
        <v>535</v>
      </c>
      <c r="B63" s="61" t="s">
        <v>520</v>
      </c>
      <c r="C63" s="62" t="s">
        <v>604</v>
      </c>
      <c r="D63" s="67">
        <v>11549200</v>
      </c>
      <c r="E63" s="67">
        <v>5506121.0599999996</v>
      </c>
      <c r="F63" s="39">
        <f t="shared" si="0"/>
        <v>47.675345997991201</v>
      </c>
    </row>
    <row r="64" spans="1:6" ht="25.5">
      <c r="A64" s="80" t="s">
        <v>537</v>
      </c>
      <c r="B64" s="61" t="s">
        <v>520</v>
      </c>
      <c r="C64" s="62" t="s">
        <v>605</v>
      </c>
      <c r="D64" s="67">
        <v>8595000</v>
      </c>
      <c r="E64" s="67">
        <v>2313802.81</v>
      </c>
      <c r="F64" s="39">
        <f t="shared" si="0"/>
        <v>26.920335194880746</v>
      </c>
    </row>
    <row r="65" spans="1:6" ht="25.5">
      <c r="A65" s="80" t="s">
        <v>539</v>
      </c>
      <c r="B65" s="61" t="s">
        <v>520</v>
      </c>
      <c r="C65" s="62" t="s">
        <v>606</v>
      </c>
      <c r="D65" s="67">
        <v>8595000</v>
      </c>
      <c r="E65" s="67">
        <v>2313802.81</v>
      </c>
      <c r="F65" s="39">
        <f t="shared" si="0"/>
        <v>26.920335194880746</v>
      </c>
    </row>
    <row r="66" spans="1:6" ht="25.5">
      <c r="A66" s="80" t="s">
        <v>541</v>
      </c>
      <c r="B66" s="61" t="s">
        <v>520</v>
      </c>
      <c r="C66" s="62" t="s">
        <v>607</v>
      </c>
      <c r="D66" s="67">
        <v>1542000</v>
      </c>
      <c r="E66" s="67">
        <v>551524.80000000005</v>
      </c>
      <c r="F66" s="39">
        <f t="shared" si="0"/>
        <v>35.766848249027241</v>
      </c>
    </row>
    <row r="67" spans="1:6" ht="25.5">
      <c r="A67" s="80" t="s">
        <v>543</v>
      </c>
      <c r="B67" s="61" t="s">
        <v>520</v>
      </c>
      <c r="C67" s="62" t="s">
        <v>608</v>
      </c>
      <c r="D67" s="67">
        <v>7053000</v>
      </c>
      <c r="E67" s="67">
        <v>1762278.01</v>
      </c>
      <c r="F67" s="39">
        <f t="shared" si="0"/>
        <v>24.986218772153695</v>
      </c>
    </row>
    <row r="68" spans="1:6">
      <c r="A68" s="80" t="s">
        <v>556</v>
      </c>
      <c r="B68" s="61" t="s">
        <v>520</v>
      </c>
      <c r="C68" s="62" t="s">
        <v>609</v>
      </c>
      <c r="D68" s="67">
        <v>35000</v>
      </c>
      <c r="E68" s="67">
        <v>13000</v>
      </c>
      <c r="F68" s="39">
        <f t="shared" si="0"/>
        <v>37.142857142857146</v>
      </c>
    </row>
    <row r="69" spans="1:6" ht="25.5">
      <c r="A69" s="80" t="s">
        <v>558</v>
      </c>
      <c r="B69" s="61" t="s">
        <v>520</v>
      </c>
      <c r="C69" s="62" t="s">
        <v>610</v>
      </c>
      <c r="D69" s="67">
        <v>35000</v>
      </c>
      <c r="E69" s="67">
        <v>13000</v>
      </c>
      <c r="F69" s="39">
        <f t="shared" si="0"/>
        <v>37.142857142857146</v>
      </c>
    </row>
    <row r="70" spans="1:6" ht="38.25">
      <c r="A70" s="80" t="s">
        <v>560</v>
      </c>
      <c r="B70" s="61" t="s">
        <v>520</v>
      </c>
      <c r="C70" s="62" t="s">
        <v>611</v>
      </c>
      <c r="D70" s="67">
        <v>35000</v>
      </c>
      <c r="E70" s="67">
        <v>13000</v>
      </c>
      <c r="F70" s="39">
        <f t="shared" si="0"/>
        <v>37.142857142857146</v>
      </c>
    </row>
    <row r="71" spans="1:6">
      <c r="A71" s="80" t="s">
        <v>566</v>
      </c>
      <c r="B71" s="61" t="s">
        <v>520</v>
      </c>
      <c r="C71" s="62" t="s">
        <v>612</v>
      </c>
      <c r="D71" s="67">
        <v>124200</v>
      </c>
      <c r="E71" s="67">
        <v>4879.7700000000004</v>
      </c>
      <c r="F71" s="39">
        <f t="shared" si="0"/>
        <v>3.9289613526570051</v>
      </c>
    </row>
    <row r="72" spans="1:6">
      <c r="A72" s="80" t="s">
        <v>568</v>
      </c>
      <c r="B72" s="61" t="s">
        <v>520</v>
      </c>
      <c r="C72" s="62" t="s">
        <v>613</v>
      </c>
      <c r="D72" s="67">
        <v>124200</v>
      </c>
      <c r="E72" s="67">
        <v>4879.7700000000004</v>
      </c>
      <c r="F72" s="39">
        <f t="shared" ref="F72:F135" si="1">E72*100/D72</f>
        <v>3.9289613526570051</v>
      </c>
    </row>
    <row r="73" spans="1:6" ht="25.5">
      <c r="A73" s="80" t="s">
        <v>595</v>
      </c>
      <c r="B73" s="61" t="s">
        <v>520</v>
      </c>
      <c r="C73" s="62" t="s">
        <v>614</v>
      </c>
      <c r="D73" s="67">
        <v>50200</v>
      </c>
      <c r="E73" s="67">
        <v>0</v>
      </c>
      <c r="F73" s="39">
        <f t="shared" si="1"/>
        <v>0</v>
      </c>
    </row>
    <row r="74" spans="1:6">
      <c r="A74" s="80" t="s">
        <v>570</v>
      </c>
      <c r="B74" s="61" t="s">
        <v>520</v>
      </c>
      <c r="C74" s="62" t="s">
        <v>615</v>
      </c>
      <c r="D74" s="67">
        <v>21880</v>
      </c>
      <c r="E74" s="67">
        <v>4879.7700000000004</v>
      </c>
      <c r="F74" s="39">
        <f t="shared" si="1"/>
        <v>22.302422303473495</v>
      </c>
    </row>
    <row r="75" spans="1:6">
      <c r="A75" s="80" t="s">
        <v>616</v>
      </c>
      <c r="B75" s="61" t="s">
        <v>520</v>
      </c>
      <c r="C75" s="62" t="s">
        <v>617</v>
      </c>
      <c r="D75" s="67">
        <v>52120</v>
      </c>
      <c r="E75" s="67">
        <v>0</v>
      </c>
      <c r="F75" s="39">
        <f t="shared" si="1"/>
        <v>0</v>
      </c>
    </row>
    <row r="76" spans="1:6">
      <c r="A76" s="80" t="s">
        <v>618</v>
      </c>
      <c r="B76" s="61" t="s">
        <v>520</v>
      </c>
      <c r="C76" s="62" t="s">
        <v>619</v>
      </c>
      <c r="D76" s="67">
        <v>15518082</v>
      </c>
      <c r="E76" s="67">
        <v>5202312.55</v>
      </c>
      <c r="F76" s="39">
        <f t="shared" si="1"/>
        <v>33.524198093553053</v>
      </c>
    </row>
    <row r="77" spans="1:6" ht="63.75">
      <c r="A77" s="80" t="s">
        <v>525</v>
      </c>
      <c r="B77" s="61" t="s">
        <v>520</v>
      </c>
      <c r="C77" s="62" t="s">
        <v>620</v>
      </c>
      <c r="D77" s="67">
        <v>13100900</v>
      </c>
      <c r="E77" s="67">
        <v>4247939.18</v>
      </c>
      <c r="F77" s="39">
        <f t="shared" si="1"/>
        <v>32.424788983962934</v>
      </c>
    </row>
    <row r="78" spans="1:6" ht="25.5">
      <c r="A78" s="80" t="s">
        <v>527</v>
      </c>
      <c r="B78" s="61" t="s">
        <v>520</v>
      </c>
      <c r="C78" s="62" t="s">
        <v>621</v>
      </c>
      <c r="D78" s="67">
        <v>13100900</v>
      </c>
      <c r="E78" s="67">
        <v>4247939.18</v>
      </c>
      <c r="F78" s="39">
        <f t="shared" si="1"/>
        <v>32.424788983962934</v>
      </c>
    </row>
    <row r="79" spans="1:6" ht="25.5">
      <c r="A79" s="80" t="s">
        <v>529</v>
      </c>
      <c r="B79" s="61" t="s">
        <v>520</v>
      </c>
      <c r="C79" s="62" t="s">
        <v>622</v>
      </c>
      <c r="D79" s="67">
        <v>9827500</v>
      </c>
      <c r="E79" s="67">
        <v>3224510.7</v>
      </c>
      <c r="F79" s="39">
        <f t="shared" si="1"/>
        <v>32.811098448232002</v>
      </c>
    </row>
    <row r="80" spans="1:6" ht="38.25">
      <c r="A80" s="80" t="s">
        <v>531</v>
      </c>
      <c r="B80" s="61" t="s">
        <v>520</v>
      </c>
      <c r="C80" s="62" t="s">
        <v>623</v>
      </c>
      <c r="D80" s="67">
        <v>305500</v>
      </c>
      <c r="E80" s="67">
        <v>121724</v>
      </c>
      <c r="F80" s="39">
        <f t="shared" si="1"/>
        <v>39.844189852700488</v>
      </c>
    </row>
    <row r="81" spans="1:6" ht="51">
      <c r="A81" s="80" t="s">
        <v>535</v>
      </c>
      <c r="B81" s="61" t="s">
        <v>520</v>
      </c>
      <c r="C81" s="62" t="s">
        <v>624</v>
      </c>
      <c r="D81" s="67">
        <v>2967900</v>
      </c>
      <c r="E81" s="67">
        <v>901704.48</v>
      </c>
      <c r="F81" s="39">
        <f t="shared" si="1"/>
        <v>30.381902355200648</v>
      </c>
    </row>
    <row r="82" spans="1:6" ht="25.5">
      <c r="A82" s="80" t="s">
        <v>537</v>
      </c>
      <c r="B82" s="61" t="s">
        <v>520</v>
      </c>
      <c r="C82" s="62" t="s">
        <v>625</v>
      </c>
      <c r="D82" s="67">
        <v>2406182</v>
      </c>
      <c r="E82" s="67">
        <v>951754.37</v>
      </c>
      <c r="F82" s="39">
        <f t="shared" si="1"/>
        <v>39.55454616483707</v>
      </c>
    </row>
    <row r="83" spans="1:6" ht="25.5">
      <c r="A83" s="80" t="s">
        <v>539</v>
      </c>
      <c r="B83" s="61" t="s">
        <v>520</v>
      </c>
      <c r="C83" s="62" t="s">
        <v>626</v>
      </c>
      <c r="D83" s="67">
        <v>2406182</v>
      </c>
      <c r="E83" s="67">
        <v>951754.37</v>
      </c>
      <c r="F83" s="39">
        <f t="shared" si="1"/>
        <v>39.55454616483707</v>
      </c>
    </row>
    <row r="84" spans="1:6" ht="25.5">
      <c r="A84" s="80" t="s">
        <v>541</v>
      </c>
      <c r="B84" s="61" t="s">
        <v>520</v>
      </c>
      <c r="C84" s="62" t="s">
        <v>627</v>
      </c>
      <c r="D84" s="67">
        <v>1256282</v>
      </c>
      <c r="E84" s="67">
        <v>427027.1</v>
      </c>
      <c r="F84" s="39">
        <f t="shared" si="1"/>
        <v>33.991341116086993</v>
      </c>
    </row>
    <row r="85" spans="1:6" ht="25.5">
      <c r="A85" s="80" t="s">
        <v>543</v>
      </c>
      <c r="B85" s="61" t="s">
        <v>520</v>
      </c>
      <c r="C85" s="62" t="s">
        <v>628</v>
      </c>
      <c r="D85" s="67">
        <v>1149900</v>
      </c>
      <c r="E85" s="67">
        <v>524727.27</v>
      </c>
      <c r="F85" s="39">
        <f t="shared" si="1"/>
        <v>45.632426297938949</v>
      </c>
    </row>
    <row r="86" spans="1:6">
      <c r="A86" s="80" t="s">
        <v>566</v>
      </c>
      <c r="B86" s="61" t="s">
        <v>520</v>
      </c>
      <c r="C86" s="62" t="s">
        <v>629</v>
      </c>
      <c r="D86" s="67">
        <v>11000</v>
      </c>
      <c r="E86" s="67">
        <v>2619</v>
      </c>
      <c r="F86" s="39">
        <f t="shared" si="1"/>
        <v>23.809090909090909</v>
      </c>
    </row>
    <row r="87" spans="1:6">
      <c r="A87" s="80" t="s">
        <v>568</v>
      </c>
      <c r="B87" s="61" t="s">
        <v>520</v>
      </c>
      <c r="C87" s="62" t="s">
        <v>630</v>
      </c>
      <c r="D87" s="67">
        <v>11000</v>
      </c>
      <c r="E87" s="67">
        <v>2619</v>
      </c>
      <c r="F87" s="39">
        <f t="shared" si="1"/>
        <v>23.809090909090909</v>
      </c>
    </row>
    <row r="88" spans="1:6" ht="25.5">
      <c r="A88" s="80" t="s">
        <v>595</v>
      </c>
      <c r="B88" s="61" t="s">
        <v>520</v>
      </c>
      <c r="C88" s="62" t="s">
        <v>631</v>
      </c>
      <c r="D88" s="67">
        <v>2200</v>
      </c>
      <c r="E88" s="67">
        <v>0</v>
      </c>
      <c r="F88" s="39">
        <f t="shared" si="1"/>
        <v>0</v>
      </c>
    </row>
    <row r="89" spans="1:6">
      <c r="A89" s="80" t="s">
        <v>570</v>
      </c>
      <c r="B89" s="61" t="s">
        <v>520</v>
      </c>
      <c r="C89" s="62" t="s">
        <v>632</v>
      </c>
      <c r="D89" s="67">
        <v>8800</v>
      </c>
      <c r="E89" s="67">
        <v>2619</v>
      </c>
      <c r="F89" s="39">
        <f t="shared" si="1"/>
        <v>29.761363636363637</v>
      </c>
    </row>
    <row r="90" spans="1:6">
      <c r="A90" s="80" t="s">
        <v>633</v>
      </c>
      <c r="B90" s="61" t="s">
        <v>520</v>
      </c>
      <c r="C90" s="62" t="s">
        <v>634</v>
      </c>
      <c r="D90" s="67">
        <v>316467161</v>
      </c>
      <c r="E90" s="67">
        <v>0</v>
      </c>
      <c r="F90" s="39">
        <f t="shared" si="1"/>
        <v>0</v>
      </c>
    </row>
    <row r="91" spans="1:6">
      <c r="A91" s="80" t="s">
        <v>566</v>
      </c>
      <c r="B91" s="61" t="s">
        <v>520</v>
      </c>
      <c r="C91" s="62" t="s">
        <v>635</v>
      </c>
      <c r="D91" s="67">
        <v>316467161</v>
      </c>
      <c r="E91" s="67">
        <v>0</v>
      </c>
      <c r="F91" s="39">
        <f t="shared" si="1"/>
        <v>0</v>
      </c>
    </row>
    <row r="92" spans="1:6">
      <c r="A92" s="80" t="s">
        <v>636</v>
      </c>
      <c r="B92" s="61" t="s">
        <v>520</v>
      </c>
      <c r="C92" s="62" t="s">
        <v>637</v>
      </c>
      <c r="D92" s="67">
        <v>316467161</v>
      </c>
      <c r="E92" s="67">
        <v>0</v>
      </c>
      <c r="F92" s="39">
        <f t="shared" si="1"/>
        <v>0</v>
      </c>
    </row>
    <row r="93" spans="1:6" ht="25.5">
      <c r="A93" s="80" t="s">
        <v>638</v>
      </c>
      <c r="B93" s="61" t="s">
        <v>520</v>
      </c>
      <c r="C93" s="62" t="s">
        <v>639</v>
      </c>
      <c r="D93" s="67">
        <v>19858100</v>
      </c>
      <c r="E93" s="67">
        <v>7993234.1900000004</v>
      </c>
      <c r="F93" s="39">
        <f t="shared" si="1"/>
        <v>40.251757167100578</v>
      </c>
    </row>
    <row r="94" spans="1:6" ht="25.5">
      <c r="A94" s="80" t="s">
        <v>537</v>
      </c>
      <c r="B94" s="61" t="s">
        <v>520</v>
      </c>
      <c r="C94" s="62" t="s">
        <v>640</v>
      </c>
      <c r="D94" s="67">
        <v>2200000</v>
      </c>
      <c r="E94" s="67">
        <v>212500</v>
      </c>
      <c r="F94" s="39">
        <f t="shared" si="1"/>
        <v>9.6590909090909083</v>
      </c>
    </row>
    <row r="95" spans="1:6" ht="25.5">
      <c r="A95" s="80" t="s">
        <v>539</v>
      </c>
      <c r="B95" s="61" t="s">
        <v>520</v>
      </c>
      <c r="C95" s="62" t="s">
        <v>641</v>
      </c>
      <c r="D95" s="67">
        <v>2200000</v>
      </c>
      <c r="E95" s="67">
        <v>212500</v>
      </c>
      <c r="F95" s="39">
        <f t="shared" si="1"/>
        <v>9.6590909090909083</v>
      </c>
    </row>
    <row r="96" spans="1:6" ht="25.5">
      <c r="A96" s="80" t="s">
        <v>642</v>
      </c>
      <c r="B96" s="61" t="s">
        <v>520</v>
      </c>
      <c r="C96" s="62" t="s">
        <v>643</v>
      </c>
      <c r="D96" s="67">
        <v>2200000</v>
      </c>
      <c r="E96" s="67">
        <v>212500</v>
      </c>
      <c r="F96" s="39">
        <f t="shared" si="1"/>
        <v>9.6590909090909083</v>
      </c>
    </row>
    <row r="97" spans="1:6" ht="25.5">
      <c r="A97" s="80" t="s">
        <v>644</v>
      </c>
      <c r="B97" s="61" t="s">
        <v>520</v>
      </c>
      <c r="C97" s="62" t="s">
        <v>645</v>
      </c>
      <c r="D97" s="67">
        <v>17658100</v>
      </c>
      <c r="E97" s="67">
        <v>7780734.1900000004</v>
      </c>
      <c r="F97" s="39">
        <f t="shared" si="1"/>
        <v>44.063258164808218</v>
      </c>
    </row>
    <row r="98" spans="1:6">
      <c r="A98" s="80" t="s">
        <v>646</v>
      </c>
      <c r="B98" s="61" t="s">
        <v>520</v>
      </c>
      <c r="C98" s="62" t="s">
        <v>647</v>
      </c>
      <c r="D98" s="67">
        <v>16390800</v>
      </c>
      <c r="E98" s="67">
        <v>7257359.1900000004</v>
      </c>
      <c r="F98" s="39">
        <f t="shared" si="1"/>
        <v>44.277028515996776</v>
      </c>
    </row>
    <row r="99" spans="1:6" ht="51">
      <c r="A99" s="80" t="s">
        <v>648</v>
      </c>
      <c r="B99" s="61" t="s">
        <v>520</v>
      </c>
      <c r="C99" s="62" t="s">
        <v>649</v>
      </c>
      <c r="D99" s="67">
        <v>15624600</v>
      </c>
      <c r="E99" s="67">
        <v>7069600</v>
      </c>
      <c r="F99" s="39">
        <f t="shared" si="1"/>
        <v>45.246598312916809</v>
      </c>
    </row>
    <row r="100" spans="1:6">
      <c r="A100" s="80" t="s">
        <v>650</v>
      </c>
      <c r="B100" s="61" t="s">
        <v>520</v>
      </c>
      <c r="C100" s="62" t="s">
        <v>651</v>
      </c>
      <c r="D100" s="67">
        <v>766200</v>
      </c>
      <c r="E100" s="67">
        <v>187759.19</v>
      </c>
      <c r="F100" s="39">
        <f t="shared" si="1"/>
        <v>24.505245366744976</v>
      </c>
    </row>
    <row r="101" spans="1:6">
      <c r="A101" s="80" t="s">
        <v>652</v>
      </c>
      <c r="B101" s="61" t="s">
        <v>520</v>
      </c>
      <c r="C101" s="62" t="s">
        <v>653</v>
      </c>
      <c r="D101" s="67">
        <v>1267300</v>
      </c>
      <c r="E101" s="67">
        <v>523375</v>
      </c>
      <c r="F101" s="39">
        <f t="shared" si="1"/>
        <v>41.298429732502171</v>
      </c>
    </row>
    <row r="102" spans="1:6" ht="51">
      <c r="A102" s="80" t="s">
        <v>654</v>
      </c>
      <c r="B102" s="61" t="s">
        <v>520</v>
      </c>
      <c r="C102" s="62" t="s">
        <v>655</v>
      </c>
      <c r="D102" s="67">
        <v>1239300</v>
      </c>
      <c r="E102" s="67">
        <v>516375</v>
      </c>
      <c r="F102" s="39">
        <f t="shared" si="1"/>
        <v>41.666666666666664</v>
      </c>
    </row>
    <row r="103" spans="1:6">
      <c r="A103" s="80" t="s">
        <v>656</v>
      </c>
      <c r="B103" s="61" t="s">
        <v>520</v>
      </c>
      <c r="C103" s="62" t="s">
        <v>657</v>
      </c>
      <c r="D103" s="67">
        <v>28000</v>
      </c>
      <c r="E103" s="67">
        <v>7000</v>
      </c>
      <c r="F103" s="39">
        <f t="shared" si="1"/>
        <v>25</v>
      </c>
    </row>
    <row r="104" spans="1:6">
      <c r="A104" s="80" t="s">
        <v>658</v>
      </c>
      <c r="B104" s="61" t="s">
        <v>520</v>
      </c>
      <c r="C104" s="62" t="s">
        <v>659</v>
      </c>
      <c r="D104" s="67">
        <v>599109439.62</v>
      </c>
      <c r="E104" s="67">
        <v>125855446.68000001</v>
      </c>
      <c r="F104" s="39">
        <f t="shared" si="1"/>
        <v>21.00708791365847</v>
      </c>
    </row>
    <row r="105" spans="1:6" ht="63.75">
      <c r="A105" s="80" t="s">
        <v>525</v>
      </c>
      <c r="B105" s="61" t="s">
        <v>520</v>
      </c>
      <c r="C105" s="62" t="s">
        <v>660</v>
      </c>
      <c r="D105" s="67">
        <v>134427700</v>
      </c>
      <c r="E105" s="67">
        <v>50530113.030000001</v>
      </c>
      <c r="F105" s="39">
        <f t="shared" si="1"/>
        <v>37.589063139516632</v>
      </c>
    </row>
    <row r="106" spans="1:6">
      <c r="A106" s="80" t="s">
        <v>575</v>
      </c>
      <c r="B106" s="61" t="s">
        <v>520</v>
      </c>
      <c r="C106" s="62" t="s">
        <v>661</v>
      </c>
      <c r="D106" s="67">
        <v>56027100</v>
      </c>
      <c r="E106" s="67">
        <v>21754305.050000001</v>
      </c>
      <c r="F106" s="39">
        <f t="shared" si="1"/>
        <v>38.828183236326709</v>
      </c>
    </row>
    <row r="107" spans="1:6">
      <c r="A107" s="80" t="s">
        <v>577</v>
      </c>
      <c r="B107" s="61" t="s">
        <v>520</v>
      </c>
      <c r="C107" s="62" t="s">
        <v>662</v>
      </c>
      <c r="D107" s="67">
        <v>41879500</v>
      </c>
      <c r="E107" s="67">
        <v>16086662.390000001</v>
      </c>
      <c r="F107" s="39">
        <f t="shared" si="1"/>
        <v>38.411782351747277</v>
      </c>
    </row>
    <row r="108" spans="1:6" ht="25.5">
      <c r="A108" s="80" t="s">
        <v>579</v>
      </c>
      <c r="B108" s="61" t="s">
        <v>520</v>
      </c>
      <c r="C108" s="62" t="s">
        <v>663</v>
      </c>
      <c r="D108" s="67">
        <v>1500000</v>
      </c>
      <c r="E108" s="67">
        <v>618970.25</v>
      </c>
      <c r="F108" s="39">
        <f t="shared" si="1"/>
        <v>41.26468333333333</v>
      </c>
    </row>
    <row r="109" spans="1:6" ht="38.25">
      <c r="A109" s="80" t="s">
        <v>581</v>
      </c>
      <c r="B109" s="61" t="s">
        <v>520</v>
      </c>
      <c r="C109" s="62" t="s">
        <v>664</v>
      </c>
      <c r="D109" s="67">
        <v>12647600</v>
      </c>
      <c r="E109" s="67">
        <v>5048672.41</v>
      </c>
      <c r="F109" s="39">
        <f t="shared" si="1"/>
        <v>39.91802721464942</v>
      </c>
    </row>
    <row r="110" spans="1:6" ht="25.5">
      <c r="A110" s="80" t="s">
        <v>527</v>
      </c>
      <c r="B110" s="61" t="s">
        <v>520</v>
      </c>
      <c r="C110" s="62" t="s">
        <v>665</v>
      </c>
      <c r="D110" s="67">
        <v>78400600</v>
      </c>
      <c r="E110" s="67">
        <v>28775807.98</v>
      </c>
      <c r="F110" s="39">
        <f t="shared" si="1"/>
        <v>36.703555814623869</v>
      </c>
    </row>
    <row r="111" spans="1:6" ht="25.5">
      <c r="A111" s="80" t="s">
        <v>529</v>
      </c>
      <c r="B111" s="61" t="s">
        <v>520</v>
      </c>
      <c r="C111" s="62" t="s">
        <v>666</v>
      </c>
      <c r="D111" s="67">
        <v>57845643</v>
      </c>
      <c r="E111" s="67">
        <v>21537965.550000001</v>
      </c>
      <c r="F111" s="39">
        <f t="shared" si="1"/>
        <v>37.233513939848507</v>
      </c>
    </row>
    <row r="112" spans="1:6" ht="38.25">
      <c r="A112" s="80" t="s">
        <v>531</v>
      </c>
      <c r="B112" s="61" t="s">
        <v>520</v>
      </c>
      <c r="C112" s="62" t="s">
        <v>667</v>
      </c>
      <c r="D112" s="67">
        <v>3040700</v>
      </c>
      <c r="E112" s="67">
        <v>878589.06</v>
      </c>
      <c r="F112" s="39">
        <f t="shared" si="1"/>
        <v>28.894302627684414</v>
      </c>
    </row>
    <row r="113" spans="1:6" ht="51">
      <c r="A113" s="80" t="s">
        <v>535</v>
      </c>
      <c r="B113" s="61" t="s">
        <v>520</v>
      </c>
      <c r="C113" s="62" t="s">
        <v>668</v>
      </c>
      <c r="D113" s="67">
        <v>17514257</v>
      </c>
      <c r="E113" s="67">
        <v>6359253.3700000001</v>
      </c>
      <c r="F113" s="39">
        <f t="shared" si="1"/>
        <v>36.309010253760697</v>
      </c>
    </row>
    <row r="114" spans="1:6" ht="25.5">
      <c r="A114" s="80" t="s">
        <v>537</v>
      </c>
      <c r="B114" s="61" t="s">
        <v>520</v>
      </c>
      <c r="C114" s="62" t="s">
        <v>669</v>
      </c>
      <c r="D114" s="67">
        <v>135256733.02000001</v>
      </c>
      <c r="E114" s="67">
        <v>36748539.119999997</v>
      </c>
      <c r="F114" s="39">
        <f t="shared" si="1"/>
        <v>27.169471197094563</v>
      </c>
    </row>
    <row r="115" spans="1:6" ht="25.5">
      <c r="A115" s="80" t="s">
        <v>539</v>
      </c>
      <c r="B115" s="61" t="s">
        <v>520</v>
      </c>
      <c r="C115" s="62" t="s">
        <v>670</v>
      </c>
      <c r="D115" s="67">
        <v>135256733.02000001</v>
      </c>
      <c r="E115" s="67">
        <v>36748539.119999997</v>
      </c>
      <c r="F115" s="39">
        <f t="shared" si="1"/>
        <v>27.169471197094563</v>
      </c>
    </row>
    <row r="116" spans="1:6" ht="25.5">
      <c r="A116" s="80" t="s">
        <v>541</v>
      </c>
      <c r="B116" s="61" t="s">
        <v>520</v>
      </c>
      <c r="C116" s="62" t="s">
        <v>671</v>
      </c>
      <c r="D116" s="67">
        <v>22664718.949999999</v>
      </c>
      <c r="E116" s="67">
        <v>6819201.71</v>
      </c>
      <c r="F116" s="39">
        <f t="shared" si="1"/>
        <v>30.087298788234037</v>
      </c>
    </row>
    <row r="117" spans="1:6" ht="38.25">
      <c r="A117" s="80" t="s">
        <v>590</v>
      </c>
      <c r="B117" s="61" t="s">
        <v>520</v>
      </c>
      <c r="C117" s="62" t="s">
        <v>672</v>
      </c>
      <c r="D117" s="67">
        <v>2000000</v>
      </c>
      <c r="E117" s="67">
        <v>0</v>
      </c>
      <c r="F117" s="39">
        <f t="shared" si="1"/>
        <v>0</v>
      </c>
    </row>
    <row r="118" spans="1:6" ht="25.5">
      <c r="A118" s="80" t="s">
        <v>543</v>
      </c>
      <c r="B118" s="61" t="s">
        <v>520</v>
      </c>
      <c r="C118" s="62" t="s">
        <v>673</v>
      </c>
      <c r="D118" s="67">
        <v>110592014.06999999</v>
      </c>
      <c r="E118" s="67">
        <v>29929337.41</v>
      </c>
      <c r="F118" s="39">
        <f t="shared" si="1"/>
        <v>27.062837820329428</v>
      </c>
    </row>
    <row r="119" spans="1:6">
      <c r="A119" s="80" t="s">
        <v>556</v>
      </c>
      <c r="B119" s="61" t="s">
        <v>520</v>
      </c>
      <c r="C119" s="62" t="s">
        <v>674</v>
      </c>
      <c r="D119" s="67">
        <v>215000</v>
      </c>
      <c r="E119" s="67">
        <v>41000</v>
      </c>
      <c r="F119" s="39">
        <f t="shared" si="1"/>
        <v>19.069767441860463</v>
      </c>
    </row>
    <row r="120" spans="1:6" ht="25.5">
      <c r="A120" s="80" t="s">
        <v>558</v>
      </c>
      <c r="B120" s="61" t="s">
        <v>520</v>
      </c>
      <c r="C120" s="62" t="s">
        <v>675</v>
      </c>
      <c r="D120" s="67">
        <v>175000</v>
      </c>
      <c r="E120" s="67">
        <v>1000</v>
      </c>
      <c r="F120" s="39">
        <f t="shared" si="1"/>
        <v>0.5714285714285714</v>
      </c>
    </row>
    <row r="121" spans="1:6" ht="38.25">
      <c r="A121" s="80" t="s">
        <v>560</v>
      </c>
      <c r="B121" s="61" t="s">
        <v>520</v>
      </c>
      <c r="C121" s="62" t="s">
        <v>676</v>
      </c>
      <c r="D121" s="67">
        <v>175000</v>
      </c>
      <c r="E121" s="67">
        <v>1000</v>
      </c>
      <c r="F121" s="39">
        <f t="shared" si="1"/>
        <v>0.5714285714285714</v>
      </c>
    </row>
    <row r="122" spans="1:6">
      <c r="A122" s="80" t="s">
        <v>677</v>
      </c>
      <c r="B122" s="61" t="s">
        <v>520</v>
      </c>
      <c r="C122" s="62" t="s">
        <v>678</v>
      </c>
      <c r="D122" s="67">
        <v>40000</v>
      </c>
      <c r="E122" s="67">
        <v>40000</v>
      </c>
      <c r="F122" s="39">
        <f t="shared" si="1"/>
        <v>100</v>
      </c>
    </row>
    <row r="123" spans="1:6">
      <c r="A123" s="80" t="s">
        <v>562</v>
      </c>
      <c r="B123" s="61" t="s">
        <v>520</v>
      </c>
      <c r="C123" s="62" t="s">
        <v>679</v>
      </c>
      <c r="D123" s="67">
        <v>10643700</v>
      </c>
      <c r="E123" s="67">
        <v>4623124</v>
      </c>
      <c r="F123" s="39">
        <f t="shared" si="1"/>
        <v>43.435309150013623</v>
      </c>
    </row>
    <row r="124" spans="1:6">
      <c r="A124" s="80" t="s">
        <v>680</v>
      </c>
      <c r="B124" s="61" t="s">
        <v>520</v>
      </c>
      <c r="C124" s="62" t="s">
        <v>681</v>
      </c>
      <c r="D124" s="67">
        <v>170300</v>
      </c>
      <c r="E124" s="67">
        <v>0</v>
      </c>
      <c r="F124" s="39">
        <f t="shared" si="1"/>
        <v>0</v>
      </c>
    </row>
    <row r="125" spans="1:6" ht="38.25">
      <c r="A125" s="80" t="s">
        <v>682</v>
      </c>
      <c r="B125" s="61" t="s">
        <v>520</v>
      </c>
      <c r="C125" s="62" t="s">
        <v>683</v>
      </c>
      <c r="D125" s="67">
        <v>170300</v>
      </c>
      <c r="E125" s="67">
        <v>0</v>
      </c>
      <c r="F125" s="39">
        <f t="shared" si="1"/>
        <v>0</v>
      </c>
    </row>
    <row r="126" spans="1:6">
      <c r="A126" s="80" t="s">
        <v>564</v>
      </c>
      <c r="B126" s="61" t="s">
        <v>520</v>
      </c>
      <c r="C126" s="62" t="s">
        <v>684</v>
      </c>
      <c r="D126" s="67">
        <v>10473400</v>
      </c>
      <c r="E126" s="67">
        <v>4623124</v>
      </c>
      <c r="F126" s="39">
        <f t="shared" si="1"/>
        <v>44.141577711153971</v>
      </c>
    </row>
    <row r="127" spans="1:6" ht="25.5">
      <c r="A127" s="80" t="s">
        <v>644</v>
      </c>
      <c r="B127" s="61" t="s">
        <v>520</v>
      </c>
      <c r="C127" s="62" t="s">
        <v>685</v>
      </c>
      <c r="D127" s="67">
        <v>60731690</v>
      </c>
      <c r="E127" s="67">
        <v>28844868.530000001</v>
      </c>
      <c r="F127" s="39">
        <f t="shared" si="1"/>
        <v>47.495580198739738</v>
      </c>
    </row>
    <row r="128" spans="1:6">
      <c r="A128" s="80" t="s">
        <v>646</v>
      </c>
      <c r="B128" s="61" t="s">
        <v>520</v>
      </c>
      <c r="C128" s="62" t="s">
        <v>686</v>
      </c>
      <c r="D128" s="67">
        <v>6645500</v>
      </c>
      <c r="E128" s="67">
        <v>3420159.01</v>
      </c>
      <c r="F128" s="39">
        <f t="shared" si="1"/>
        <v>51.465789030170789</v>
      </c>
    </row>
    <row r="129" spans="1:6" ht="51">
      <c r="A129" s="80" t="s">
        <v>648</v>
      </c>
      <c r="B129" s="61" t="s">
        <v>520</v>
      </c>
      <c r="C129" s="62" t="s">
        <v>687</v>
      </c>
      <c r="D129" s="67">
        <v>4847500</v>
      </c>
      <c r="E129" s="67">
        <v>2238352</v>
      </c>
      <c r="F129" s="39">
        <f t="shared" si="1"/>
        <v>46.175389375966994</v>
      </c>
    </row>
    <row r="130" spans="1:6">
      <c r="A130" s="80" t="s">
        <v>650</v>
      </c>
      <c r="B130" s="61" t="s">
        <v>520</v>
      </c>
      <c r="C130" s="62" t="s">
        <v>688</v>
      </c>
      <c r="D130" s="67">
        <v>1798000</v>
      </c>
      <c r="E130" s="67">
        <v>1181807.01</v>
      </c>
      <c r="F130" s="39">
        <f t="shared" si="1"/>
        <v>65.728977196885424</v>
      </c>
    </row>
    <row r="131" spans="1:6">
      <c r="A131" s="80" t="s">
        <v>652</v>
      </c>
      <c r="B131" s="61" t="s">
        <v>520</v>
      </c>
      <c r="C131" s="62" t="s">
        <v>689</v>
      </c>
      <c r="D131" s="67">
        <v>54086190</v>
      </c>
      <c r="E131" s="67">
        <v>25424709.52</v>
      </c>
      <c r="F131" s="39">
        <f t="shared" si="1"/>
        <v>47.007765790121283</v>
      </c>
    </row>
    <row r="132" spans="1:6" ht="51">
      <c r="A132" s="80" t="s">
        <v>654</v>
      </c>
      <c r="B132" s="61" t="s">
        <v>520</v>
      </c>
      <c r="C132" s="62" t="s">
        <v>690</v>
      </c>
      <c r="D132" s="67">
        <v>43600000</v>
      </c>
      <c r="E132" s="67">
        <v>19452934.52</v>
      </c>
      <c r="F132" s="39">
        <f t="shared" si="1"/>
        <v>44.616822293577982</v>
      </c>
    </row>
    <row r="133" spans="1:6">
      <c r="A133" s="80" t="s">
        <v>656</v>
      </c>
      <c r="B133" s="61" t="s">
        <v>520</v>
      </c>
      <c r="C133" s="62" t="s">
        <v>691</v>
      </c>
      <c r="D133" s="67">
        <v>10486190</v>
      </c>
      <c r="E133" s="67">
        <v>5971775</v>
      </c>
      <c r="F133" s="39">
        <f t="shared" si="1"/>
        <v>56.948949046317111</v>
      </c>
    </row>
    <row r="134" spans="1:6">
      <c r="A134" s="80" t="s">
        <v>566</v>
      </c>
      <c r="B134" s="61" t="s">
        <v>520</v>
      </c>
      <c r="C134" s="62" t="s">
        <v>692</v>
      </c>
      <c r="D134" s="67">
        <v>257834616.59999999</v>
      </c>
      <c r="E134" s="67">
        <v>5067802</v>
      </c>
      <c r="F134" s="39">
        <f t="shared" si="1"/>
        <v>1.9655242832897404</v>
      </c>
    </row>
    <row r="135" spans="1:6">
      <c r="A135" s="80" t="s">
        <v>693</v>
      </c>
      <c r="B135" s="61" t="s">
        <v>520</v>
      </c>
      <c r="C135" s="62" t="s">
        <v>694</v>
      </c>
      <c r="D135" s="67">
        <v>251672416.59999999</v>
      </c>
      <c r="E135" s="67">
        <v>2761752</v>
      </c>
      <c r="F135" s="39">
        <f t="shared" si="1"/>
        <v>1.0973598288244037</v>
      </c>
    </row>
    <row r="136" spans="1:6" ht="38.25">
      <c r="A136" s="80" t="s">
        <v>695</v>
      </c>
      <c r="B136" s="61" t="s">
        <v>520</v>
      </c>
      <c r="C136" s="62" t="s">
        <v>696</v>
      </c>
      <c r="D136" s="67">
        <v>251672416.59999999</v>
      </c>
      <c r="E136" s="67">
        <v>2761752</v>
      </c>
      <c r="F136" s="39">
        <f t="shared" ref="F136:F199" si="2">E136*100/D136</f>
        <v>1.0973598288244037</v>
      </c>
    </row>
    <row r="137" spans="1:6">
      <c r="A137" s="80" t="s">
        <v>568</v>
      </c>
      <c r="B137" s="61" t="s">
        <v>520</v>
      </c>
      <c r="C137" s="62" t="s">
        <v>697</v>
      </c>
      <c r="D137" s="67">
        <v>6162200</v>
      </c>
      <c r="E137" s="67">
        <v>2306050</v>
      </c>
      <c r="F137" s="39">
        <f t="shared" si="2"/>
        <v>37.422511440719227</v>
      </c>
    </row>
    <row r="138" spans="1:6" ht="25.5">
      <c r="A138" s="80" t="s">
        <v>595</v>
      </c>
      <c r="B138" s="61" t="s">
        <v>520</v>
      </c>
      <c r="C138" s="62" t="s">
        <v>698</v>
      </c>
      <c r="D138" s="67">
        <v>2848000</v>
      </c>
      <c r="E138" s="67">
        <v>1052566</v>
      </c>
      <c r="F138" s="39">
        <f t="shared" si="2"/>
        <v>36.95807584269663</v>
      </c>
    </row>
    <row r="139" spans="1:6">
      <c r="A139" s="80" t="s">
        <v>570</v>
      </c>
      <c r="B139" s="61" t="s">
        <v>520</v>
      </c>
      <c r="C139" s="62" t="s">
        <v>699</v>
      </c>
      <c r="D139" s="67">
        <v>764200</v>
      </c>
      <c r="E139" s="67">
        <v>250484</v>
      </c>
      <c r="F139" s="39">
        <f t="shared" si="2"/>
        <v>32.777283433656109</v>
      </c>
    </row>
    <row r="140" spans="1:6">
      <c r="A140" s="80" t="s">
        <v>616</v>
      </c>
      <c r="B140" s="61" t="s">
        <v>520</v>
      </c>
      <c r="C140" s="62" t="s">
        <v>700</v>
      </c>
      <c r="D140" s="67">
        <v>2550000</v>
      </c>
      <c r="E140" s="67">
        <v>1003000</v>
      </c>
      <c r="F140" s="39">
        <f t="shared" si="2"/>
        <v>39.333333333333336</v>
      </c>
    </row>
    <row r="141" spans="1:6">
      <c r="A141" s="80" t="s">
        <v>701</v>
      </c>
      <c r="B141" s="61" t="s">
        <v>520</v>
      </c>
      <c r="C141" s="62" t="s">
        <v>702</v>
      </c>
      <c r="D141" s="67">
        <v>7216900</v>
      </c>
      <c r="E141" s="67">
        <v>4534245</v>
      </c>
      <c r="F141" s="39">
        <f t="shared" si="2"/>
        <v>62.828153362246951</v>
      </c>
    </row>
    <row r="142" spans="1:6">
      <c r="A142" s="80" t="s">
        <v>703</v>
      </c>
      <c r="B142" s="61" t="s">
        <v>520</v>
      </c>
      <c r="C142" s="62" t="s">
        <v>704</v>
      </c>
      <c r="D142" s="67">
        <v>6160500</v>
      </c>
      <c r="E142" s="67">
        <v>3542125</v>
      </c>
      <c r="F142" s="39">
        <f t="shared" si="2"/>
        <v>57.497362227091955</v>
      </c>
    </row>
    <row r="143" spans="1:6">
      <c r="A143" s="80" t="s">
        <v>562</v>
      </c>
      <c r="B143" s="61" t="s">
        <v>520</v>
      </c>
      <c r="C143" s="62" t="s">
        <v>705</v>
      </c>
      <c r="D143" s="67">
        <v>6160500</v>
      </c>
      <c r="E143" s="67">
        <v>3542125</v>
      </c>
      <c r="F143" s="39">
        <f t="shared" si="2"/>
        <v>57.497362227091955</v>
      </c>
    </row>
    <row r="144" spans="1:6">
      <c r="A144" s="80" t="s">
        <v>564</v>
      </c>
      <c r="B144" s="61" t="s">
        <v>520</v>
      </c>
      <c r="C144" s="62" t="s">
        <v>706</v>
      </c>
      <c r="D144" s="67">
        <v>6160500</v>
      </c>
      <c r="E144" s="67">
        <v>3542125</v>
      </c>
      <c r="F144" s="39">
        <f t="shared" si="2"/>
        <v>57.497362227091955</v>
      </c>
    </row>
    <row r="145" spans="1:6">
      <c r="A145" s="80" t="s">
        <v>707</v>
      </c>
      <c r="B145" s="61" t="s">
        <v>520</v>
      </c>
      <c r="C145" s="62" t="s">
        <v>708</v>
      </c>
      <c r="D145" s="67">
        <v>1056400</v>
      </c>
      <c r="E145" s="67">
        <v>992120</v>
      </c>
      <c r="F145" s="39">
        <f t="shared" si="2"/>
        <v>93.91518364255964</v>
      </c>
    </row>
    <row r="146" spans="1:6" ht="25.5">
      <c r="A146" s="80" t="s">
        <v>537</v>
      </c>
      <c r="B146" s="61" t="s">
        <v>520</v>
      </c>
      <c r="C146" s="62" t="s">
        <v>709</v>
      </c>
      <c r="D146" s="67">
        <v>960000</v>
      </c>
      <c r="E146" s="67">
        <v>960000</v>
      </c>
      <c r="F146" s="39">
        <f t="shared" si="2"/>
        <v>100</v>
      </c>
    </row>
    <row r="147" spans="1:6" ht="25.5">
      <c r="A147" s="80" t="s">
        <v>539</v>
      </c>
      <c r="B147" s="61" t="s">
        <v>520</v>
      </c>
      <c r="C147" s="62" t="s">
        <v>710</v>
      </c>
      <c r="D147" s="67">
        <v>960000</v>
      </c>
      <c r="E147" s="67">
        <v>960000</v>
      </c>
      <c r="F147" s="39">
        <f t="shared" si="2"/>
        <v>100</v>
      </c>
    </row>
    <row r="148" spans="1:6" ht="25.5">
      <c r="A148" s="80" t="s">
        <v>543</v>
      </c>
      <c r="B148" s="61" t="s">
        <v>520</v>
      </c>
      <c r="C148" s="62" t="s">
        <v>711</v>
      </c>
      <c r="D148" s="67">
        <v>960000</v>
      </c>
      <c r="E148" s="67">
        <v>960000</v>
      </c>
      <c r="F148" s="39">
        <f t="shared" si="2"/>
        <v>100</v>
      </c>
    </row>
    <row r="149" spans="1:6">
      <c r="A149" s="80" t="s">
        <v>566</v>
      </c>
      <c r="B149" s="61" t="s">
        <v>520</v>
      </c>
      <c r="C149" s="62" t="s">
        <v>712</v>
      </c>
      <c r="D149" s="67">
        <v>96400</v>
      </c>
      <c r="E149" s="67">
        <v>32120</v>
      </c>
      <c r="F149" s="39">
        <f t="shared" si="2"/>
        <v>33.319502074688799</v>
      </c>
    </row>
    <row r="150" spans="1:6">
      <c r="A150" s="80" t="s">
        <v>713</v>
      </c>
      <c r="B150" s="61" t="s">
        <v>520</v>
      </c>
      <c r="C150" s="62" t="s">
        <v>714</v>
      </c>
      <c r="D150" s="67">
        <v>96400</v>
      </c>
      <c r="E150" s="67">
        <v>32120</v>
      </c>
      <c r="F150" s="39">
        <f t="shared" si="2"/>
        <v>33.319502074688799</v>
      </c>
    </row>
    <row r="151" spans="1:6" ht="25.5">
      <c r="A151" s="80" t="s">
        <v>715</v>
      </c>
      <c r="B151" s="61" t="s">
        <v>520</v>
      </c>
      <c r="C151" s="62" t="s">
        <v>716</v>
      </c>
      <c r="D151" s="67">
        <v>307354898.44</v>
      </c>
      <c r="E151" s="67">
        <v>71159500.760000005</v>
      </c>
      <c r="F151" s="39">
        <f t="shared" si="2"/>
        <v>23.152226016625971</v>
      </c>
    </row>
    <row r="152" spans="1:6" ht="38.25">
      <c r="A152" s="80" t="s">
        <v>717</v>
      </c>
      <c r="B152" s="61" t="s">
        <v>520</v>
      </c>
      <c r="C152" s="62" t="s">
        <v>718</v>
      </c>
      <c r="D152" s="67">
        <v>27986347.899999999</v>
      </c>
      <c r="E152" s="67">
        <v>10423383.630000001</v>
      </c>
      <c r="F152" s="39">
        <f t="shared" si="2"/>
        <v>37.244529608666809</v>
      </c>
    </row>
    <row r="153" spans="1:6" ht="63.75">
      <c r="A153" s="80" t="s">
        <v>525</v>
      </c>
      <c r="B153" s="61" t="s">
        <v>520</v>
      </c>
      <c r="C153" s="62" t="s">
        <v>719</v>
      </c>
      <c r="D153" s="67">
        <v>19133500</v>
      </c>
      <c r="E153" s="67">
        <v>7653945.2800000003</v>
      </c>
      <c r="F153" s="39">
        <f t="shared" si="2"/>
        <v>40.002849870645726</v>
      </c>
    </row>
    <row r="154" spans="1:6">
      <c r="A154" s="80" t="s">
        <v>575</v>
      </c>
      <c r="B154" s="61" t="s">
        <v>520</v>
      </c>
      <c r="C154" s="62" t="s">
        <v>720</v>
      </c>
      <c r="D154" s="67">
        <v>19133500</v>
      </c>
      <c r="E154" s="67">
        <v>7653945.2800000003</v>
      </c>
      <c r="F154" s="39">
        <f t="shared" si="2"/>
        <v>40.002849870645726</v>
      </c>
    </row>
    <row r="155" spans="1:6">
      <c r="A155" s="80" t="s">
        <v>577</v>
      </c>
      <c r="B155" s="61" t="s">
        <v>520</v>
      </c>
      <c r="C155" s="62" t="s">
        <v>721</v>
      </c>
      <c r="D155" s="67">
        <v>14100000</v>
      </c>
      <c r="E155" s="67">
        <v>5880167</v>
      </c>
      <c r="F155" s="39">
        <f t="shared" si="2"/>
        <v>41.703312056737587</v>
      </c>
    </row>
    <row r="156" spans="1:6" ht="25.5">
      <c r="A156" s="80" t="s">
        <v>579</v>
      </c>
      <c r="B156" s="61" t="s">
        <v>520</v>
      </c>
      <c r="C156" s="62" t="s">
        <v>722</v>
      </c>
      <c r="D156" s="67">
        <v>775300</v>
      </c>
      <c r="E156" s="67">
        <v>232172.82</v>
      </c>
      <c r="F156" s="39">
        <f t="shared" si="2"/>
        <v>29.946191151812201</v>
      </c>
    </row>
    <row r="157" spans="1:6" ht="38.25">
      <c r="A157" s="80" t="s">
        <v>581</v>
      </c>
      <c r="B157" s="61" t="s">
        <v>520</v>
      </c>
      <c r="C157" s="62" t="s">
        <v>723</v>
      </c>
      <c r="D157" s="67">
        <v>4258200</v>
      </c>
      <c r="E157" s="67">
        <v>1541605.46</v>
      </c>
      <c r="F157" s="39">
        <f t="shared" si="2"/>
        <v>36.203218730919168</v>
      </c>
    </row>
    <row r="158" spans="1:6" ht="25.5">
      <c r="A158" s="80" t="s">
        <v>537</v>
      </c>
      <c r="B158" s="61" t="s">
        <v>520</v>
      </c>
      <c r="C158" s="62" t="s">
        <v>724</v>
      </c>
      <c r="D158" s="67">
        <v>8852847.9000000004</v>
      </c>
      <c r="E158" s="67">
        <v>2769438.35</v>
      </c>
      <c r="F158" s="39">
        <f t="shared" si="2"/>
        <v>31.283021930151989</v>
      </c>
    </row>
    <row r="159" spans="1:6" ht="25.5">
      <c r="A159" s="80" t="s">
        <v>539</v>
      </c>
      <c r="B159" s="61" t="s">
        <v>520</v>
      </c>
      <c r="C159" s="62" t="s">
        <v>725</v>
      </c>
      <c r="D159" s="67">
        <v>8852847.9000000004</v>
      </c>
      <c r="E159" s="67">
        <v>2769438.35</v>
      </c>
      <c r="F159" s="39">
        <f t="shared" si="2"/>
        <v>31.283021930151989</v>
      </c>
    </row>
    <row r="160" spans="1:6" ht="25.5">
      <c r="A160" s="80" t="s">
        <v>541</v>
      </c>
      <c r="B160" s="61" t="s">
        <v>520</v>
      </c>
      <c r="C160" s="62" t="s">
        <v>726</v>
      </c>
      <c r="D160" s="67">
        <v>500000</v>
      </c>
      <c r="E160" s="67">
        <v>280</v>
      </c>
      <c r="F160" s="39">
        <f t="shared" si="2"/>
        <v>5.6000000000000001E-2</v>
      </c>
    </row>
    <row r="161" spans="1:6" ht="25.5">
      <c r="A161" s="80" t="s">
        <v>543</v>
      </c>
      <c r="B161" s="61" t="s">
        <v>520</v>
      </c>
      <c r="C161" s="62" t="s">
        <v>727</v>
      </c>
      <c r="D161" s="67">
        <v>8352847.9000000004</v>
      </c>
      <c r="E161" s="67">
        <v>2769158.35</v>
      </c>
      <c r="F161" s="39">
        <f t="shared" si="2"/>
        <v>33.152265947521919</v>
      </c>
    </row>
    <row r="162" spans="1:6">
      <c r="A162" s="80" t="s">
        <v>728</v>
      </c>
      <c r="B162" s="61" t="s">
        <v>520</v>
      </c>
      <c r="C162" s="62" t="s">
        <v>729</v>
      </c>
      <c r="D162" s="67">
        <v>140260150.53999999</v>
      </c>
      <c r="E162" s="67">
        <v>43945924.590000004</v>
      </c>
      <c r="F162" s="39">
        <f t="shared" si="2"/>
        <v>31.331724955954122</v>
      </c>
    </row>
    <row r="163" spans="1:6" ht="63.75">
      <c r="A163" s="80" t="s">
        <v>525</v>
      </c>
      <c r="B163" s="61" t="s">
        <v>520</v>
      </c>
      <c r="C163" s="62" t="s">
        <v>730</v>
      </c>
      <c r="D163" s="67">
        <v>102998700</v>
      </c>
      <c r="E163" s="67">
        <v>40993236.079999998</v>
      </c>
      <c r="F163" s="39">
        <f t="shared" si="2"/>
        <v>39.799760657173344</v>
      </c>
    </row>
    <row r="164" spans="1:6">
      <c r="A164" s="80" t="s">
        <v>575</v>
      </c>
      <c r="B164" s="61" t="s">
        <v>520</v>
      </c>
      <c r="C164" s="62" t="s">
        <v>731</v>
      </c>
      <c r="D164" s="67">
        <v>102998700</v>
      </c>
      <c r="E164" s="67">
        <v>40993236.079999998</v>
      </c>
      <c r="F164" s="39">
        <f t="shared" si="2"/>
        <v>39.799760657173344</v>
      </c>
    </row>
    <row r="165" spans="1:6">
      <c r="A165" s="80" t="s">
        <v>577</v>
      </c>
      <c r="B165" s="61" t="s">
        <v>520</v>
      </c>
      <c r="C165" s="62" t="s">
        <v>732</v>
      </c>
      <c r="D165" s="67">
        <v>78724000</v>
      </c>
      <c r="E165" s="67">
        <v>32851001.280000001</v>
      </c>
      <c r="F165" s="39">
        <f t="shared" si="2"/>
        <v>41.729334485036333</v>
      </c>
    </row>
    <row r="166" spans="1:6" ht="25.5">
      <c r="A166" s="80" t="s">
        <v>579</v>
      </c>
      <c r="B166" s="61" t="s">
        <v>520</v>
      </c>
      <c r="C166" s="62" t="s">
        <v>733</v>
      </c>
      <c r="D166" s="67">
        <v>500000</v>
      </c>
      <c r="E166" s="67">
        <v>198134</v>
      </c>
      <c r="F166" s="39">
        <f t="shared" si="2"/>
        <v>39.626800000000003</v>
      </c>
    </row>
    <row r="167" spans="1:6" ht="38.25">
      <c r="A167" s="80" t="s">
        <v>581</v>
      </c>
      <c r="B167" s="61" t="s">
        <v>520</v>
      </c>
      <c r="C167" s="62" t="s">
        <v>734</v>
      </c>
      <c r="D167" s="67">
        <v>23774700</v>
      </c>
      <c r="E167" s="67">
        <v>7944100.7999999998</v>
      </c>
      <c r="F167" s="39">
        <f t="shared" si="2"/>
        <v>33.414094815076531</v>
      </c>
    </row>
    <row r="168" spans="1:6" ht="25.5">
      <c r="A168" s="80" t="s">
        <v>537</v>
      </c>
      <c r="B168" s="61" t="s">
        <v>520</v>
      </c>
      <c r="C168" s="62" t="s">
        <v>735</v>
      </c>
      <c r="D168" s="67">
        <v>7261450.54</v>
      </c>
      <c r="E168" s="67">
        <v>2857688.51</v>
      </c>
      <c r="F168" s="39">
        <f t="shared" si="2"/>
        <v>39.354237755367265</v>
      </c>
    </row>
    <row r="169" spans="1:6" ht="25.5">
      <c r="A169" s="80" t="s">
        <v>539</v>
      </c>
      <c r="B169" s="61" t="s">
        <v>520</v>
      </c>
      <c r="C169" s="62" t="s">
        <v>736</v>
      </c>
      <c r="D169" s="67">
        <v>7261450.54</v>
      </c>
      <c r="E169" s="67">
        <v>2857688.51</v>
      </c>
      <c r="F169" s="39">
        <f t="shared" si="2"/>
        <v>39.354237755367265</v>
      </c>
    </row>
    <row r="170" spans="1:6" ht="25.5">
      <c r="A170" s="80" t="s">
        <v>541</v>
      </c>
      <c r="B170" s="61" t="s">
        <v>520</v>
      </c>
      <c r="C170" s="62" t="s">
        <v>737</v>
      </c>
      <c r="D170" s="67">
        <v>421394.67</v>
      </c>
      <c r="E170" s="67">
        <v>212481</v>
      </c>
      <c r="F170" s="39">
        <f t="shared" si="2"/>
        <v>50.423276592463786</v>
      </c>
    </row>
    <row r="171" spans="1:6" ht="25.5">
      <c r="A171" s="80" t="s">
        <v>543</v>
      </c>
      <c r="B171" s="61" t="s">
        <v>520</v>
      </c>
      <c r="C171" s="62" t="s">
        <v>738</v>
      </c>
      <c r="D171" s="67">
        <v>6840055.8700000001</v>
      </c>
      <c r="E171" s="67">
        <v>2645207.5099999998</v>
      </c>
      <c r="F171" s="39">
        <f t="shared" si="2"/>
        <v>38.672308534813176</v>
      </c>
    </row>
    <row r="172" spans="1:6" ht="25.5">
      <c r="A172" s="80" t="s">
        <v>739</v>
      </c>
      <c r="B172" s="61" t="s">
        <v>520</v>
      </c>
      <c r="C172" s="62" t="s">
        <v>740</v>
      </c>
      <c r="D172" s="67">
        <v>30000000</v>
      </c>
      <c r="E172" s="67">
        <v>95000</v>
      </c>
      <c r="F172" s="39">
        <f t="shared" si="2"/>
        <v>0.31666666666666665</v>
      </c>
    </row>
    <row r="173" spans="1:6">
      <c r="A173" s="80" t="s">
        <v>741</v>
      </c>
      <c r="B173" s="61" t="s">
        <v>520</v>
      </c>
      <c r="C173" s="62" t="s">
        <v>742</v>
      </c>
      <c r="D173" s="67">
        <v>30000000</v>
      </c>
      <c r="E173" s="67">
        <v>95000</v>
      </c>
      <c r="F173" s="39">
        <f t="shared" si="2"/>
        <v>0.31666666666666665</v>
      </c>
    </row>
    <row r="174" spans="1:6" ht="38.25">
      <c r="A174" s="80" t="s">
        <v>743</v>
      </c>
      <c r="B174" s="61" t="s">
        <v>520</v>
      </c>
      <c r="C174" s="62" t="s">
        <v>744</v>
      </c>
      <c r="D174" s="67">
        <v>30000000</v>
      </c>
      <c r="E174" s="67">
        <v>95000</v>
      </c>
      <c r="F174" s="39">
        <f t="shared" si="2"/>
        <v>0.31666666666666665</v>
      </c>
    </row>
    <row r="175" spans="1:6" ht="25.5">
      <c r="A175" s="80" t="s">
        <v>745</v>
      </c>
      <c r="B175" s="61" t="s">
        <v>520</v>
      </c>
      <c r="C175" s="62" t="s">
        <v>746</v>
      </c>
      <c r="D175" s="67">
        <v>139108400</v>
      </c>
      <c r="E175" s="67">
        <v>16790192.539999999</v>
      </c>
      <c r="F175" s="39">
        <f t="shared" si="2"/>
        <v>12.069862452590929</v>
      </c>
    </row>
    <row r="176" spans="1:6" ht="25.5">
      <c r="A176" s="80" t="s">
        <v>537</v>
      </c>
      <c r="B176" s="61" t="s">
        <v>520</v>
      </c>
      <c r="C176" s="62" t="s">
        <v>747</v>
      </c>
      <c r="D176" s="67">
        <v>12527500</v>
      </c>
      <c r="E176" s="67">
        <v>2208949.94</v>
      </c>
      <c r="F176" s="39">
        <f t="shared" si="2"/>
        <v>17.632807343843545</v>
      </c>
    </row>
    <row r="177" spans="1:6" ht="25.5">
      <c r="A177" s="80" t="s">
        <v>539</v>
      </c>
      <c r="B177" s="61" t="s">
        <v>520</v>
      </c>
      <c r="C177" s="62" t="s">
        <v>748</v>
      </c>
      <c r="D177" s="67">
        <v>12527500</v>
      </c>
      <c r="E177" s="67">
        <v>2208949.94</v>
      </c>
      <c r="F177" s="39">
        <f t="shared" si="2"/>
        <v>17.632807343843545</v>
      </c>
    </row>
    <row r="178" spans="1:6" ht="25.5">
      <c r="A178" s="80" t="s">
        <v>541</v>
      </c>
      <c r="B178" s="61" t="s">
        <v>520</v>
      </c>
      <c r="C178" s="62" t="s">
        <v>749</v>
      </c>
      <c r="D178" s="67">
        <v>1291600</v>
      </c>
      <c r="E178" s="67">
        <v>342600.74</v>
      </c>
      <c r="F178" s="39">
        <f t="shared" si="2"/>
        <v>26.52529730566739</v>
      </c>
    </row>
    <row r="179" spans="1:6" ht="25.5">
      <c r="A179" s="80" t="s">
        <v>543</v>
      </c>
      <c r="B179" s="61" t="s">
        <v>520</v>
      </c>
      <c r="C179" s="62" t="s">
        <v>750</v>
      </c>
      <c r="D179" s="67">
        <v>11235900</v>
      </c>
      <c r="E179" s="67">
        <v>1866349.2</v>
      </c>
      <c r="F179" s="39">
        <f t="shared" si="2"/>
        <v>16.610589271887431</v>
      </c>
    </row>
    <row r="180" spans="1:6">
      <c r="A180" s="80" t="s">
        <v>562</v>
      </c>
      <c r="B180" s="61" t="s">
        <v>520</v>
      </c>
      <c r="C180" s="62" t="s">
        <v>751</v>
      </c>
      <c r="D180" s="67">
        <v>26080000</v>
      </c>
      <c r="E180" s="67">
        <v>0</v>
      </c>
      <c r="F180" s="39">
        <f t="shared" si="2"/>
        <v>0</v>
      </c>
    </row>
    <row r="181" spans="1:6">
      <c r="A181" s="80" t="s">
        <v>680</v>
      </c>
      <c r="B181" s="61" t="s">
        <v>520</v>
      </c>
      <c r="C181" s="62" t="s">
        <v>752</v>
      </c>
      <c r="D181" s="67">
        <v>26080000</v>
      </c>
      <c r="E181" s="67">
        <v>0</v>
      </c>
      <c r="F181" s="39">
        <f t="shared" si="2"/>
        <v>0</v>
      </c>
    </row>
    <row r="182" spans="1:6" ht="38.25">
      <c r="A182" s="80" t="s">
        <v>682</v>
      </c>
      <c r="B182" s="61" t="s">
        <v>520</v>
      </c>
      <c r="C182" s="62" t="s">
        <v>753</v>
      </c>
      <c r="D182" s="67">
        <v>26080000</v>
      </c>
      <c r="E182" s="67">
        <v>0</v>
      </c>
      <c r="F182" s="39">
        <f t="shared" si="2"/>
        <v>0</v>
      </c>
    </row>
    <row r="183" spans="1:6" ht="25.5">
      <c r="A183" s="80" t="s">
        <v>644</v>
      </c>
      <c r="B183" s="61" t="s">
        <v>520</v>
      </c>
      <c r="C183" s="62" t="s">
        <v>754</v>
      </c>
      <c r="D183" s="67">
        <v>98855800</v>
      </c>
      <c r="E183" s="67">
        <v>14422311.6</v>
      </c>
      <c r="F183" s="39">
        <f t="shared" si="2"/>
        <v>14.589241703572274</v>
      </c>
    </row>
    <row r="184" spans="1:6">
      <c r="A184" s="80" t="s">
        <v>646</v>
      </c>
      <c r="B184" s="61" t="s">
        <v>520</v>
      </c>
      <c r="C184" s="62" t="s">
        <v>755</v>
      </c>
      <c r="D184" s="67">
        <v>83700000</v>
      </c>
      <c r="E184" s="67">
        <v>2671274.6</v>
      </c>
      <c r="F184" s="39">
        <f t="shared" si="2"/>
        <v>3.1914869772998804</v>
      </c>
    </row>
    <row r="185" spans="1:6">
      <c r="A185" s="80" t="s">
        <v>650</v>
      </c>
      <c r="B185" s="61" t="s">
        <v>520</v>
      </c>
      <c r="C185" s="62" t="s">
        <v>756</v>
      </c>
      <c r="D185" s="67">
        <v>83700000</v>
      </c>
      <c r="E185" s="67">
        <v>2671274.6</v>
      </c>
      <c r="F185" s="39">
        <f t="shared" si="2"/>
        <v>3.1914869772998804</v>
      </c>
    </row>
    <row r="186" spans="1:6">
      <c r="A186" s="80" t="s">
        <v>652</v>
      </c>
      <c r="B186" s="61" t="s">
        <v>520</v>
      </c>
      <c r="C186" s="62" t="s">
        <v>757</v>
      </c>
      <c r="D186" s="67">
        <v>15155800</v>
      </c>
      <c r="E186" s="67">
        <v>11751037</v>
      </c>
      <c r="F186" s="39">
        <f t="shared" si="2"/>
        <v>77.534917325380377</v>
      </c>
    </row>
    <row r="187" spans="1:6">
      <c r="A187" s="80" t="s">
        <v>656</v>
      </c>
      <c r="B187" s="61" t="s">
        <v>520</v>
      </c>
      <c r="C187" s="62" t="s">
        <v>758</v>
      </c>
      <c r="D187" s="67">
        <v>15155800</v>
      </c>
      <c r="E187" s="67">
        <v>11751037</v>
      </c>
      <c r="F187" s="39">
        <f t="shared" si="2"/>
        <v>77.534917325380377</v>
      </c>
    </row>
    <row r="188" spans="1:6">
      <c r="A188" s="80" t="s">
        <v>566</v>
      </c>
      <c r="B188" s="61" t="s">
        <v>520</v>
      </c>
      <c r="C188" s="62" t="s">
        <v>759</v>
      </c>
      <c r="D188" s="67">
        <v>1645100</v>
      </c>
      <c r="E188" s="67">
        <v>158931</v>
      </c>
      <c r="F188" s="39">
        <f t="shared" si="2"/>
        <v>9.6608716795331588</v>
      </c>
    </row>
    <row r="189" spans="1:6">
      <c r="A189" s="80" t="s">
        <v>568</v>
      </c>
      <c r="B189" s="61" t="s">
        <v>520</v>
      </c>
      <c r="C189" s="62" t="s">
        <v>760</v>
      </c>
      <c r="D189" s="67">
        <v>1645100</v>
      </c>
      <c r="E189" s="67">
        <v>158931</v>
      </c>
      <c r="F189" s="39">
        <f t="shared" si="2"/>
        <v>9.6608716795331588</v>
      </c>
    </row>
    <row r="190" spans="1:6" ht="25.5">
      <c r="A190" s="80" t="s">
        <v>595</v>
      </c>
      <c r="B190" s="61" t="s">
        <v>520</v>
      </c>
      <c r="C190" s="62" t="s">
        <v>761</v>
      </c>
      <c r="D190" s="67">
        <v>1450987.08</v>
      </c>
      <c r="E190" s="67">
        <v>90938</v>
      </c>
      <c r="F190" s="39">
        <f t="shared" si="2"/>
        <v>6.2673197613861591</v>
      </c>
    </row>
    <row r="191" spans="1:6">
      <c r="A191" s="80" t="s">
        <v>570</v>
      </c>
      <c r="B191" s="61" t="s">
        <v>520</v>
      </c>
      <c r="C191" s="62" t="s">
        <v>762</v>
      </c>
      <c r="D191" s="67">
        <v>194000</v>
      </c>
      <c r="E191" s="67">
        <v>67993</v>
      </c>
      <c r="F191" s="39">
        <f t="shared" si="2"/>
        <v>35.047938144329898</v>
      </c>
    </row>
    <row r="192" spans="1:6">
      <c r="A192" s="80" t="s">
        <v>616</v>
      </c>
      <c r="B192" s="61" t="s">
        <v>520</v>
      </c>
      <c r="C192" s="62" t="s">
        <v>763</v>
      </c>
      <c r="D192" s="67">
        <v>112.92</v>
      </c>
      <c r="E192" s="67">
        <v>0</v>
      </c>
      <c r="F192" s="39">
        <f t="shared" si="2"/>
        <v>0</v>
      </c>
    </row>
    <row r="193" spans="1:6">
      <c r="A193" s="80" t="s">
        <v>764</v>
      </c>
      <c r="B193" s="61" t="s">
        <v>520</v>
      </c>
      <c r="C193" s="62" t="s">
        <v>765</v>
      </c>
      <c r="D193" s="67">
        <v>2895845551.5900002</v>
      </c>
      <c r="E193" s="67">
        <v>866157372.10000002</v>
      </c>
      <c r="F193" s="39">
        <f t="shared" si="2"/>
        <v>29.9103442041108</v>
      </c>
    </row>
    <row r="194" spans="1:6">
      <c r="A194" s="80" t="s">
        <v>766</v>
      </c>
      <c r="B194" s="61" t="s">
        <v>520</v>
      </c>
      <c r="C194" s="62" t="s">
        <v>767</v>
      </c>
      <c r="D194" s="67">
        <v>67666700</v>
      </c>
      <c r="E194" s="67">
        <v>25026808.989999998</v>
      </c>
      <c r="F194" s="39">
        <f t="shared" si="2"/>
        <v>36.985413785510453</v>
      </c>
    </row>
    <row r="195" spans="1:6" ht="63.75">
      <c r="A195" s="80" t="s">
        <v>525</v>
      </c>
      <c r="B195" s="61" t="s">
        <v>520</v>
      </c>
      <c r="C195" s="62" t="s">
        <v>768</v>
      </c>
      <c r="D195" s="67">
        <v>39372500</v>
      </c>
      <c r="E195" s="67">
        <v>16130748.109999999</v>
      </c>
      <c r="F195" s="39">
        <f t="shared" si="2"/>
        <v>40.969580570194935</v>
      </c>
    </row>
    <row r="196" spans="1:6">
      <c r="A196" s="80" t="s">
        <v>575</v>
      </c>
      <c r="B196" s="61" t="s">
        <v>520</v>
      </c>
      <c r="C196" s="62" t="s">
        <v>769</v>
      </c>
      <c r="D196" s="67">
        <v>30240200</v>
      </c>
      <c r="E196" s="67">
        <v>12192195.640000001</v>
      </c>
      <c r="F196" s="39">
        <f t="shared" si="2"/>
        <v>40.317840622747205</v>
      </c>
    </row>
    <row r="197" spans="1:6">
      <c r="A197" s="80" t="s">
        <v>577</v>
      </c>
      <c r="B197" s="61" t="s">
        <v>520</v>
      </c>
      <c r="C197" s="62" t="s">
        <v>770</v>
      </c>
      <c r="D197" s="67">
        <v>23185793</v>
      </c>
      <c r="E197" s="67">
        <v>9383548.4399999995</v>
      </c>
      <c r="F197" s="39">
        <f t="shared" si="2"/>
        <v>40.471112806018752</v>
      </c>
    </row>
    <row r="198" spans="1:6" ht="25.5">
      <c r="A198" s="80" t="s">
        <v>579</v>
      </c>
      <c r="B198" s="61" t="s">
        <v>520</v>
      </c>
      <c r="C198" s="62" t="s">
        <v>771</v>
      </c>
      <c r="D198" s="67">
        <v>52500</v>
      </c>
      <c r="E198" s="67">
        <v>13396</v>
      </c>
      <c r="F198" s="39">
        <f t="shared" si="2"/>
        <v>25.516190476190477</v>
      </c>
    </row>
    <row r="199" spans="1:6" ht="38.25">
      <c r="A199" s="80" t="s">
        <v>581</v>
      </c>
      <c r="B199" s="61" t="s">
        <v>520</v>
      </c>
      <c r="C199" s="62" t="s">
        <v>772</v>
      </c>
      <c r="D199" s="67">
        <v>7001907</v>
      </c>
      <c r="E199" s="67">
        <v>2795251.2</v>
      </c>
      <c r="F199" s="39">
        <f t="shared" si="2"/>
        <v>39.921284301548134</v>
      </c>
    </row>
    <row r="200" spans="1:6" ht="25.5">
      <c r="A200" s="80" t="s">
        <v>527</v>
      </c>
      <c r="B200" s="61" t="s">
        <v>520</v>
      </c>
      <c r="C200" s="62" t="s">
        <v>773</v>
      </c>
      <c r="D200" s="67">
        <v>9132300</v>
      </c>
      <c r="E200" s="67">
        <v>3938552.47</v>
      </c>
      <c r="F200" s="39">
        <f t="shared" ref="F200:F263" si="3">E200*100/D200</f>
        <v>43.127716675974291</v>
      </c>
    </row>
    <row r="201" spans="1:6" ht="25.5">
      <c r="A201" s="80" t="s">
        <v>529</v>
      </c>
      <c r="B201" s="61" t="s">
        <v>520</v>
      </c>
      <c r="C201" s="62" t="s">
        <v>774</v>
      </c>
      <c r="D201" s="67">
        <v>6883500</v>
      </c>
      <c r="E201" s="67">
        <v>2886610.66</v>
      </c>
      <c r="F201" s="39">
        <f t="shared" si="3"/>
        <v>41.935216968112151</v>
      </c>
    </row>
    <row r="202" spans="1:6" ht="38.25">
      <c r="A202" s="80" t="s">
        <v>531</v>
      </c>
      <c r="B202" s="61" t="s">
        <v>520</v>
      </c>
      <c r="C202" s="62" t="s">
        <v>775</v>
      </c>
      <c r="D202" s="67">
        <v>170000</v>
      </c>
      <c r="E202" s="67">
        <v>58550</v>
      </c>
      <c r="F202" s="39">
        <f t="shared" si="3"/>
        <v>34.441176470588232</v>
      </c>
    </row>
    <row r="203" spans="1:6" ht="51">
      <c r="A203" s="80" t="s">
        <v>535</v>
      </c>
      <c r="B203" s="61" t="s">
        <v>520</v>
      </c>
      <c r="C203" s="62" t="s">
        <v>776</v>
      </c>
      <c r="D203" s="67">
        <v>2078800</v>
      </c>
      <c r="E203" s="67">
        <v>993391.81</v>
      </c>
      <c r="F203" s="39">
        <f t="shared" si="3"/>
        <v>47.786790937079083</v>
      </c>
    </row>
    <row r="204" spans="1:6" ht="25.5">
      <c r="A204" s="80" t="s">
        <v>537</v>
      </c>
      <c r="B204" s="61" t="s">
        <v>520</v>
      </c>
      <c r="C204" s="62" t="s">
        <v>777</v>
      </c>
      <c r="D204" s="67">
        <v>19127735</v>
      </c>
      <c r="E204" s="67">
        <v>5732492.75</v>
      </c>
      <c r="F204" s="39">
        <f t="shared" si="3"/>
        <v>29.969532461632284</v>
      </c>
    </row>
    <row r="205" spans="1:6" ht="25.5">
      <c r="A205" s="80" t="s">
        <v>539</v>
      </c>
      <c r="B205" s="61" t="s">
        <v>520</v>
      </c>
      <c r="C205" s="62" t="s">
        <v>778</v>
      </c>
      <c r="D205" s="67">
        <v>19127735</v>
      </c>
      <c r="E205" s="67">
        <v>5732492.75</v>
      </c>
      <c r="F205" s="39">
        <f t="shared" si="3"/>
        <v>29.969532461632284</v>
      </c>
    </row>
    <row r="206" spans="1:6" ht="25.5">
      <c r="A206" s="80" t="s">
        <v>541</v>
      </c>
      <c r="B206" s="61" t="s">
        <v>520</v>
      </c>
      <c r="C206" s="62" t="s">
        <v>779</v>
      </c>
      <c r="D206" s="67">
        <v>2567900</v>
      </c>
      <c r="E206" s="67">
        <v>498968.84</v>
      </c>
      <c r="F206" s="39">
        <f t="shared" si="3"/>
        <v>19.431007437984345</v>
      </c>
    </row>
    <row r="207" spans="1:6" ht="25.5">
      <c r="A207" s="80" t="s">
        <v>543</v>
      </c>
      <c r="B207" s="61" t="s">
        <v>520</v>
      </c>
      <c r="C207" s="62" t="s">
        <v>780</v>
      </c>
      <c r="D207" s="67">
        <v>16559835</v>
      </c>
      <c r="E207" s="67">
        <v>5233523.91</v>
      </c>
      <c r="F207" s="39">
        <f t="shared" si="3"/>
        <v>31.60372014576232</v>
      </c>
    </row>
    <row r="208" spans="1:6">
      <c r="A208" s="80" t="s">
        <v>556</v>
      </c>
      <c r="B208" s="61" t="s">
        <v>520</v>
      </c>
      <c r="C208" s="62" t="s">
        <v>781</v>
      </c>
      <c r="D208" s="67">
        <v>8919965</v>
      </c>
      <c r="E208" s="67">
        <v>3104063.28</v>
      </c>
      <c r="F208" s="39">
        <f t="shared" si="3"/>
        <v>34.799052238433674</v>
      </c>
    </row>
    <row r="209" spans="1:6" ht="25.5">
      <c r="A209" s="80" t="s">
        <v>558</v>
      </c>
      <c r="B209" s="61" t="s">
        <v>520</v>
      </c>
      <c r="C209" s="62" t="s">
        <v>782</v>
      </c>
      <c r="D209" s="67">
        <v>8919965</v>
      </c>
      <c r="E209" s="67">
        <v>3104063.28</v>
      </c>
      <c r="F209" s="39">
        <f t="shared" si="3"/>
        <v>34.799052238433674</v>
      </c>
    </row>
    <row r="210" spans="1:6" ht="38.25">
      <c r="A210" s="80" t="s">
        <v>560</v>
      </c>
      <c r="B210" s="61" t="s">
        <v>520</v>
      </c>
      <c r="C210" s="62" t="s">
        <v>783</v>
      </c>
      <c r="D210" s="67">
        <v>8919965</v>
      </c>
      <c r="E210" s="67">
        <v>3104063.28</v>
      </c>
      <c r="F210" s="39">
        <f t="shared" si="3"/>
        <v>34.799052238433674</v>
      </c>
    </row>
    <row r="211" spans="1:6">
      <c r="A211" s="80" t="s">
        <v>566</v>
      </c>
      <c r="B211" s="61" t="s">
        <v>520</v>
      </c>
      <c r="C211" s="62" t="s">
        <v>784</v>
      </c>
      <c r="D211" s="67">
        <v>246500</v>
      </c>
      <c r="E211" s="67">
        <v>59504.85</v>
      </c>
      <c r="F211" s="39">
        <f t="shared" si="3"/>
        <v>24.139898580121702</v>
      </c>
    </row>
    <row r="212" spans="1:6">
      <c r="A212" s="80" t="s">
        <v>693</v>
      </c>
      <c r="B212" s="61" t="s">
        <v>520</v>
      </c>
      <c r="C212" s="62" t="s">
        <v>785</v>
      </c>
      <c r="D212" s="67">
        <v>10500</v>
      </c>
      <c r="E212" s="67">
        <v>10500</v>
      </c>
      <c r="F212" s="39">
        <f t="shared" si="3"/>
        <v>100</v>
      </c>
    </row>
    <row r="213" spans="1:6" ht="38.25">
      <c r="A213" s="80" t="s">
        <v>695</v>
      </c>
      <c r="B213" s="61" t="s">
        <v>520</v>
      </c>
      <c r="C213" s="62" t="s">
        <v>786</v>
      </c>
      <c r="D213" s="67">
        <v>10500</v>
      </c>
      <c r="E213" s="67">
        <v>10500</v>
      </c>
      <c r="F213" s="39">
        <f t="shared" si="3"/>
        <v>100</v>
      </c>
    </row>
    <row r="214" spans="1:6">
      <c r="A214" s="80" t="s">
        <v>568</v>
      </c>
      <c r="B214" s="61" t="s">
        <v>520</v>
      </c>
      <c r="C214" s="62" t="s">
        <v>787</v>
      </c>
      <c r="D214" s="67">
        <v>236000</v>
      </c>
      <c r="E214" s="67">
        <v>49004.85</v>
      </c>
      <c r="F214" s="39">
        <f t="shared" si="3"/>
        <v>20.764766949152541</v>
      </c>
    </row>
    <row r="215" spans="1:6" ht="25.5">
      <c r="A215" s="80" t="s">
        <v>595</v>
      </c>
      <c r="B215" s="61" t="s">
        <v>520</v>
      </c>
      <c r="C215" s="62" t="s">
        <v>788</v>
      </c>
      <c r="D215" s="67">
        <v>115400</v>
      </c>
      <c r="E215" s="67">
        <v>38550.14</v>
      </c>
      <c r="F215" s="39">
        <f t="shared" si="3"/>
        <v>33.405667244367415</v>
      </c>
    </row>
    <row r="216" spans="1:6">
      <c r="A216" s="80" t="s">
        <v>570</v>
      </c>
      <c r="B216" s="61" t="s">
        <v>520</v>
      </c>
      <c r="C216" s="62" t="s">
        <v>789</v>
      </c>
      <c r="D216" s="67">
        <v>93495.5</v>
      </c>
      <c r="E216" s="67">
        <v>8708.64</v>
      </c>
      <c r="F216" s="39">
        <f t="shared" si="3"/>
        <v>9.3145017674647441</v>
      </c>
    </row>
    <row r="217" spans="1:6">
      <c r="A217" s="80" t="s">
        <v>616</v>
      </c>
      <c r="B217" s="61" t="s">
        <v>520</v>
      </c>
      <c r="C217" s="62" t="s">
        <v>790</v>
      </c>
      <c r="D217" s="67">
        <v>27104.5</v>
      </c>
      <c r="E217" s="67">
        <v>1746.07</v>
      </c>
      <c r="F217" s="39">
        <f t="shared" si="3"/>
        <v>6.4419930269881389</v>
      </c>
    </row>
    <row r="218" spans="1:6">
      <c r="A218" s="80" t="s">
        <v>791</v>
      </c>
      <c r="B218" s="61" t="s">
        <v>520</v>
      </c>
      <c r="C218" s="62" t="s">
        <v>792</v>
      </c>
      <c r="D218" s="67">
        <v>619110600</v>
      </c>
      <c r="E218" s="67">
        <v>200932636.69999999</v>
      </c>
      <c r="F218" s="39">
        <f t="shared" si="3"/>
        <v>32.455047078825658</v>
      </c>
    </row>
    <row r="219" spans="1:6" ht="63.75">
      <c r="A219" s="80" t="s">
        <v>525</v>
      </c>
      <c r="B219" s="61" t="s">
        <v>520</v>
      </c>
      <c r="C219" s="62" t="s">
        <v>793</v>
      </c>
      <c r="D219" s="67">
        <v>41037700</v>
      </c>
      <c r="E219" s="67">
        <v>17084059.329999998</v>
      </c>
      <c r="F219" s="39">
        <f t="shared" si="3"/>
        <v>41.630157952321881</v>
      </c>
    </row>
    <row r="220" spans="1:6" ht="25.5">
      <c r="A220" s="80" t="s">
        <v>527</v>
      </c>
      <c r="B220" s="61" t="s">
        <v>520</v>
      </c>
      <c r="C220" s="62" t="s">
        <v>794</v>
      </c>
      <c r="D220" s="67">
        <v>41037700</v>
      </c>
      <c r="E220" s="67">
        <v>17084059.329999998</v>
      </c>
      <c r="F220" s="39">
        <f t="shared" si="3"/>
        <v>41.630157952321881</v>
      </c>
    </row>
    <row r="221" spans="1:6" ht="25.5">
      <c r="A221" s="80" t="s">
        <v>529</v>
      </c>
      <c r="B221" s="61" t="s">
        <v>520</v>
      </c>
      <c r="C221" s="62" t="s">
        <v>795</v>
      </c>
      <c r="D221" s="67">
        <v>31084500</v>
      </c>
      <c r="E221" s="67">
        <v>13212388.550000001</v>
      </c>
      <c r="F221" s="39">
        <f t="shared" si="3"/>
        <v>42.504748508098892</v>
      </c>
    </row>
    <row r="222" spans="1:6" ht="38.25">
      <c r="A222" s="80" t="s">
        <v>531</v>
      </c>
      <c r="B222" s="61" t="s">
        <v>520</v>
      </c>
      <c r="C222" s="62" t="s">
        <v>796</v>
      </c>
      <c r="D222" s="67">
        <v>565500</v>
      </c>
      <c r="E222" s="67">
        <v>249988</v>
      </c>
      <c r="F222" s="39">
        <f t="shared" si="3"/>
        <v>44.206542882404953</v>
      </c>
    </row>
    <row r="223" spans="1:6" ht="51">
      <c r="A223" s="80" t="s">
        <v>535</v>
      </c>
      <c r="B223" s="61" t="s">
        <v>520</v>
      </c>
      <c r="C223" s="62" t="s">
        <v>797</v>
      </c>
      <c r="D223" s="67">
        <v>9387700</v>
      </c>
      <c r="E223" s="67">
        <v>3621682.78</v>
      </c>
      <c r="F223" s="39">
        <f t="shared" si="3"/>
        <v>38.579021272516165</v>
      </c>
    </row>
    <row r="224" spans="1:6" ht="25.5">
      <c r="A224" s="80" t="s">
        <v>537</v>
      </c>
      <c r="B224" s="61" t="s">
        <v>520</v>
      </c>
      <c r="C224" s="62" t="s">
        <v>798</v>
      </c>
      <c r="D224" s="67">
        <v>19091290</v>
      </c>
      <c r="E224" s="67">
        <v>5763167.2800000003</v>
      </c>
      <c r="F224" s="39">
        <f t="shared" si="3"/>
        <v>30.187416774874826</v>
      </c>
    </row>
    <row r="225" spans="1:6" ht="25.5">
      <c r="A225" s="80" t="s">
        <v>539</v>
      </c>
      <c r="B225" s="61" t="s">
        <v>520</v>
      </c>
      <c r="C225" s="62" t="s">
        <v>799</v>
      </c>
      <c r="D225" s="67">
        <v>19091290</v>
      </c>
      <c r="E225" s="67">
        <v>5763167.2800000003</v>
      </c>
      <c r="F225" s="39">
        <f t="shared" si="3"/>
        <v>30.187416774874826</v>
      </c>
    </row>
    <row r="226" spans="1:6" ht="25.5">
      <c r="A226" s="80" t="s">
        <v>541</v>
      </c>
      <c r="B226" s="61" t="s">
        <v>520</v>
      </c>
      <c r="C226" s="62" t="s">
        <v>800</v>
      </c>
      <c r="D226" s="67">
        <v>3216000</v>
      </c>
      <c r="E226" s="67">
        <v>1020664.22</v>
      </c>
      <c r="F226" s="39">
        <f t="shared" si="3"/>
        <v>31.737071517412936</v>
      </c>
    </row>
    <row r="227" spans="1:6" ht="25.5">
      <c r="A227" s="80" t="s">
        <v>543</v>
      </c>
      <c r="B227" s="61" t="s">
        <v>520</v>
      </c>
      <c r="C227" s="62" t="s">
        <v>801</v>
      </c>
      <c r="D227" s="67">
        <v>15875290</v>
      </c>
      <c r="E227" s="67">
        <v>4742503.0599999996</v>
      </c>
      <c r="F227" s="39">
        <f t="shared" si="3"/>
        <v>29.873489303187529</v>
      </c>
    </row>
    <row r="228" spans="1:6" ht="25.5">
      <c r="A228" s="80" t="s">
        <v>739</v>
      </c>
      <c r="B228" s="61" t="s">
        <v>520</v>
      </c>
      <c r="C228" s="62" t="s">
        <v>802</v>
      </c>
      <c r="D228" s="67">
        <v>7787800</v>
      </c>
      <c r="E228" s="67">
        <v>1000000</v>
      </c>
      <c r="F228" s="39">
        <f t="shared" si="3"/>
        <v>12.840596830940703</v>
      </c>
    </row>
    <row r="229" spans="1:6">
      <c r="A229" s="80" t="s">
        <v>741</v>
      </c>
      <c r="B229" s="61" t="s">
        <v>520</v>
      </c>
      <c r="C229" s="62" t="s">
        <v>803</v>
      </c>
      <c r="D229" s="67">
        <v>7787800</v>
      </c>
      <c r="E229" s="67">
        <v>1000000</v>
      </c>
      <c r="F229" s="39">
        <f t="shared" si="3"/>
        <v>12.840596830940703</v>
      </c>
    </row>
    <row r="230" spans="1:6" ht="38.25">
      <c r="A230" s="80" t="s">
        <v>743</v>
      </c>
      <c r="B230" s="61" t="s">
        <v>520</v>
      </c>
      <c r="C230" s="62" t="s">
        <v>804</v>
      </c>
      <c r="D230" s="67">
        <v>7787800</v>
      </c>
      <c r="E230" s="67">
        <v>1000000</v>
      </c>
      <c r="F230" s="39">
        <f t="shared" si="3"/>
        <v>12.840596830940703</v>
      </c>
    </row>
    <row r="231" spans="1:6">
      <c r="A231" s="80" t="s">
        <v>562</v>
      </c>
      <c r="B231" s="61" t="s">
        <v>520</v>
      </c>
      <c r="C231" s="62" t="s">
        <v>805</v>
      </c>
      <c r="D231" s="67">
        <v>10765900</v>
      </c>
      <c r="E231" s="67">
        <v>3726750</v>
      </c>
      <c r="F231" s="39">
        <f t="shared" si="3"/>
        <v>34.616242023425819</v>
      </c>
    </row>
    <row r="232" spans="1:6">
      <c r="A232" s="80" t="s">
        <v>564</v>
      </c>
      <c r="B232" s="61" t="s">
        <v>520</v>
      </c>
      <c r="C232" s="62" t="s">
        <v>806</v>
      </c>
      <c r="D232" s="67">
        <v>10765900</v>
      </c>
      <c r="E232" s="67">
        <v>3726750</v>
      </c>
      <c r="F232" s="39">
        <f t="shared" si="3"/>
        <v>34.616242023425819</v>
      </c>
    </row>
    <row r="233" spans="1:6" ht="25.5">
      <c r="A233" s="80" t="s">
        <v>644</v>
      </c>
      <c r="B233" s="61" t="s">
        <v>520</v>
      </c>
      <c r="C233" s="62" t="s">
        <v>807</v>
      </c>
      <c r="D233" s="67">
        <v>142851700</v>
      </c>
      <c r="E233" s="67">
        <v>43378699.229999997</v>
      </c>
      <c r="F233" s="39">
        <f t="shared" si="3"/>
        <v>30.36624641498841</v>
      </c>
    </row>
    <row r="234" spans="1:6">
      <c r="A234" s="80" t="s">
        <v>646</v>
      </c>
      <c r="B234" s="61" t="s">
        <v>520</v>
      </c>
      <c r="C234" s="62" t="s">
        <v>808</v>
      </c>
      <c r="D234" s="67">
        <v>107251700</v>
      </c>
      <c r="E234" s="67">
        <v>43378699.229999997</v>
      </c>
      <c r="F234" s="39">
        <f t="shared" si="3"/>
        <v>40.44569851107255</v>
      </c>
    </row>
    <row r="235" spans="1:6" ht="51">
      <c r="A235" s="80" t="s">
        <v>648</v>
      </c>
      <c r="B235" s="61" t="s">
        <v>520</v>
      </c>
      <c r="C235" s="62" t="s">
        <v>809</v>
      </c>
      <c r="D235" s="67">
        <v>105351700</v>
      </c>
      <c r="E235" s="67">
        <v>43378699.229999997</v>
      </c>
      <c r="F235" s="39">
        <f t="shared" si="3"/>
        <v>41.175129808061946</v>
      </c>
    </row>
    <row r="236" spans="1:6">
      <c r="A236" s="80" t="s">
        <v>650</v>
      </c>
      <c r="B236" s="61" t="s">
        <v>520</v>
      </c>
      <c r="C236" s="62" t="s">
        <v>810</v>
      </c>
      <c r="D236" s="67">
        <v>1900000</v>
      </c>
      <c r="E236" s="67">
        <v>0</v>
      </c>
      <c r="F236" s="39">
        <f t="shared" si="3"/>
        <v>0</v>
      </c>
    </row>
    <row r="237" spans="1:6" ht="38.25">
      <c r="A237" s="80" t="s">
        <v>811</v>
      </c>
      <c r="B237" s="61" t="s">
        <v>520</v>
      </c>
      <c r="C237" s="62" t="s">
        <v>812</v>
      </c>
      <c r="D237" s="67">
        <v>35600000</v>
      </c>
      <c r="E237" s="67">
        <v>0</v>
      </c>
      <c r="F237" s="39">
        <f t="shared" si="3"/>
        <v>0</v>
      </c>
    </row>
    <row r="238" spans="1:6" ht="89.25">
      <c r="A238" s="80" t="s">
        <v>813</v>
      </c>
      <c r="B238" s="61" t="s">
        <v>520</v>
      </c>
      <c r="C238" s="62" t="s">
        <v>814</v>
      </c>
      <c r="D238" s="67">
        <v>35600000</v>
      </c>
      <c r="E238" s="67">
        <v>0</v>
      </c>
      <c r="F238" s="39">
        <f t="shared" si="3"/>
        <v>0</v>
      </c>
    </row>
    <row r="239" spans="1:6">
      <c r="A239" s="80" t="s">
        <v>566</v>
      </c>
      <c r="B239" s="61" t="s">
        <v>520</v>
      </c>
      <c r="C239" s="62" t="s">
        <v>815</v>
      </c>
      <c r="D239" s="67">
        <v>397576210</v>
      </c>
      <c r="E239" s="67">
        <v>129979960.86</v>
      </c>
      <c r="F239" s="39">
        <f t="shared" si="3"/>
        <v>32.693093195893184</v>
      </c>
    </row>
    <row r="240" spans="1:6" ht="51">
      <c r="A240" s="80" t="s">
        <v>816</v>
      </c>
      <c r="B240" s="61" t="s">
        <v>520</v>
      </c>
      <c r="C240" s="62" t="s">
        <v>817</v>
      </c>
      <c r="D240" s="67">
        <v>397258500</v>
      </c>
      <c r="E240" s="67">
        <v>129859337.87</v>
      </c>
      <c r="F240" s="39">
        <f t="shared" si="3"/>
        <v>32.688875850359402</v>
      </c>
    </row>
    <row r="241" spans="1:6" ht="51">
      <c r="A241" s="80" t="s">
        <v>818</v>
      </c>
      <c r="B241" s="61" t="s">
        <v>520</v>
      </c>
      <c r="C241" s="62" t="s">
        <v>819</v>
      </c>
      <c r="D241" s="67">
        <v>328258500</v>
      </c>
      <c r="E241" s="67">
        <v>129859337.87</v>
      </c>
      <c r="F241" s="39">
        <f t="shared" si="3"/>
        <v>39.560083857691424</v>
      </c>
    </row>
    <row r="242" spans="1:6" ht="89.25">
      <c r="A242" s="80" t="s">
        <v>820</v>
      </c>
      <c r="B242" s="61" t="s">
        <v>520</v>
      </c>
      <c r="C242" s="62" t="s">
        <v>821</v>
      </c>
      <c r="D242" s="67">
        <v>69000000</v>
      </c>
      <c r="E242" s="67">
        <v>0</v>
      </c>
      <c r="F242" s="39">
        <f t="shared" si="3"/>
        <v>0</v>
      </c>
    </row>
    <row r="243" spans="1:6">
      <c r="A243" s="80" t="s">
        <v>568</v>
      </c>
      <c r="B243" s="61" t="s">
        <v>520</v>
      </c>
      <c r="C243" s="62" t="s">
        <v>822</v>
      </c>
      <c r="D243" s="67">
        <v>317710</v>
      </c>
      <c r="E243" s="67">
        <v>120622.99</v>
      </c>
      <c r="F243" s="39">
        <f t="shared" si="3"/>
        <v>37.966381291114537</v>
      </c>
    </row>
    <row r="244" spans="1:6" ht="25.5">
      <c r="A244" s="80" t="s">
        <v>595</v>
      </c>
      <c r="B244" s="61" t="s">
        <v>520</v>
      </c>
      <c r="C244" s="62" t="s">
        <v>823</v>
      </c>
      <c r="D244" s="67">
        <v>145327</v>
      </c>
      <c r="E244" s="67">
        <v>34409</v>
      </c>
      <c r="F244" s="39">
        <f t="shared" si="3"/>
        <v>23.676949224851541</v>
      </c>
    </row>
    <row r="245" spans="1:6">
      <c r="A245" s="80" t="s">
        <v>570</v>
      </c>
      <c r="B245" s="61" t="s">
        <v>520</v>
      </c>
      <c r="C245" s="62" t="s">
        <v>824</v>
      </c>
      <c r="D245" s="67">
        <v>87673</v>
      </c>
      <c r="E245" s="67">
        <v>8720</v>
      </c>
      <c r="F245" s="39">
        <f t="shared" si="3"/>
        <v>9.9460495249392622</v>
      </c>
    </row>
    <row r="246" spans="1:6">
      <c r="A246" s="80" t="s">
        <v>616</v>
      </c>
      <c r="B246" s="61" t="s">
        <v>520</v>
      </c>
      <c r="C246" s="62" t="s">
        <v>825</v>
      </c>
      <c r="D246" s="67">
        <v>84710</v>
      </c>
      <c r="E246" s="67">
        <v>77493.990000000005</v>
      </c>
      <c r="F246" s="39">
        <f t="shared" si="3"/>
        <v>91.481513398654243</v>
      </c>
    </row>
    <row r="247" spans="1:6">
      <c r="A247" s="80" t="s">
        <v>826</v>
      </c>
      <c r="B247" s="61" t="s">
        <v>520</v>
      </c>
      <c r="C247" s="62" t="s">
        <v>827</v>
      </c>
      <c r="D247" s="67">
        <v>151805090</v>
      </c>
      <c r="E247" s="67">
        <v>34928980.210000001</v>
      </c>
      <c r="F247" s="39">
        <f t="shared" si="3"/>
        <v>23.009096868886282</v>
      </c>
    </row>
    <row r="248" spans="1:6" ht="25.5">
      <c r="A248" s="80" t="s">
        <v>537</v>
      </c>
      <c r="B248" s="61" t="s">
        <v>520</v>
      </c>
      <c r="C248" s="62" t="s">
        <v>828</v>
      </c>
      <c r="D248" s="67">
        <v>44051377</v>
      </c>
      <c r="E248" s="67">
        <v>3224481.21</v>
      </c>
      <c r="F248" s="39">
        <f t="shared" si="3"/>
        <v>7.319819332775908</v>
      </c>
    </row>
    <row r="249" spans="1:6" ht="25.5">
      <c r="A249" s="80" t="s">
        <v>539</v>
      </c>
      <c r="B249" s="61" t="s">
        <v>520</v>
      </c>
      <c r="C249" s="62" t="s">
        <v>829</v>
      </c>
      <c r="D249" s="67">
        <v>44051377</v>
      </c>
      <c r="E249" s="67">
        <v>3224481.21</v>
      </c>
      <c r="F249" s="39">
        <f t="shared" si="3"/>
        <v>7.319819332775908</v>
      </c>
    </row>
    <row r="250" spans="1:6" ht="25.5">
      <c r="A250" s="80" t="s">
        <v>543</v>
      </c>
      <c r="B250" s="61" t="s">
        <v>520</v>
      </c>
      <c r="C250" s="62" t="s">
        <v>830</v>
      </c>
      <c r="D250" s="67">
        <v>44051377</v>
      </c>
      <c r="E250" s="67">
        <v>3224481.21</v>
      </c>
      <c r="F250" s="39">
        <f t="shared" si="3"/>
        <v>7.319819332775908</v>
      </c>
    </row>
    <row r="251" spans="1:6">
      <c r="A251" s="80" t="s">
        <v>562</v>
      </c>
      <c r="B251" s="61" t="s">
        <v>520</v>
      </c>
      <c r="C251" s="62" t="s">
        <v>831</v>
      </c>
      <c r="D251" s="67">
        <v>105522930</v>
      </c>
      <c r="E251" s="67">
        <v>29473716</v>
      </c>
      <c r="F251" s="39">
        <f t="shared" si="3"/>
        <v>27.931100851729571</v>
      </c>
    </row>
    <row r="252" spans="1:6">
      <c r="A252" s="80" t="s">
        <v>680</v>
      </c>
      <c r="B252" s="61" t="s">
        <v>520</v>
      </c>
      <c r="C252" s="62" t="s">
        <v>832</v>
      </c>
      <c r="D252" s="67">
        <v>105522930</v>
      </c>
      <c r="E252" s="67">
        <v>29473716</v>
      </c>
      <c r="F252" s="39">
        <f t="shared" si="3"/>
        <v>27.931100851729571</v>
      </c>
    </row>
    <row r="253" spans="1:6" ht="38.25">
      <c r="A253" s="80" t="s">
        <v>682</v>
      </c>
      <c r="B253" s="61" t="s">
        <v>520</v>
      </c>
      <c r="C253" s="62" t="s">
        <v>833</v>
      </c>
      <c r="D253" s="67">
        <v>1304500</v>
      </c>
      <c r="E253" s="67">
        <v>0</v>
      </c>
      <c r="F253" s="39">
        <f t="shared" si="3"/>
        <v>0</v>
      </c>
    </row>
    <row r="254" spans="1:6" ht="38.25">
      <c r="A254" s="80" t="s">
        <v>834</v>
      </c>
      <c r="B254" s="61" t="s">
        <v>520</v>
      </c>
      <c r="C254" s="62" t="s">
        <v>835</v>
      </c>
      <c r="D254" s="67">
        <v>104218430</v>
      </c>
      <c r="E254" s="67">
        <v>29473716</v>
      </c>
      <c r="F254" s="39">
        <f t="shared" si="3"/>
        <v>28.280713881412339</v>
      </c>
    </row>
    <row r="255" spans="1:6" ht="25.5">
      <c r="A255" s="80" t="s">
        <v>644</v>
      </c>
      <c r="B255" s="61" t="s">
        <v>520</v>
      </c>
      <c r="C255" s="62" t="s">
        <v>836</v>
      </c>
      <c r="D255" s="67">
        <v>2230783</v>
      </c>
      <c r="E255" s="67">
        <v>2230783</v>
      </c>
      <c r="F255" s="39">
        <f t="shared" si="3"/>
        <v>100</v>
      </c>
    </row>
    <row r="256" spans="1:6">
      <c r="A256" s="80" t="s">
        <v>652</v>
      </c>
      <c r="B256" s="61" t="s">
        <v>520</v>
      </c>
      <c r="C256" s="62" t="s">
        <v>837</v>
      </c>
      <c r="D256" s="67">
        <v>2230783</v>
      </c>
      <c r="E256" s="67">
        <v>2230783</v>
      </c>
      <c r="F256" s="39">
        <f t="shared" si="3"/>
        <v>100</v>
      </c>
    </row>
    <row r="257" spans="1:6">
      <c r="A257" s="80" t="s">
        <v>656</v>
      </c>
      <c r="B257" s="61" t="s">
        <v>520</v>
      </c>
      <c r="C257" s="62" t="s">
        <v>838</v>
      </c>
      <c r="D257" s="67">
        <v>2230783</v>
      </c>
      <c r="E257" s="67">
        <v>2230783</v>
      </c>
      <c r="F257" s="39">
        <f t="shared" si="3"/>
        <v>100</v>
      </c>
    </row>
    <row r="258" spans="1:6">
      <c r="A258" s="80" t="s">
        <v>839</v>
      </c>
      <c r="B258" s="61" t="s">
        <v>520</v>
      </c>
      <c r="C258" s="62" t="s">
        <v>840</v>
      </c>
      <c r="D258" s="67">
        <v>359657000</v>
      </c>
      <c r="E258" s="67">
        <v>221171730.69</v>
      </c>
      <c r="F258" s="39">
        <f t="shared" si="3"/>
        <v>61.495183102233518</v>
      </c>
    </row>
    <row r="259" spans="1:6" ht="63.75">
      <c r="A259" s="80" t="s">
        <v>525</v>
      </c>
      <c r="B259" s="61" t="s">
        <v>520</v>
      </c>
      <c r="C259" s="62" t="s">
        <v>841</v>
      </c>
      <c r="D259" s="67">
        <v>87169640</v>
      </c>
      <c r="E259" s="67">
        <v>33601239.359999999</v>
      </c>
      <c r="F259" s="39">
        <f t="shared" si="3"/>
        <v>38.546952081022702</v>
      </c>
    </row>
    <row r="260" spans="1:6">
      <c r="A260" s="80" t="s">
        <v>575</v>
      </c>
      <c r="B260" s="61" t="s">
        <v>520</v>
      </c>
      <c r="C260" s="62" t="s">
        <v>842</v>
      </c>
      <c r="D260" s="67">
        <v>64693040</v>
      </c>
      <c r="E260" s="67">
        <v>24700553.899999999</v>
      </c>
      <c r="F260" s="39">
        <f t="shared" si="3"/>
        <v>38.181161219197612</v>
      </c>
    </row>
    <row r="261" spans="1:6">
      <c r="A261" s="80" t="s">
        <v>577</v>
      </c>
      <c r="B261" s="61" t="s">
        <v>520</v>
      </c>
      <c r="C261" s="62" t="s">
        <v>843</v>
      </c>
      <c r="D261" s="67">
        <v>49359000</v>
      </c>
      <c r="E261" s="67">
        <v>18726834.879999999</v>
      </c>
      <c r="F261" s="39">
        <f t="shared" si="3"/>
        <v>37.94006134646164</v>
      </c>
    </row>
    <row r="262" spans="1:6" ht="25.5">
      <c r="A262" s="80" t="s">
        <v>579</v>
      </c>
      <c r="B262" s="61" t="s">
        <v>520</v>
      </c>
      <c r="C262" s="62" t="s">
        <v>844</v>
      </c>
      <c r="D262" s="67">
        <v>427540</v>
      </c>
      <c r="E262" s="67">
        <v>137916</v>
      </c>
      <c r="F262" s="39">
        <f t="shared" si="3"/>
        <v>32.258034335968567</v>
      </c>
    </row>
    <row r="263" spans="1:6" ht="38.25">
      <c r="A263" s="80" t="s">
        <v>581</v>
      </c>
      <c r="B263" s="61" t="s">
        <v>520</v>
      </c>
      <c r="C263" s="62" t="s">
        <v>845</v>
      </c>
      <c r="D263" s="67">
        <v>14906500</v>
      </c>
      <c r="E263" s="67">
        <v>5835803.0199999996</v>
      </c>
      <c r="F263" s="39">
        <f t="shared" si="3"/>
        <v>39.149384630865733</v>
      </c>
    </row>
    <row r="264" spans="1:6" ht="25.5">
      <c r="A264" s="80" t="s">
        <v>527</v>
      </c>
      <c r="B264" s="61" t="s">
        <v>520</v>
      </c>
      <c r="C264" s="62" t="s">
        <v>846</v>
      </c>
      <c r="D264" s="67">
        <v>22476600</v>
      </c>
      <c r="E264" s="67">
        <v>8900685.4600000009</v>
      </c>
      <c r="F264" s="39">
        <f t="shared" ref="F264:F327" si="4">E264*100/D264</f>
        <v>39.599785821699015</v>
      </c>
    </row>
    <row r="265" spans="1:6" ht="25.5">
      <c r="A265" s="80" t="s">
        <v>529</v>
      </c>
      <c r="B265" s="61" t="s">
        <v>520</v>
      </c>
      <c r="C265" s="62" t="s">
        <v>847</v>
      </c>
      <c r="D265" s="67">
        <v>16418300</v>
      </c>
      <c r="E265" s="67">
        <v>6411261</v>
      </c>
      <c r="F265" s="39">
        <f t="shared" si="4"/>
        <v>39.049481371396553</v>
      </c>
    </row>
    <row r="266" spans="1:6" ht="38.25">
      <c r="A266" s="80" t="s">
        <v>531</v>
      </c>
      <c r="B266" s="61" t="s">
        <v>520</v>
      </c>
      <c r="C266" s="62" t="s">
        <v>848</v>
      </c>
      <c r="D266" s="67">
        <v>1100000</v>
      </c>
      <c r="E266" s="67">
        <v>360000</v>
      </c>
      <c r="F266" s="39">
        <f t="shared" si="4"/>
        <v>32.727272727272727</v>
      </c>
    </row>
    <row r="267" spans="1:6" ht="51">
      <c r="A267" s="80" t="s">
        <v>535</v>
      </c>
      <c r="B267" s="61" t="s">
        <v>520</v>
      </c>
      <c r="C267" s="62" t="s">
        <v>849</v>
      </c>
      <c r="D267" s="67">
        <v>4958300</v>
      </c>
      <c r="E267" s="67">
        <v>2129424.46</v>
      </c>
      <c r="F267" s="39">
        <f t="shared" si="4"/>
        <v>42.946664380937015</v>
      </c>
    </row>
    <row r="268" spans="1:6" ht="25.5">
      <c r="A268" s="80" t="s">
        <v>537</v>
      </c>
      <c r="B268" s="61" t="s">
        <v>520</v>
      </c>
      <c r="C268" s="62" t="s">
        <v>850</v>
      </c>
      <c r="D268" s="67">
        <v>26806760</v>
      </c>
      <c r="E268" s="67">
        <v>7422222.3700000001</v>
      </c>
      <c r="F268" s="39">
        <f t="shared" si="4"/>
        <v>27.687875632862756</v>
      </c>
    </row>
    <row r="269" spans="1:6" ht="25.5">
      <c r="A269" s="80" t="s">
        <v>539</v>
      </c>
      <c r="B269" s="61" t="s">
        <v>520</v>
      </c>
      <c r="C269" s="62" t="s">
        <v>851</v>
      </c>
      <c r="D269" s="67">
        <v>26806760</v>
      </c>
      <c r="E269" s="67">
        <v>7422222.3700000001</v>
      </c>
      <c r="F269" s="39">
        <f t="shared" si="4"/>
        <v>27.687875632862756</v>
      </c>
    </row>
    <row r="270" spans="1:6" ht="25.5">
      <c r="A270" s="80" t="s">
        <v>541</v>
      </c>
      <c r="B270" s="61" t="s">
        <v>520</v>
      </c>
      <c r="C270" s="62" t="s">
        <v>852</v>
      </c>
      <c r="D270" s="67">
        <v>4229940</v>
      </c>
      <c r="E270" s="67">
        <v>1482897.71</v>
      </c>
      <c r="F270" s="39">
        <f t="shared" si="4"/>
        <v>35.057180716511347</v>
      </c>
    </row>
    <row r="271" spans="1:6" ht="25.5">
      <c r="A271" s="80" t="s">
        <v>543</v>
      </c>
      <c r="B271" s="61" t="s">
        <v>520</v>
      </c>
      <c r="C271" s="62" t="s">
        <v>853</v>
      </c>
      <c r="D271" s="67">
        <v>22576820</v>
      </c>
      <c r="E271" s="67">
        <v>5939324.6600000001</v>
      </c>
      <c r="F271" s="39">
        <f t="shared" si="4"/>
        <v>26.307179930565951</v>
      </c>
    </row>
    <row r="272" spans="1:6" ht="25.5">
      <c r="A272" s="80" t="s">
        <v>644</v>
      </c>
      <c r="B272" s="61" t="s">
        <v>520</v>
      </c>
      <c r="C272" s="62" t="s">
        <v>854</v>
      </c>
      <c r="D272" s="67">
        <v>244903600</v>
      </c>
      <c r="E272" s="67">
        <v>179829369.36000001</v>
      </c>
      <c r="F272" s="39">
        <f t="shared" si="4"/>
        <v>73.428634515784992</v>
      </c>
    </row>
    <row r="273" spans="1:6">
      <c r="A273" s="80" t="s">
        <v>652</v>
      </c>
      <c r="B273" s="61" t="s">
        <v>520</v>
      </c>
      <c r="C273" s="62" t="s">
        <v>855</v>
      </c>
      <c r="D273" s="67">
        <v>244903600</v>
      </c>
      <c r="E273" s="67">
        <v>179829369.36000001</v>
      </c>
      <c r="F273" s="39">
        <f t="shared" si="4"/>
        <v>73.428634515784992</v>
      </c>
    </row>
    <row r="274" spans="1:6" ht="51">
      <c r="A274" s="80" t="s">
        <v>654</v>
      </c>
      <c r="B274" s="61" t="s">
        <v>520</v>
      </c>
      <c r="C274" s="62" t="s">
        <v>856</v>
      </c>
      <c r="D274" s="67">
        <v>129806300</v>
      </c>
      <c r="E274" s="67">
        <v>65545148.359999999</v>
      </c>
      <c r="F274" s="39">
        <f t="shared" si="4"/>
        <v>50.494581819218325</v>
      </c>
    </row>
    <row r="275" spans="1:6">
      <c r="A275" s="80" t="s">
        <v>656</v>
      </c>
      <c r="B275" s="61" t="s">
        <v>520</v>
      </c>
      <c r="C275" s="62" t="s">
        <v>857</v>
      </c>
      <c r="D275" s="67">
        <v>115097300</v>
      </c>
      <c r="E275" s="67">
        <v>114284221</v>
      </c>
      <c r="F275" s="39">
        <f t="shared" si="4"/>
        <v>99.293572481717646</v>
      </c>
    </row>
    <row r="276" spans="1:6">
      <c r="A276" s="80" t="s">
        <v>566</v>
      </c>
      <c r="B276" s="61" t="s">
        <v>520</v>
      </c>
      <c r="C276" s="62" t="s">
        <v>858</v>
      </c>
      <c r="D276" s="67">
        <v>777000</v>
      </c>
      <c r="E276" s="67">
        <v>318899.59999999998</v>
      </c>
      <c r="F276" s="39">
        <f t="shared" si="4"/>
        <v>41.04241956241956</v>
      </c>
    </row>
    <row r="277" spans="1:6">
      <c r="A277" s="80" t="s">
        <v>568</v>
      </c>
      <c r="B277" s="61" t="s">
        <v>520</v>
      </c>
      <c r="C277" s="62" t="s">
        <v>859</v>
      </c>
      <c r="D277" s="67">
        <v>777000</v>
      </c>
      <c r="E277" s="67">
        <v>318899.59999999998</v>
      </c>
      <c r="F277" s="39">
        <f t="shared" si="4"/>
        <v>41.04241956241956</v>
      </c>
    </row>
    <row r="278" spans="1:6" ht="25.5">
      <c r="A278" s="80" t="s">
        <v>595</v>
      </c>
      <c r="B278" s="61" t="s">
        <v>520</v>
      </c>
      <c r="C278" s="62" t="s">
        <v>860</v>
      </c>
      <c r="D278" s="67">
        <v>659000</v>
      </c>
      <c r="E278" s="67">
        <v>264649</v>
      </c>
      <c r="F278" s="39">
        <f t="shared" si="4"/>
        <v>40.159180576631258</v>
      </c>
    </row>
    <row r="279" spans="1:6">
      <c r="A279" s="80" t="s">
        <v>570</v>
      </c>
      <c r="B279" s="61" t="s">
        <v>520</v>
      </c>
      <c r="C279" s="62" t="s">
        <v>861</v>
      </c>
      <c r="D279" s="67">
        <v>83000</v>
      </c>
      <c r="E279" s="67">
        <v>34018</v>
      </c>
      <c r="F279" s="39">
        <f t="shared" si="4"/>
        <v>40.985542168674698</v>
      </c>
    </row>
    <row r="280" spans="1:6">
      <c r="A280" s="80" t="s">
        <v>616</v>
      </c>
      <c r="B280" s="61" t="s">
        <v>520</v>
      </c>
      <c r="C280" s="62" t="s">
        <v>862</v>
      </c>
      <c r="D280" s="67">
        <v>35000</v>
      </c>
      <c r="E280" s="67">
        <v>20232.599999999999</v>
      </c>
      <c r="F280" s="39">
        <f t="shared" si="4"/>
        <v>57.807428571428566</v>
      </c>
    </row>
    <row r="281" spans="1:6">
      <c r="A281" s="80" t="s">
        <v>863</v>
      </c>
      <c r="B281" s="61" t="s">
        <v>520</v>
      </c>
      <c r="C281" s="62" t="s">
        <v>864</v>
      </c>
      <c r="D281" s="67">
        <v>8288000</v>
      </c>
      <c r="E281" s="67">
        <v>8288000</v>
      </c>
      <c r="F281" s="39">
        <f t="shared" si="4"/>
        <v>100</v>
      </c>
    </row>
    <row r="282" spans="1:6" ht="25.5">
      <c r="A282" s="80" t="s">
        <v>537</v>
      </c>
      <c r="B282" s="61" t="s">
        <v>520</v>
      </c>
      <c r="C282" s="62" t="s">
        <v>865</v>
      </c>
      <c r="D282" s="67">
        <v>288000</v>
      </c>
      <c r="E282" s="67">
        <v>288000</v>
      </c>
      <c r="F282" s="39">
        <f t="shared" si="4"/>
        <v>100</v>
      </c>
    </row>
    <row r="283" spans="1:6" ht="25.5">
      <c r="A283" s="80" t="s">
        <v>539</v>
      </c>
      <c r="B283" s="61" t="s">
        <v>520</v>
      </c>
      <c r="C283" s="62" t="s">
        <v>866</v>
      </c>
      <c r="D283" s="67">
        <v>288000</v>
      </c>
      <c r="E283" s="67">
        <v>288000</v>
      </c>
      <c r="F283" s="39">
        <f t="shared" si="4"/>
        <v>100</v>
      </c>
    </row>
    <row r="284" spans="1:6" ht="25.5">
      <c r="A284" s="80" t="s">
        <v>543</v>
      </c>
      <c r="B284" s="61" t="s">
        <v>520</v>
      </c>
      <c r="C284" s="62" t="s">
        <v>867</v>
      </c>
      <c r="D284" s="67">
        <v>288000</v>
      </c>
      <c r="E284" s="67">
        <v>288000</v>
      </c>
      <c r="F284" s="39">
        <f t="shared" si="4"/>
        <v>100</v>
      </c>
    </row>
    <row r="285" spans="1:6">
      <c r="A285" s="80" t="s">
        <v>562</v>
      </c>
      <c r="B285" s="61" t="s">
        <v>520</v>
      </c>
      <c r="C285" s="62" t="s">
        <v>868</v>
      </c>
      <c r="D285" s="67">
        <v>8000000</v>
      </c>
      <c r="E285" s="67">
        <v>8000000</v>
      </c>
      <c r="F285" s="39">
        <f t="shared" si="4"/>
        <v>100</v>
      </c>
    </row>
    <row r="286" spans="1:6">
      <c r="A286" s="80" t="s">
        <v>680</v>
      </c>
      <c r="B286" s="61" t="s">
        <v>520</v>
      </c>
      <c r="C286" s="62" t="s">
        <v>869</v>
      </c>
      <c r="D286" s="67">
        <v>8000000</v>
      </c>
      <c r="E286" s="67">
        <v>8000000</v>
      </c>
      <c r="F286" s="39">
        <f t="shared" si="4"/>
        <v>100</v>
      </c>
    </row>
    <row r="287" spans="1:6" ht="38.25">
      <c r="A287" s="80" t="s">
        <v>682</v>
      </c>
      <c r="B287" s="61" t="s">
        <v>520</v>
      </c>
      <c r="C287" s="62" t="s">
        <v>870</v>
      </c>
      <c r="D287" s="67">
        <v>8000000</v>
      </c>
      <c r="E287" s="67">
        <v>8000000</v>
      </c>
      <c r="F287" s="39">
        <f t="shared" si="4"/>
        <v>100</v>
      </c>
    </row>
    <row r="288" spans="1:6">
      <c r="A288" s="80" t="s">
        <v>871</v>
      </c>
      <c r="B288" s="61" t="s">
        <v>520</v>
      </c>
      <c r="C288" s="62" t="s">
        <v>872</v>
      </c>
      <c r="D288" s="67">
        <v>1370322352.1300001</v>
      </c>
      <c r="E288" s="67">
        <v>281696932.94999999</v>
      </c>
      <c r="F288" s="39">
        <f t="shared" si="4"/>
        <v>20.556982998353362</v>
      </c>
    </row>
    <row r="289" spans="1:6" ht="63.75">
      <c r="A289" s="80" t="s">
        <v>525</v>
      </c>
      <c r="B289" s="61" t="s">
        <v>520</v>
      </c>
      <c r="C289" s="62" t="s">
        <v>873</v>
      </c>
      <c r="D289" s="67">
        <v>30398500</v>
      </c>
      <c r="E289" s="67">
        <v>10835225.18</v>
      </c>
      <c r="F289" s="39">
        <f t="shared" si="4"/>
        <v>35.643946839482211</v>
      </c>
    </row>
    <row r="290" spans="1:6">
      <c r="A290" s="80" t="s">
        <v>575</v>
      </c>
      <c r="B290" s="61" t="s">
        <v>520</v>
      </c>
      <c r="C290" s="62" t="s">
        <v>874</v>
      </c>
      <c r="D290" s="67">
        <v>30398500</v>
      </c>
      <c r="E290" s="67">
        <v>10835225.18</v>
      </c>
      <c r="F290" s="39">
        <f t="shared" si="4"/>
        <v>35.643946839482211</v>
      </c>
    </row>
    <row r="291" spans="1:6">
      <c r="A291" s="80" t="s">
        <v>577</v>
      </c>
      <c r="B291" s="61" t="s">
        <v>520</v>
      </c>
      <c r="C291" s="62" t="s">
        <v>875</v>
      </c>
      <c r="D291" s="67">
        <v>21381100</v>
      </c>
      <c r="E291" s="67">
        <v>8073234.6100000003</v>
      </c>
      <c r="F291" s="39">
        <f t="shared" si="4"/>
        <v>37.758743048767371</v>
      </c>
    </row>
    <row r="292" spans="1:6" ht="25.5">
      <c r="A292" s="80" t="s">
        <v>579</v>
      </c>
      <c r="B292" s="61" t="s">
        <v>520</v>
      </c>
      <c r="C292" s="62" t="s">
        <v>876</v>
      </c>
      <c r="D292" s="67">
        <v>2560300</v>
      </c>
      <c r="E292" s="67">
        <v>599732</v>
      </c>
      <c r="F292" s="39">
        <f t="shared" si="4"/>
        <v>23.424286216459009</v>
      </c>
    </row>
    <row r="293" spans="1:6" ht="38.25">
      <c r="A293" s="80" t="s">
        <v>581</v>
      </c>
      <c r="B293" s="61" t="s">
        <v>520</v>
      </c>
      <c r="C293" s="62" t="s">
        <v>877</v>
      </c>
      <c r="D293" s="67">
        <v>6457100</v>
      </c>
      <c r="E293" s="67">
        <v>2162258.5699999998</v>
      </c>
      <c r="F293" s="39">
        <f t="shared" si="4"/>
        <v>33.486527543324399</v>
      </c>
    </row>
    <row r="294" spans="1:6" ht="25.5">
      <c r="A294" s="80" t="s">
        <v>537</v>
      </c>
      <c r="B294" s="61" t="s">
        <v>520</v>
      </c>
      <c r="C294" s="62" t="s">
        <v>878</v>
      </c>
      <c r="D294" s="67">
        <v>635083645.91999996</v>
      </c>
      <c r="E294" s="67">
        <v>185754506.12</v>
      </c>
      <c r="F294" s="39">
        <f t="shared" si="4"/>
        <v>29.248825302517563</v>
      </c>
    </row>
    <row r="295" spans="1:6" ht="25.5">
      <c r="A295" s="80" t="s">
        <v>539</v>
      </c>
      <c r="B295" s="61" t="s">
        <v>520</v>
      </c>
      <c r="C295" s="62" t="s">
        <v>879</v>
      </c>
      <c r="D295" s="67">
        <v>635083645.91999996</v>
      </c>
      <c r="E295" s="67">
        <v>185754506.12</v>
      </c>
      <c r="F295" s="39">
        <f t="shared" si="4"/>
        <v>29.248825302517563</v>
      </c>
    </row>
    <row r="296" spans="1:6" ht="25.5">
      <c r="A296" s="80" t="s">
        <v>541</v>
      </c>
      <c r="B296" s="61" t="s">
        <v>520</v>
      </c>
      <c r="C296" s="62" t="s">
        <v>880</v>
      </c>
      <c r="D296" s="67">
        <v>2220196</v>
      </c>
      <c r="E296" s="67">
        <v>429124.34</v>
      </c>
      <c r="F296" s="39">
        <f t="shared" si="4"/>
        <v>19.328218769874372</v>
      </c>
    </row>
    <row r="297" spans="1:6" ht="25.5">
      <c r="A297" s="80" t="s">
        <v>543</v>
      </c>
      <c r="B297" s="61" t="s">
        <v>520</v>
      </c>
      <c r="C297" s="62" t="s">
        <v>881</v>
      </c>
      <c r="D297" s="67">
        <v>632863449.91999996</v>
      </c>
      <c r="E297" s="67">
        <v>185325381.78</v>
      </c>
      <c r="F297" s="39">
        <f t="shared" si="4"/>
        <v>29.28362853051901</v>
      </c>
    </row>
    <row r="298" spans="1:6">
      <c r="A298" s="80" t="s">
        <v>556</v>
      </c>
      <c r="B298" s="61" t="s">
        <v>520</v>
      </c>
      <c r="C298" s="62" t="s">
        <v>882</v>
      </c>
      <c r="D298" s="67">
        <v>23500</v>
      </c>
      <c r="E298" s="67">
        <v>6852</v>
      </c>
      <c r="F298" s="39">
        <f t="shared" si="4"/>
        <v>29.157446808510638</v>
      </c>
    </row>
    <row r="299" spans="1:6" ht="25.5">
      <c r="A299" s="80" t="s">
        <v>558</v>
      </c>
      <c r="B299" s="61" t="s">
        <v>520</v>
      </c>
      <c r="C299" s="62" t="s">
        <v>883</v>
      </c>
      <c r="D299" s="67">
        <v>23500</v>
      </c>
      <c r="E299" s="67">
        <v>6852</v>
      </c>
      <c r="F299" s="39">
        <f t="shared" si="4"/>
        <v>29.157446808510638</v>
      </c>
    </row>
    <row r="300" spans="1:6" ht="38.25">
      <c r="A300" s="80" t="s">
        <v>560</v>
      </c>
      <c r="B300" s="61" t="s">
        <v>520</v>
      </c>
      <c r="C300" s="62" t="s">
        <v>884</v>
      </c>
      <c r="D300" s="67">
        <v>23500</v>
      </c>
      <c r="E300" s="67">
        <v>6852</v>
      </c>
      <c r="F300" s="39">
        <f t="shared" si="4"/>
        <v>29.157446808510638</v>
      </c>
    </row>
    <row r="301" spans="1:6" ht="25.5">
      <c r="A301" s="80" t="s">
        <v>739</v>
      </c>
      <c r="B301" s="61" t="s">
        <v>520</v>
      </c>
      <c r="C301" s="62" t="s">
        <v>885</v>
      </c>
      <c r="D301" s="67">
        <v>688450406.21000004</v>
      </c>
      <c r="E301" s="67">
        <v>69605442.790000007</v>
      </c>
      <c r="F301" s="39">
        <f t="shared" si="4"/>
        <v>10.110451263030857</v>
      </c>
    </row>
    <row r="302" spans="1:6">
      <c r="A302" s="80" t="s">
        <v>741</v>
      </c>
      <c r="B302" s="61" t="s">
        <v>520</v>
      </c>
      <c r="C302" s="62" t="s">
        <v>886</v>
      </c>
      <c r="D302" s="67">
        <v>688450406.21000004</v>
      </c>
      <c r="E302" s="67">
        <v>69605442.790000007</v>
      </c>
      <c r="F302" s="39">
        <f t="shared" si="4"/>
        <v>10.110451263030857</v>
      </c>
    </row>
    <row r="303" spans="1:6" ht="38.25">
      <c r="A303" s="80" t="s">
        <v>743</v>
      </c>
      <c r="B303" s="61" t="s">
        <v>520</v>
      </c>
      <c r="C303" s="62" t="s">
        <v>887</v>
      </c>
      <c r="D303" s="67">
        <v>688450406.21000004</v>
      </c>
      <c r="E303" s="67">
        <v>69605442.790000007</v>
      </c>
      <c r="F303" s="39">
        <f t="shared" si="4"/>
        <v>10.110451263030857</v>
      </c>
    </row>
    <row r="304" spans="1:6">
      <c r="A304" s="80" t="s">
        <v>562</v>
      </c>
      <c r="B304" s="61" t="s">
        <v>520</v>
      </c>
      <c r="C304" s="62" t="s">
        <v>888</v>
      </c>
      <c r="D304" s="67">
        <v>15000000</v>
      </c>
      <c r="E304" s="67">
        <v>15000000</v>
      </c>
      <c r="F304" s="39">
        <f t="shared" si="4"/>
        <v>100</v>
      </c>
    </row>
    <row r="305" spans="1:6">
      <c r="A305" s="80" t="s">
        <v>680</v>
      </c>
      <c r="B305" s="61" t="s">
        <v>520</v>
      </c>
      <c r="C305" s="62" t="s">
        <v>889</v>
      </c>
      <c r="D305" s="67">
        <v>15000000</v>
      </c>
      <c r="E305" s="67">
        <v>15000000</v>
      </c>
      <c r="F305" s="39">
        <f t="shared" si="4"/>
        <v>100</v>
      </c>
    </row>
    <row r="306" spans="1:6" ht="38.25">
      <c r="A306" s="80" t="s">
        <v>682</v>
      </c>
      <c r="B306" s="61" t="s">
        <v>520</v>
      </c>
      <c r="C306" s="62" t="s">
        <v>890</v>
      </c>
      <c r="D306" s="67">
        <v>15000000</v>
      </c>
      <c r="E306" s="67">
        <v>15000000</v>
      </c>
      <c r="F306" s="39">
        <f t="shared" si="4"/>
        <v>100</v>
      </c>
    </row>
    <row r="307" spans="1:6">
      <c r="A307" s="80" t="s">
        <v>566</v>
      </c>
      <c r="B307" s="61" t="s">
        <v>520</v>
      </c>
      <c r="C307" s="62" t="s">
        <v>891</v>
      </c>
      <c r="D307" s="67">
        <v>1366300</v>
      </c>
      <c r="E307" s="67">
        <v>494906.86</v>
      </c>
      <c r="F307" s="39">
        <f t="shared" si="4"/>
        <v>36.222415282148866</v>
      </c>
    </row>
    <row r="308" spans="1:6">
      <c r="A308" s="80" t="s">
        <v>568</v>
      </c>
      <c r="B308" s="61" t="s">
        <v>520</v>
      </c>
      <c r="C308" s="62" t="s">
        <v>892</v>
      </c>
      <c r="D308" s="67">
        <v>1366300</v>
      </c>
      <c r="E308" s="67">
        <v>494906.86</v>
      </c>
      <c r="F308" s="39">
        <f t="shared" si="4"/>
        <v>36.222415282148866</v>
      </c>
    </row>
    <row r="309" spans="1:6" ht="25.5">
      <c r="A309" s="80" t="s">
        <v>595</v>
      </c>
      <c r="B309" s="61" t="s">
        <v>520</v>
      </c>
      <c r="C309" s="62" t="s">
        <v>893</v>
      </c>
      <c r="D309" s="67">
        <v>664300</v>
      </c>
      <c r="E309" s="67">
        <v>212756.26</v>
      </c>
      <c r="F309" s="39">
        <f t="shared" si="4"/>
        <v>32.027135330423</v>
      </c>
    </row>
    <row r="310" spans="1:6">
      <c r="A310" s="80" t="s">
        <v>570</v>
      </c>
      <c r="B310" s="61" t="s">
        <v>520</v>
      </c>
      <c r="C310" s="62" t="s">
        <v>894</v>
      </c>
      <c r="D310" s="67">
        <v>582000</v>
      </c>
      <c r="E310" s="67">
        <v>270518</v>
      </c>
      <c r="F310" s="39">
        <f t="shared" si="4"/>
        <v>46.480756013745705</v>
      </c>
    </row>
    <row r="311" spans="1:6">
      <c r="A311" s="80" t="s">
        <v>616</v>
      </c>
      <c r="B311" s="61" t="s">
        <v>520</v>
      </c>
      <c r="C311" s="62" t="s">
        <v>895</v>
      </c>
      <c r="D311" s="67">
        <v>120000</v>
      </c>
      <c r="E311" s="67">
        <v>11632.6</v>
      </c>
      <c r="F311" s="39">
        <f t="shared" si="4"/>
        <v>9.693833333333334</v>
      </c>
    </row>
    <row r="312" spans="1:6">
      <c r="A312" s="80" t="s">
        <v>896</v>
      </c>
      <c r="B312" s="61" t="s">
        <v>520</v>
      </c>
      <c r="C312" s="62" t="s">
        <v>897</v>
      </c>
      <c r="D312" s="67">
        <v>162106800</v>
      </c>
      <c r="E312" s="67">
        <v>30911341.09</v>
      </c>
      <c r="F312" s="39">
        <f t="shared" si="4"/>
        <v>19.068503659315958</v>
      </c>
    </row>
    <row r="313" spans="1:6" ht="63.75">
      <c r="A313" s="80" t="s">
        <v>525</v>
      </c>
      <c r="B313" s="61" t="s">
        <v>520</v>
      </c>
      <c r="C313" s="62" t="s">
        <v>898</v>
      </c>
      <c r="D313" s="67">
        <v>13128002</v>
      </c>
      <c r="E313" s="67">
        <v>3269870.36</v>
      </c>
      <c r="F313" s="39">
        <f t="shared" si="4"/>
        <v>24.907601019561088</v>
      </c>
    </row>
    <row r="314" spans="1:6">
      <c r="A314" s="80" t="s">
        <v>575</v>
      </c>
      <c r="B314" s="61" t="s">
        <v>520</v>
      </c>
      <c r="C314" s="62" t="s">
        <v>899</v>
      </c>
      <c r="D314" s="67">
        <v>13128002</v>
      </c>
      <c r="E314" s="67">
        <v>3269870.36</v>
      </c>
      <c r="F314" s="39">
        <f t="shared" si="4"/>
        <v>24.907601019561088</v>
      </c>
    </row>
    <row r="315" spans="1:6">
      <c r="A315" s="80" t="s">
        <v>577</v>
      </c>
      <c r="B315" s="61" t="s">
        <v>520</v>
      </c>
      <c r="C315" s="62" t="s">
        <v>900</v>
      </c>
      <c r="D315" s="67">
        <v>10021800</v>
      </c>
      <c r="E315" s="67">
        <v>2625894.14</v>
      </c>
      <c r="F315" s="39">
        <f t="shared" si="4"/>
        <v>26.201821429284159</v>
      </c>
    </row>
    <row r="316" spans="1:6" ht="25.5">
      <c r="A316" s="80" t="s">
        <v>579</v>
      </c>
      <c r="B316" s="61" t="s">
        <v>520</v>
      </c>
      <c r="C316" s="62" t="s">
        <v>901</v>
      </c>
      <c r="D316" s="67">
        <v>79602</v>
      </c>
      <c r="E316" s="67">
        <v>7140</v>
      </c>
      <c r="F316" s="39">
        <f t="shared" si="4"/>
        <v>8.9696238787970159</v>
      </c>
    </row>
    <row r="317" spans="1:6" ht="38.25">
      <c r="A317" s="80" t="s">
        <v>581</v>
      </c>
      <c r="B317" s="61" t="s">
        <v>520</v>
      </c>
      <c r="C317" s="62" t="s">
        <v>902</v>
      </c>
      <c r="D317" s="67">
        <v>3026600</v>
      </c>
      <c r="E317" s="67">
        <v>636836.22</v>
      </c>
      <c r="F317" s="39">
        <f t="shared" si="4"/>
        <v>21.041307738055906</v>
      </c>
    </row>
    <row r="318" spans="1:6" ht="25.5">
      <c r="A318" s="80" t="s">
        <v>537</v>
      </c>
      <c r="B318" s="61" t="s">
        <v>520</v>
      </c>
      <c r="C318" s="62" t="s">
        <v>903</v>
      </c>
      <c r="D318" s="67">
        <v>26108898</v>
      </c>
      <c r="E318" s="67">
        <v>2809727.22</v>
      </c>
      <c r="F318" s="39">
        <f t="shared" si="4"/>
        <v>10.761569561457554</v>
      </c>
    </row>
    <row r="319" spans="1:6" ht="25.5">
      <c r="A319" s="80" t="s">
        <v>539</v>
      </c>
      <c r="B319" s="61" t="s">
        <v>520</v>
      </c>
      <c r="C319" s="62" t="s">
        <v>904</v>
      </c>
      <c r="D319" s="67">
        <v>26108898</v>
      </c>
      <c r="E319" s="67">
        <v>2809727.22</v>
      </c>
      <c r="F319" s="39">
        <f t="shared" si="4"/>
        <v>10.761569561457554</v>
      </c>
    </row>
    <row r="320" spans="1:6" ht="25.5">
      <c r="A320" s="80" t="s">
        <v>541</v>
      </c>
      <c r="B320" s="61" t="s">
        <v>520</v>
      </c>
      <c r="C320" s="62" t="s">
        <v>905</v>
      </c>
      <c r="D320" s="67">
        <v>16869500</v>
      </c>
      <c r="E320" s="67">
        <v>1363168.62</v>
      </c>
      <c r="F320" s="39">
        <f t="shared" si="4"/>
        <v>8.0806699665076032</v>
      </c>
    </row>
    <row r="321" spans="1:6" ht="25.5">
      <c r="A321" s="80" t="s">
        <v>543</v>
      </c>
      <c r="B321" s="61" t="s">
        <v>520</v>
      </c>
      <c r="C321" s="62" t="s">
        <v>906</v>
      </c>
      <c r="D321" s="67">
        <v>9239398</v>
      </c>
      <c r="E321" s="67">
        <v>1446558.6</v>
      </c>
      <c r="F321" s="39">
        <f t="shared" si="4"/>
        <v>15.656416143129672</v>
      </c>
    </row>
    <row r="322" spans="1:6" ht="25.5">
      <c r="A322" s="80" t="s">
        <v>644</v>
      </c>
      <c r="B322" s="61" t="s">
        <v>520</v>
      </c>
      <c r="C322" s="62" t="s">
        <v>907</v>
      </c>
      <c r="D322" s="67">
        <v>122869900</v>
      </c>
      <c r="E322" s="67">
        <v>24831743.510000002</v>
      </c>
      <c r="F322" s="39">
        <f t="shared" si="4"/>
        <v>20.209785724575344</v>
      </c>
    </row>
    <row r="323" spans="1:6">
      <c r="A323" s="80" t="s">
        <v>646</v>
      </c>
      <c r="B323" s="61" t="s">
        <v>520</v>
      </c>
      <c r="C323" s="62" t="s">
        <v>908</v>
      </c>
      <c r="D323" s="67">
        <v>122869900</v>
      </c>
      <c r="E323" s="67">
        <v>24831743.510000002</v>
      </c>
      <c r="F323" s="39">
        <f t="shared" si="4"/>
        <v>20.209785724575344</v>
      </c>
    </row>
    <row r="324" spans="1:6" ht="51">
      <c r="A324" s="80" t="s">
        <v>648</v>
      </c>
      <c r="B324" s="61" t="s">
        <v>520</v>
      </c>
      <c r="C324" s="62" t="s">
        <v>909</v>
      </c>
      <c r="D324" s="67">
        <v>42579400</v>
      </c>
      <c r="E324" s="67">
        <v>17622729.100000001</v>
      </c>
      <c r="F324" s="39">
        <f t="shared" si="4"/>
        <v>41.387922563493149</v>
      </c>
    </row>
    <row r="325" spans="1:6">
      <c r="A325" s="80" t="s">
        <v>650</v>
      </c>
      <c r="B325" s="61" t="s">
        <v>520</v>
      </c>
      <c r="C325" s="62" t="s">
        <v>910</v>
      </c>
      <c r="D325" s="67">
        <v>80290500</v>
      </c>
      <c r="E325" s="67">
        <v>7209014.4100000001</v>
      </c>
      <c r="F325" s="39">
        <f t="shared" si="4"/>
        <v>8.9786642379858144</v>
      </c>
    </row>
    <row r="326" spans="1:6" ht="25.5">
      <c r="A326" s="80" t="s">
        <v>911</v>
      </c>
      <c r="B326" s="61" t="s">
        <v>520</v>
      </c>
      <c r="C326" s="62" t="s">
        <v>912</v>
      </c>
      <c r="D326" s="67">
        <v>3098500</v>
      </c>
      <c r="E326" s="67">
        <v>1455000</v>
      </c>
      <c r="F326" s="39">
        <f t="shared" si="4"/>
        <v>46.958205583346782</v>
      </c>
    </row>
    <row r="327" spans="1:6" ht="25.5">
      <c r="A327" s="80" t="s">
        <v>537</v>
      </c>
      <c r="B327" s="61" t="s">
        <v>520</v>
      </c>
      <c r="C327" s="62" t="s">
        <v>913</v>
      </c>
      <c r="D327" s="67">
        <v>3098500</v>
      </c>
      <c r="E327" s="67">
        <v>1455000</v>
      </c>
      <c r="F327" s="39">
        <f t="shared" si="4"/>
        <v>46.958205583346782</v>
      </c>
    </row>
    <row r="328" spans="1:6" ht="25.5">
      <c r="A328" s="80" t="s">
        <v>539</v>
      </c>
      <c r="B328" s="61" t="s">
        <v>520</v>
      </c>
      <c r="C328" s="62" t="s">
        <v>914</v>
      </c>
      <c r="D328" s="67">
        <v>3098500</v>
      </c>
      <c r="E328" s="67">
        <v>1455000</v>
      </c>
      <c r="F328" s="39">
        <f t="shared" ref="F328:F391" si="5">E328*100/D328</f>
        <v>46.958205583346782</v>
      </c>
    </row>
    <row r="329" spans="1:6" ht="25.5">
      <c r="A329" s="80" t="s">
        <v>642</v>
      </c>
      <c r="B329" s="61" t="s">
        <v>520</v>
      </c>
      <c r="C329" s="62" t="s">
        <v>915</v>
      </c>
      <c r="D329" s="67">
        <v>1648500</v>
      </c>
      <c r="E329" s="67">
        <v>420000</v>
      </c>
      <c r="F329" s="39">
        <f t="shared" si="5"/>
        <v>25.477707006369428</v>
      </c>
    </row>
    <row r="330" spans="1:6" ht="25.5">
      <c r="A330" s="80" t="s">
        <v>541</v>
      </c>
      <c r="B330" s="61" t="s">
        <v>520</v>
      </c>
      <c r="C330" s="62" t="s">
        <v>916</v>
      </c>
      <c r="D330" s="67">
        <v>1200000</v>
      </c>
      <c r="E330" s="67">
        <v>1035000</v>
      </c>
      <c r="F330" s="39">
        <f t="shared" si="5"/>
        <v>86.25</v>
      </c>
    </row>
    <row r="331" spans="1:6" ht="25.5">
      <c r="A331" s="80" t="s">
        <v>543</v>
      </c>
      <c r="B331" s="61" t="s">
        <v>520</v>
      </c>
      <c r="C331" s="62" t="s">
        <v>917</v>
      </c>
      <c r="D331" s="67">
        <v>250000</v>
      </c>
      <c r="E331" s="67">
        <v>0</v>
      </c>
      <c r="F331" s="39">
        <f t="shared" si="5"/>
        <v>0</v>
      </c>
    </row>
    <row r="332" spans="1:6">
      <c r="A332" s="80" t="s">
        <v>918</v>
      </c>
      <c r="B332" s="61" t="s">
        <v>520</v>
      </c>
      <c r="C332" s="62" t="s">
        <v>919</v>
      </c>
      <c r="D332" s="67">
        <v>153790509.46000001</v>
      </c>
      <c r="E332" s="67">
        <v>61745941.469999999</v>
      </c>
      <c r="F332" s="39">
        <f t="shared" si="5"/>
        <v>40.149383526205007</v>
      </c>
    </row>
    <row r="333" spans="1:6" ht="63.75">
      <c r="A333" s="80" t="s">
        <v>525</v>
      </c>
      <c r="B333" s="61" t="s">
        <v>520</v>
      </c>
      <c r="C333" s="62" t="s">
        <v>920</v>
      </c>
      <c r="D333" s="67">
        <v>45700200</v>
      </c>
      <c r="E333" s="67">
        <v>16527929.789999999</v>
      </c>
      <c r="F333" s="39">
        <f t="shared" si="5"/>
        <v>36.165990061312641</v>
      </c>
    </row>
    <row r="334" spans="1:6">
      <c r="A334" s="80" t="s">
        <v>575</v>
      </c>
      <c r="B334" s="61" t="s">
        <v>520</v>
      </c>
      <c r="C334" s="62" t="s">
        <v>921</v>
      </c>
      <c r="D334" s="67">
        <v>14355400</v>
      </c>
      <c r="E334" s="67">
        <v>5800916.6299999999</v>
      </c>
      <c r="F334" s="39">
        <f t="shared" si="5"/>
        <v>40.409299845354361</v>
      </c>
    </row>
    <row r="335" spans="1:6">
      <c r="A335" s="80" t="s">
        <v>577</v>
      </c>
      <c r="B335" s="61" t="s">
        <v>520</v>
      </c>
      <c r="C335" s="62" t="s">
        <v>922</v>
      </c>
      <c r="D335" s="67">
        <v>10774637</v>
      </c>
      <c r="E335" s="67">
        <v>4421819.4400000004</v>
      </c>
      <c r="F335" s="39">
        <f t="shared" si="5"/>
        <v>41.039149996422161</v>
      </c>
    </row>
    <row r="336" spans="1:6" ht="25.5">
      <c r="A336" s="80" t="s">
        <v>579</v>
      </c>
      <c r="B336" s="61" t="s">
        <v>520</v>
      </c>
      <c r="C336" s="62" t="s">
        <v>923</v>
      </c>
      <c r="D336" s="67">
        <v>318200</v>
      </c>
      <c r="E336" s="67">
        <v>135000</v>
      </c>
      <c r="F336" s="39">
        <f t="shared" si="5"/>
        <v>42.426147077309871</v>
      </c>
    </row>
    <row r="337" spans="1:6" ht="38.25">
      <c r="A337" s="80" t="s">
        <v>581</v>
      </c>
      <c r="B337" s="61" t="s">
        <v>520</v>
      </c>
      <c r="C337" s="62" t="s">
        <v>924</v>
      </c>
      <c r="D337" s="67">
        <v>3262563</v>
      </c>
      <c r="E337" s="67">
        <v>1244097.19</v>
      </c>
      <c r="F337" s="39">
        <f t="shared" si="5"/>
        <v>38.132510851131457</v>
      </c>
    </row>
    <row r="338" spans="1:6" ht="25.5">
      <c r="A338" s="80" t="s">
        <v>527</v>
      </c>
      <c r="B338" s="61" t="s">
        <v>520</v>
      </c>
      <c r="C338" s="62" t="s">
        <v>925</v>
      </c>
      <c r="D338" s="67">
        <v>31344800</v>
      </c>
      <c r="E338" s="67">
        <v>10727013.16</v>
      </c>
      <c r="F338" s="39">
        <f t="shared" si="5"/>
        <v>34.222624358745307</v>
      </c>
    </row>
    <row r="339" spans="1:6" ht="25.5">
      <c r="A339" s="80" t="s">
        <v>529</v>
      </c>
      <c r="B339" s="61" t="s">
        <v>520</v>
      </c>
      <c r="C339" s="62" t="s">
        <v>926</v>
      </c>
      <c r="D339" s="67">
        <v>22960700</v>
      </c>
      <c r="E339" s="67">
        <v>7833678.1299999999</v>
      </c>
      <c r="F339" s="39">
        <f t="shared" si="5"/>
        <v>34.117767010587656</v>
      </c>
    </row>
    <row r="340" spans="1:6" ht="38.25">
      <c r="A340" s="80" t="s">
        <v>531</v>
      </c>
      <c r="B340" s="61" t="s">
        <v>520</v>
      </c>
      <c r="C340" s="62" t="s">
        <v>927</v>
      </c>
      <c r="D340" s="67">
        <v>1450000</v>
      </c>
      <c r="E340" s="67">
        <v>657200</v>
      </c>
      <c r="F340" s="39">
        <f t="shared" si="5"/>
        <v>45.324137931034485</v>
      </c>
    </row>
    <row r="341" spans="1:6" ht="51">
      <c r="A341" s="80" t="s">
        <v>535</v>
      </c>
      <c r="B341" s="61" t="s">
        <v>520</v>
      </c>
      <c r="C341" s="62" t="s">
        <v>928</v>
      </c>
      <c r="D341" s="67">
        <v>6934100</v>
      </c>
      <c r="E341" s="67">
        <v>2236135.0299999998</v>
      </c>
      <c r="F341" s="39">
        <f t="shared" si="5"/>
        <v>32.248381621263029</v>
      </c>
    </row>
    <row r="342" spans="1:6" ht="25.5">
      <c r="A342" s="80" t="s">
        <v>537</v>
      </c>
      <c r="B342" s="61" t="s">
        <v>520</v>
      </c>
      <c r="C342" s="62" t="s">
        <v>929</v>
      </c>
      <c r="D342" s="67">
        <v>45752705.229999997</v>
      </c>
      <c r="E342" s="67">
        <v>15701611.390000001</v>
      </c>
      <c r="F342" s="39">
        <f t="shared" si="5"/>
        <v>34.31843278133524</v>
      </c>
    </row>
    <row r="343" spans="1:6" ht="25.5">
      <c r="A343" s="80" t="s">
        <v>539</v>
      </c>
      <c r="B343" s="61" t="s">
        <v>520</v>
      </c>
      <c r="C343" s="62" t="s">
        <v>930</v>
      </c>
      <c r="D343" s="67">
        <v>45752705.229999997</v>
      </c>
      <c r="E343" s="67">
        <v>15701611.390000001</v>
      </c>
      <c r="F343" s="39">
        <f t="shared" si="5"/>
        <v>34.31843278133524</v>
      </c>
    </row>
    <row r="344" spans="1:6" ht="25.5">
      <c r="A344" s="80" t="s">
        <v>541</v>
      </c>
      <c r="B344" s="61" t="s">
        <v>520</v>
      </c>
      <c r="C344" s="62" t="s">
        <v>931</v>
      </c>
      <c r="D344" s="67">
        <v>3257555</v>
      </c>
      <c r="E344" s="67">
        <v>975641.57</v>
      </c>
      <c r="F344" s="39">
        <f t="shared" si="5"/>
        <v>29.950118110054934</v>
      </c>
    </row>
    <row r="345" spans="1:6" ht="25.5">
      <c r="A345" s="80" t="s">
        <v>543</v>
      </c>
      <c r="B345" s="61" t="s">
        <v>520</v>
      </c>
      <c r="C345" s="62" t="s">
        <v>932</v>
      </c>
      <c r="D345" s="67">
        <v>42495150.229999997</v>
      </c>
      <c r="E345" s="67">
        <v>14725969.82</v>
      </c>
      <c r="F345" s="39">
        <f t="shared" si="5"/>
        <v>34.65329511790739</v>
      </c>
    </row>
    <row r="346" spans="1:6">
      <c r="A346" s="80" t="s">
        <v>562</v>
      </c>
      <c r="B346" s="61" t="s">
        <v>520</v>
      </c>
      <c r="C346" s="62" t="s">
        <v>933</v>
      </c>
      <c r="D346" s="67">
        <v>13300000</v>
      </c>
      <c r="E346" s="67">
        <v>6300000</v>
      </c>
      <c r="F346" s="39">
        <f t="shared" si="5"/>
        <v>47.368421052631582</v>
      </c>
    </row>
    <row r="347" spans="1:6">
      <c r="A347" s="80" t="s">
        <v>680</v>
      </c>
      <c r="B347" s="61" t="s">
        <v>520</v>
      </c>
      <c r="C347" s="62" t="s">
        <v>934</v>
      </c>
      <c r="D347" s="67">
        <v>13300000</v>
      </c>
      <c r="E347" s="67">
        <v>6300000</v>
      </c>
      <c r="F347" s="39">
        <f t="shared" si="5"/>
        <v>47.368421052631582</v>
      </c>
    </row>
    <row r="348" spans="1:6" ht="38.25">
      <c r="A348" s="80" t="s">
        <v>682</v>
      </c>
      <c r="B348" s="61" t="s">
        <v>520</v>
      </c>
      <c r="C348" s="62" t="s">
        <v>935</v>
      </c>
      <c r="D348" s="67">
        <v>13300000</v>
      </c>
      <c r="E348" s="67">
        <v>6300000</v>
      </c>
      <c r="F348" s="39">
        <f t="shared" si="5"/>
        <v>47.368421052631582</v>
      </c>
    </row>
    <row r="349" spans="1:6" ht="25.5">
      <c r="A349" s="80" t="s">
        <v>644</v>
      </c>
      <c r="B349" s="61" t="s">
        <v>520</v>
      </c>
      <c r="C349" s="62" t="s">
        <v>936</v>
      </c>
      <c r="D349" s="67">
        <v>30742196.550000001</v>
      </c>
      <c r="E349" s="67">
        <v>22884789.550000001</v>
      </c>
      <c r="F349" s="39">
        <f t="shared" si="5"/>
        <v>74.440970777021462</v>
      </c>
    </row>
    <row r="350" spans="1:6">
      <c r="A350" s="80" t="s">
        <v>646</v>
      </c>
      <c r="B350" s="61" t="s">
        <v>520</v>
      </c>
      <c r="C350" s="62" t="s">
        <v>937</v>
      </c>
      <c r="D350" s="67">
        <v>22820657.620000001</v>
      </c>
      <c r="E350" s="67">
        <v>14963250.619999999</v>
      </c>
      <c r="F350" s="39">
        <f t="shared" si="5"/>
        <v>65.568884425513758</v>
      </c>
    </row>
    <row r="351" spans="1:6" ht="51">
      <c r="A351" s="80" t="s">
        <v>648</v>
      </c>
      <c r="B351" s="61" t="s">
        <v>520</v>
      </c>
      <c r="C351" s="62" t="s">
        <v>938</v>
      </c>
      <c r="D351" s="67">
        <v>15219807.48</v>
      </c>
      <c r="E351" s="67">
        <v>7522650.4800000004</v>
      </c>
      <c r="F351" s="39">
        <f t="shared" si="5"/>
        <v>49.42671245930898</v>
      </c>
    </row>
    <row r="352" spans="1:6">
      <c r="A352" s="80" t="s">
        <v>650</v>
      </c>
      <c r="B352" s="61" t="s">
        <v>520</v>
      </c>
      <c r="C352" s="62" t="s">
        <v>939</v>
      </c>
      <c r="D352" s="67">
        <v>7600850.1399999997</v>
      </c>
      <c r="E352" s="67">
        <v>7440600.1399999997</v>
      </c>
      <c r="F352" s="39">
        <f t="shared" si="5"/>
        <v>97.891683205847286</v>
      </c>
    </row>
    <row r="353" spans="1:6" ht="38.25">
      <c r="A353" s="80" t="s">
        <v>811</v>
      </c>
      <c r="B353" s="61" t="s">
        <v>520</v>
      </c>
      <c r="C353" s="62" t="s">
        <v>940</v>
      </c>
      <c r="D353" s="67">
        <v>7921538.9299999997</v>
      </c>
      <c r="E353" s="67">
        <v>7921538.9299999997</v>
      </c>
      <c r="F353" s="39">
        <f t="shared" si="5"/>
        <v>100</v>
      </c>
    </row>
    <row r="354" spans="1:6" ht="89.25">
      <c r="A354" s="80" t="s">
        <v>941</v>
      </c>
      <c r="B354" s="61" t="s">
        <v>520</v>
      </c>
      <c r="C354" s="62" t="s">
        <v>942</v>
      </c>
      <c r="D354" s="67">
        <v>7921538.9299999997</v>
      </c>
      <c r="E354" s="67">
        <v>7921538.9299999997</v>
      </c>
      <c r="F354" s="39">
        <f t="shared" si="5"/>
        <v>100</v>
      </c>
    </row>
    <row r="355" spans="1:6">
      <c r="A355" s="80" t="s">
        <v>566</v>
      </c>
      <c r="B355" s="61" t="s">
        <v>520</v>
      </c>
      <c r="C355" s="62" t="s">
        <v>943</v>
      </c>
      <c r="D355" s="67">
        <v>18295407.68</v>
      </c>
      <c r="E355" s="67">
        <v>331610.74</v>
      </c>
      <c r="F355" s="39">
        <f t="shared" si="5"/>
        <v>1.8125353957676882</v>
      </c>
    </row>
    <row r="356" spans="1:6" ht="51">
      <c r="A356" s="80" t="s">
        <v>816</v>
      </c>
      <c r="B356" s="61" t="s">
        <v>520</v>
      </c>
      <c r="C356" s="62" t="s">
        <v>944</v>
      </c>
      <c r="D356" s="67">
        <v>16820000</v>
      </c>
      <c r="E356" s="67">
        <v>0</v>
      </c>
      <c r="F356" s="39">
        <f t="shared" si="5"/>
        <v>0</v>
      </c>
    </row>
    <row r="357" spans="1:6" ht="51">
      <c r="A357" s="80" t="s">
        <v>818</v>
      </c>
      <c r="B357" s="61" t="s">
        <v>520</v>
      </c>
      <c r="C357" s="62" t="s">
        <v>945</v>
      </c>
      <c r="D357" s="67">
        <v>16600000</v>
      </c>
      <c r="E357" s="67">
        <v>0</v>
      </c>
      <c r="F357" s="39">
        <f t="shared" si="5"/>
        <v>0</v>
      </c>
    </row>
    <row r="358" spans="1:6" ht="89.25">
      <c r="A358" s="80" t="s">
        <v>946</v>
      </c>
      <c r="B358" s="61" t="s">
        <v>520</v>
      </c>
      <c r="C358" s="62" t="s">
        <v>947</v>
      </c>
      <c r="D358" s="67">
        <v>220000</v>
      </c>
      <c r="E358" s="67">
        <v>0</v>
      </c>
      <c r="F358" s="39">
        <f t="shared" si="5"/>
        <v>0</v>
      </c>
    </row>
    <row r="359" spans="1:6">
      <c r="A359" s="80" t="s">
        <v>693</v>
      </c>
      <c r="B359" s="61" t="s">
        <v>520</v>
      </c>
      <c r="C359" s="62" t="s">
        <v>948</v>
      </c>
      <c r="D359" s="67">
        <v>10774.35</v>
      </c>
      <c r="E359" s="67">
        <v>6950</v>
      </c>
      <c r="F359" s="39">
        <f t="shared" si="5"/>
        <v>64.505051348805267</v>
      </c>
    </row>
    <row r="360" spans="1:6" ht="38.25">
      <c r="A360" s="80" t="s">
        <v>695</v>
      </c>
      <c r="B360" s="61" t="s">
        <v>520</v>
      </c>
      <c r="C360" s="62" t="s">
        <v>949</v>
      </c>
      <c r="D360" s="67">
        <v>10774.35</v>
      </c>
      <c r="E360" s="67">
        <v>6950</v>
      </c>
      <c r="F360" s="39">
        <f t="shared" si="5"/>
        <v>64.505051348805267</v>
      </c>
    </row>
    <row r="361" spans="1:6">
      <c r="A361" s="80" t="s">
        <v>568</v>
      </c>
      <c r="B361" s="61" t="s">
        <v>520</v>
      </c>
      <c r="C361" s="62" t="s">
        <v>950</v>
      </c>
      <c r="D361" s="67">
        <v>1464633.33</v>
      </c>
      <c r="E361" s="67">
        <v>324660.74</v>
      </c>
      <c r="F361" s="39">
        <f t="shared" si="5"/>
        <v>22.166690689744168</v>
      </c>
    </row>
    <row r="362" spans="1:6" ht="25.5">
      <c r="A362" s="80" t="s">
        <v>595</v>
      </c>
      <c r="B362" s="61" t="s">
        <v>520</v>
      </c>
      <c r="C362" s="62" t="s">
        <v>951</v>
      </c>
      <c r="D362" s="67">
        <v>1192675.33</v>
      </c>
      <c r="E362" s="67">
        <v>274742.74</v>
      </c>
      <c r="F362" s="39">
        <f t="shared" si="5"/>
        <v>23.035836584294906</v>
      </c>
    </row>
    <row r="363" spans="1:6">
      <c r="A363" s="80" t="s">
        <v>570</v>
      </c>
      <c r="B363" s="61" t="s">
        <v>520</v>
      </c>
      <c r="C363" s="62" t="s">
        <v>952</v>
      </c>
      <c r="D363" s="67">
        <v>71458</v>
      </c>
      <c r="E363" s="67">
        <v>10585</v>
      </c>
      <c r="F363" s="39">
        <f t="shared" si="5"/>
        <v>14.812897086400403</v>
      </c>
    </row>
    <row r="364" spans="1:6">
      <c r="A364" s="80" t="s">
        <v>616</v>
      </c>
      <c r="B364" s="61" t="s">
        <v>520</v>
      </c>
      <c r="C364" s="62" t="s">
        <v>953</v>
      </c>
      <c r="D364" s="67">
        <v>200500</v>
      </c>
      <c r="E364" s="67">
        <v>39333</v>
      </c>
      <c r="F364" s="39">
        <f t="shared" si="5"/>
        <v>19.617456359102246</v>
      </c>
    </row>
    <row r="365" spans="1:6">
      <c r="A365" s="80" t="s">
        <v>954</v>
      </c>
      <c r="B365" s="61" t="s">
        <v>520</v>
      </c>
      <c r="C365" s="62" t="s">
        <v>955</v>
      </c>
      <c r="D365" s="67">
        <v>657895311.37</v>
      </c>
      <c r="E365" s="67">
        <v>215454900.72</v>
      </c>
      <c r="F365" s="39">
        <f t="shared" si="5"/>
        <v>32.749116310213111</v>
      </c>
    </row>
    <row r="366" spans="1:6">
      <c r="A366" s="80" t="s">
        <v>956</v>
      </c>
      <c r="B366" s="61" t="s">
        <v>520</v>
      </c>
      <c r="C366" s="62" t="s">
        <v>957</v>
      </c>
      <c r="D366" s="67">
        <v>65254238.140000001</v>
      </c>
      <c r="E366" s="67">
        <v>52517889.560000002</v>
      </c>
      <c r="F366" s="39">
        <f t="shared" si="5"/>
        <v>80.481959573760179</v>
      </c>
    </row>
    <row r="367" spans="1:6">
      <c r="A367" s="80" t="s">
        <v>562</v>
      </c>
      <c r="B367" s="61" t="s">
        <v>520</v>
      </c>
      <c r="C367" s="62" t="s">
        <v>958</v>
      </c>
      <c r="D367" s="67">
        <v>41582638.140000001</v>
      </c>
      <c r="E367" s="67">
        <v>39772054.32</v>
      </c>
      <c r="F367" s="39">
        <f t="shared" si="5"/>
        <v>95.645817819677177</v>
      </c>
    </row>
    <row r="368" spans="1:6">
      <c r="A368" s="80" t="s">
        <v>680</v>
      </c>
      <c r="B368" s="61" t="s">
        <v>520</v>
      </c>
      <c r="C368" s="62" t="s">
        <v>959</v>
      </c>
      <c r="D368" s="67">
        <v>41582638.140000001</v>
      </c>
      <c r="E368" s="67">
        <v>39772054.32</v>
      </c>
      <c r="F368" s="39">
        <f t="shared" si="5"/>
        <v>95.645817819677177</v>
      </c>
    </row>
    <row r="369" spans="1:6" ht="38.25">
      <c r="A369" s="80" t="s">
        <v>682</v>
      </c>
      <c r="B369" s="61" t="s">
        <v>520</v>
      </c>
      <c r="C369" s="62" t="s">
        <v>960</v>
      </c>
      <c r="D369" s="67">
        <v>1000000</v>
      </c>
      <c r="E369" s="67">
        <v>0</v>
      </c>
      <c r="F369" s="39">
        <f t="shared" si="5"/>
        <v>0</v>
      </c>
    </row>
    <row r="370" spans="1:6" ht="38.25">
      <c r="A370" s="80" t="s">
        <v>834</v>
      </c>
      <c r="B370" s="61" t="s">
        <v>520</v>
      </c>
      <c r="C370" s="62" t="s">
        <v>961</v>
      </c>
      <c r="D370" s="67">
        <v>40582638.140000001</v>
      </c>
      <c r="E370" s="67">
        <v>39772054.32</v>
      </c>
      <c r="F370" s="39">
        <f t="shared" si="5"/>
        <v>98.002633990418047</v>
      </c>
    </row>
    <row r="371" spans="1:6" ht="25.5">
      <c r="A371" s="80" t="s">
        <v>644</v>
      </c>
      <c r="B371" s="61" t="s">
        <v>520</v>
      </c>
      <c r="C371" s="62" t="s">
        <v>962</v>
      </c>
      <c r="D371" s="67">
        <v>12426300</v>
      </c>
      <c r="E371" s="67">
        <v>6819300</v>
      </c>
      <c r="F371" s="39">
        <f t="shared" si="5"/>
        <v>54.877960454841748</v>
      </c>
    </row>
    <row r="372" spans="1:6" ht="38.25">
      <c r="A372" s="80" t="s">
        <v>811</v>
      </c>
      <c r="B372" s="61" t="s">
        <v>520</v>
      </c>
      <c r="C372" s="62" t="s">
        <v>963</v>
      </c>
      <c r="D372" s="67">
        <v>12426300</v>
      </c>
      <c r="E372" s="67">
        <v>6819300</v>
      </c>
      <c r="F372" s="39">
        <f t="shared" si="5"/>
        <v>54.877960454841748</v>
      </c>
    </row>
    <row r="373" spans="1:6" ht="89.25">
      <c r="A373" s="80" t="s">
        <v>813</v>
      </c>
      <c r="B373" s="61" t="s">
        <v>520</v>
      </c>
      <c r="C373" s="62" t="s">
        <v>964</v>
      </c>
      <c r="D373" s="67">
        <v>12426300</v>
      </c>
      <c r="E373" s="67">
        <v>6819300</v>
      </c>
      <c r="F373" s="39">
        <f t="shared" si="5"/>
        <v>54.877960454841748</v>
      </c>
    </row>
    <row r="374" spans="1:6">
      <c r="A374" s="80" t="s">
        <v>566</v>
      </c>
      <c r="B374" s="61" t="s">
        <v>520</v>
      </c>
      <c r="C374" s="62" t="s">
        <v>965</v>
      </c>
      <c r="D374" s="67">
        <v>11245300</v>
      </c>
      <c r="E374" s="67">
        <v>5926535.2400000002</v>
      </c>
      <c r="F374" s="39">
        <f t="shared" si="5"/>
        <v>52.702331107218129</v>
      </c>
    </row>
    <row r="375" spans="1:6" ht="51">
      <c r="A375" s="80" t="s">
        <v>816</v>
      </c>
      <c r="B375" s="61" t="s">
        <v>520</v>
      </c>
      <c r="C375" s="62" t="s">
        <v>966</v>
      </c>
      <c r="D375" s="67">
        <v>11245300</v>
      </c>
      <c r="E375" s="67">
        <v>5926535.2400000002</v>
      </c>
      <c r="F375" s="39">
        <f t="shared" si="5"/>
        <v>52.702331107218129</v>
      </c>
    </row>
    <row r="376" spans="1:6" ht="51">
      <c r="A376" s="80" t="s">
        <v>818</v>
      </c>
      <c r="B376" s="61" t="s">
        <v>520</v>
      </c>
      <c r="C376" s="62" t="s">
        <v>967</v>
      </c>
      <c r="D376" s="67">
        <v>11245300</v>
      </c>
      <c r="E376" s="67">
        <v>5926535.2400000002</v>
      </c>
      <c r="F376" s="39">
        <f t="shared" si="5"/>
        <v>52.702331107218129</v>
      </c>
    </row>
    <row r="377" spans="1:6">
      <c r="A377" s="80" t="s">
        <v>968</v>
      </c>
      <c r="B377" s="61" t="s">
        <v>520</v>
      </c>
      <c r="C377" s="62" t="s">
        <v>969</v>
      </c>
      <c r="D377" s="67">
        <v>531814273.23000002</v>
      </c>
      <c r="E377" s="67">
        <v>111250357.23999999</v>
      </c>
      <c r="F377" s="39">
        <f t="shared" si="5"/>
        <v>20.91902433613064</v>
      </c>
    </row>
    <row r="378" spans="1:6" ht="25.5">
      <c r="A378" s="80" t="s">
        <v>739</v>
      </c>
      <c r="B378" s="61" t="s">
        <v>520</v>
      </c>
      <c r="C378" s="62" t="s">
        <v>970</v>
      </c>
      <c r="D378" s="67">
        <v>181361873.22999999</v>
      </c>
      <c r="E378" s="67">
        <v>3654956</v>
      </c>
      <c r="F378" s="39">
        <f t="shared" si="5"/>
        <v>2.0152835515570837</v>
      </c>
    </row>
    <row r="379" spans="1:6">
      <c r="A379" s="80" t="s">
        <v>741</v>
      </c>
      <c r="B379" s="61" t="s">
        <v>520</v>
      </c>
      <c r="C379" s="62" t="s">
        <v>971</v>
      </c>
      <c r="D379" s="67">
        <v>181361873.22999999</v>
      </c>
      <c r="E379" s="67">
        <v>3654956</v>
      </c>
      <c r="F379" s="39">
        <f t="shared" si="5"/>
        <v>2.0152835515570837</v>
      </c>
    </row>
    <row r="380" spans="1:6" ht="38.25">
      <c r="A380" s="80" t="s">
        <v>743</v>
      </c>
      <c r="B380" s="61" t="s">
        <v>520</v>
      </c>
      <c r="C380" s="62" t="s">
        <v>972</v>
      </c>
      <c r="D380" s="67">
        <v>181361873.22999999</v>
      </c>
      <c r="E380" s="67">
        <v>3654956</v>
      </c>
      <c r="F380" s="39">
        <f t="shared" si="5"/>
        <v>2.0152835515570837</v>
      </c>
    </row>
    <row r="381" spans="1:6">
      <c r="A381" s="80" t="s">
        <v>562</v>
      </c>
      <c r="B381" s="61" t="s">
        <v>520</v>
      </c>
      <c r="C381" s="62" t="s">
        <v>973</v>
      </c>
      <c r="D381" s="67">
        <v>337917400</v>
      </c>
      <c r="E381" s="67">
        <v>107595401.23999999</v>
      </c>
      <c r="F381" s="39">
        <f t="shared" si="5"/>
        <v>31.840740145372806</v>
      </c>
    </row>
    <row r="382" spans="1:6">
      <c r="A382" s="80" t="s">
        <v>680</v>
      </c>
      <c r="B382" s="61" t="s">
        <v>520</v>
      </c>
      <c r="C382" s="62" t="s">
        <v>974</v>
      </c>
      <c r="D382" s="67">
        <v>215872000</v>
      </c>
      <c r="E382" s="67">
        <v>42800000</v>
      </c>
      <c r="F382" s="39">
        <f t="shared" si="5"/>
        <v>19.826563889712421</v>
      </c>
    </row>
    <row r="383" spans="1:6" ht="38.25">
      <c r="A383" s="80" t="s">
        <v>682</v>
      </c>
      <c r="B383" s="61" t="s">
        <v>520</v>
      </c>
      <c r="C383" s="62" t="s">
        <v>975</v>
      </c>
      <c r="D383" s="67">
        <v>27000000</v>
      </c>
      <c r="E383" s="67">
        <v>0</v>
      </c>
      <c r="F383" s="39">
        <f t="shared" si="5"/>
        <v>0</v>
      </c>
    </row>
    <row r="384" spans="1:6" ht="38.25">
      <c r="A384" s="80" t="s">
        <v>834</v>
      </c>
      <c r="B384" s="61" t="s">
        <v>520</v>
      </c>
      <c r="C384" s="62" t="s">
        <v>976</v>
      </c>
      <c r="D384" s="67">
        <v>188872000</v>
      </c>
      <c r="E384" s="67">
        <v>42800000</v>
      </c>
      <c r="F384" s="39">
        <f t="shared" si="5"/>
        <v>22.660849675971029</v>
      </c>
    </row>
    <row r="385" spans="1:6">
      <c r="A385" s="80" t="s">
        <v>564</v>
      </c>
      <c r="B385" s="61" t="s">
        <v>520</v>
      </c>
      <c r="C385" s="62" t="s">
        <v>977</v>
      </c>
      <c r="D385" s="67">
        <v>122045400</v>
      </c>
      <c r="E385" s="67">
        <v>64795401.240000002</v>
      </c>
      <c r="F385" s="39">
        <f t="shared" si="5"/>
        <v>53.091227723453734</v>
      </c>
    </row>
    <row r="386" spans="1:6">
      <c r="A386" s="80" t="s">
        <v>566</v>
      </c>
      <c r="B386" s="61" t="s">
        <v>520</v>
      </c>
      <c r="C386" s="62" t="s">
        <v>978</v>
      </c>
      <c r="D386" s="67">
        <v>12535000</v>
      </c>
      <c r="E386" s="67">
        <v>0</v>
      </c>
      <c r="F386" s="39">
        <f t="shared" si="5"/>
        <v>0</v>
      </c>
    </row>
    <row r="387" spans="1:6" ht="51">
      <c r="A387" s="80" t="s">
        <v>816</v>
      </c>
      <c r="B387" s="61" t="s">
        <v>520</v>
      </c>
      <c r="C387" s="62" t="s">
        <v>979</v>
      </c>
      <c r="D387" s="67">
        <v>12535000</v>
      </c>
      <c r="E387" s="67">
        <v>0</v>
      </c>
      <c r="F387" s="39">
        <f t="shared" si="5"/>
        <v>0</v>
      </c>
    </row>
    <row r="388" spans="1:6" ht="51">
      <c r="A388" s="80" t="s">
        <v>818</v>
      </c>
      <c r="B388" s="61" t="s">
        <v>520</v>
      </c>
      <c r="C388" s="62" t="s">
        <v>980</v>
      </c>
      <c r="D388" s="67">
        <v>12535000</v>
      </c>
      <c r="E388" s="67">
        <v>0</v>
      </c>
      <c r="F388" s="39">
        <f t="shared" si="5"/>
        <v>0</v>
      </c>
    </row>
    <row r="389" spans="1:6">
      <c r="A389" s="80" t="s">
        <v>981</v>
      </c>
      <c r="B389" s="61" t="s">
        <v>520</v>
      </c>
      <c r="C389" s="62" t="s">
        <v>982</v>
      </c>
      <c r="D389" s="67">
        <v>54740200</v>
      </c>
      <c r="E389" s="67">
        <v>49267900</v>
      </c>
      <c r="F389" s="39">
        <f t="shared" si="5"/>
        <v>90.003142114935642</v>
      </c>
    </row>
    <row r="390" spans="1:6">
      <c r="A390" s="80" t="s">
        <v>562</v>
      </c>
      <c r="B390" s="61" t="s">
        <v>520</v>
      </c>
      <c r="C390" s="62" t="s">
        <v>983</v>
      </c>
      <c r="D390" s="67">
        <v>54740200</v>
      </c>
      <c r="E390" s="67">
        <v>49267900</v>
      </c>
      <c r="F390" s="39">
        <f t="shared" si="5"/>
        <v>90.003142114935642</v>
      </c>
    </row>
    <row r="391" spans="1:6">
      <c r="A391" s="80" t="s">
        <v>680</v>
      </c>
      <c r="B391" s="61" t="s">
        <v>520</v>
      </c>
      <c r="C391" s="62" t="s">
        <v>984</v>
      </c>
      <c r="D391" s="67">
        <v>54740200</v>
      </c>
      <c r="E391" s="67">
        <v>49267900</v>
      </c>
      <c r="F391" s="39">
        <f t="shared" si="5"/>
        <v>90.003142114935642</v>
      </c>
    </row>
    <row r="392" spans="1:6" ht="38.25">
      <c r="A392" s="80" t="s">
        <v>682</v>
      </c>
      <c r="B392" s="61" t="s">
        <v>520</v>
      </c>
      <c r="C392" s="62" t="s">
        <v>985</v>
      </c>
      <c r="D392" s="67">
        <v>54740200</v>
      </c>
      <c r="E392" s="67">
        <v>49267900</v>
      </c>
      <c r="F392" s="39">
        <f t="shared" ref="F392:F455" si="6">E392*100/D392</f>
        <v>90.003142114935642</v>
      </c>
    </row>
    <row r="393" spans="1:6" ht="25.5">
      <c r="A393" s="80" t="s">
        <v>986</v>
      </c>
      <c r="B393" s="61" t="s">
        <v>520</v>
      </c>
      <c r="C393" s="62" t="s">
        <v>987</v>
      </c>
      <c r="D393" s="67">
        <v>6086600</v>
      </c>
      <c r="E393" s="67">
        <v>2418753.92</v>
      </c>
      <c r="F393" s="39">
        <f t="shared" si="6"/>
        <v>39.738999112805182</v>
      </c>
    </row>
    <row r="394" spans="1:6" ht="63.75">
      <c r="A394" s="80" t="s">
        <v>525</v>
      </c>
      <c r="B394" s="61" t="s">
        <v>520</v>
      </c>
      <c r="C394" s="62" t="s">
        <v>988</v>
      </c>
      <c r="D394" s="67">
        <v>4604500</v>
      </c>
      <c r="E394" s="67">
        <v>1878899.29</v>
      </c>
      <c r="F394" s="39">
        <f t="shared" si="6"/>
        <v>40.805718101856883</v>
      </c>
    </row>
    <row r="395" spans="1:6" ht="25.5">
      <c r="A395" s="80" t="s">
        <v>527</v>
      </c>
      <c r="B395" s="61" t="s">
        <v>520</v>
      </c>
      <c r="C395" s="62" t="s">
        <v>989</v>
      </c>
      <c r="D395" s="67">
        <v>4604500</v>
      </c>
      <c r="E395" s="67">
        <v>1878899.29</v>
      </c>
      <c r="F395" s="39">
        <f t="shared" si="6"/>
        <v>40.805718101856883</v>
      </c>
    </row>
    <row r="396" spans="1:6" ht="25.5">
      <c r="A396" s="80" t="s">
        <v>529</v>
      </c>
      <c r="B396" s="61" t="s">
        <v>520</v>
      </c>
      <c r="C396" s="62" t="s">
        <v>990</v>
      </c>
      <c r="D396" s="67">
        <v>3520600</v>
      </c>
      <c r="E396" s="67">
        <v>1473509.39</v>
      </c>
      <c r="F396" s="39">
        <f t="shared" si="6"/>
        <v>41.853928023632335</v>
      </c>
    </row>
    <row r="397" spans="1:6" ht="38.25">
      <c r="A397" s="80" t="s">
        <v>531</v>
      </c>
      <c r="B397" s="61" t="s">
        <v>520</v>
      </c>
      <c r="C397" s="62" t="s">
        <v>991</v>
      </c>
      <c r="D397" s="67">
        <v>2400</v>
      </c>
      <c r="E397" s="67">
        <v>0</v>
      </c>
      <c r="F397" s="39">
        <f t="shared" si="6"/>
        <v>0</v>
      </c>
    </row>
    <row r="398" spans="1:6" ht="51">
      <c r="A398" s="80" t="s">
        <v>535</v>
      </c>
      <c r="B398" s="61" t="s">
        <v>520</v>
      </c>
      <c r="C398" s="62" t="s">
        <v>992</v>
      </c>
      <c r="D398" s="67">
        <v>1081500</v>
      </c>
      <c r="E398" s="67">
        <v>405389.9</v>
      </c>
      <c r="F398" s="39">
        <f t="shared" si="6"/>
        <v>37.484040684234856</v>
      </c>
    </row>
    <row r="399" spans="1:6" ht="25.5">
      <c r="A399" s="80" t="s">
        <v>537</v>
      </c>
      <c r="B399" s="61" t="s">
        <v>520</v>
      </c>
      <c r="C399" s="62" t="s">
        <v>993</v>
      </c>
      <c r="D399" s="67">
        <v>1477600</v>
      </c>
      <c r="E399" s="67">
        <v>539019.63</v>
      </c>
      <c r="F399" s="39">
        <f t="shared" si="6"/>
        <v>36.479401055766104</v>
      </c>
    </row>
    <row r="400" spans="1:6" ht="25.5">
      <c r="A400" s="80" t="s">
        <v>539</v>
      </c>
      <c r="B400" s="61" t="s">
        <v>520</v>
      </c>
      <c r="C400" s="62" t="s">
        <v>994</v>
      </c>
      <c r="D400" s="67">
        <v>1477600</v>
      </c>
      <c r="E400" s="67">
        <v>539019.63</v>
      </c>
      <c r="F400" s="39">
        <f t="shared" si="6"/>
        <v>36.479401055766104</v>
      </c>
    </row>
    <row r="401" spans="1:6" ht="25.5">
      <c r="A401" s="80" t="s">
        <v>541</v>
      </c>
      <c r="B401" s="61" t="s">
        <v>520</v>
      </c>
      <c r="C401" s="62" t="s">
        <v>995</v>
      </c>
      <c r="D401" s="67">
        <v>660144</v>
      </c>
      <c r="E401" s="67">
        <v>196008.95999999999</v>
      </c>
      <c r="F401" s="39">
        <f t="shared" si="6"/>
        <v>29.691849051116119</v>
      </c>
    </row>
    <row r="402" spans="1:6" ht="25.5">
      <c r="A402" s="80" t="s">
        <v>543</v>
      </c>
      <c r="B402" s="61" t="s">
        <v>520</v>
      </c>
      <c r="C402" s="62" t="s">
        <v>996</v>
      </c>
      <c r="D402" s="67">
        <v>817456</v>
      </c>
      <c r="E402" s="67">
        <v>343010.67</v>
      </c>
      <c r="F402" s="39">
        <f t="shared" si="6"/>
        <v>41.960750181049498</v>
      </c>
    </row>
    <row r="403" spans="1:6">
      <c r="A403" s="80" t="s">
        <v>566</v>
      </c>
      <c r="B403" s="61" t="s">
        <v>520</v>
      </c>
      <c r="C403" s="62" t="s">
        <v>997</v>
      </c>
      <c r="D403" s="67">
        <v>4500</v>
      </c>
      <c r="E403" s="67">
        <v>835</v>
      </c>
      <c r="F403" s="39">
        <f t="shared" si="6"/>
        <v>18.555555555555557</v>
      </c>
    </row>
    <row r="404" spans="1:6">
      <c r="A404" s="80" t="s">
        <v>568</v>
      </c>
      <c r="B404" s="61" t="s">
        <v>520</v>
      </c>
      <c r="C404" s="62" t="s">
        <v>998</v>
      </c>
      <c r="D404" s="67">
        <v>4500</v>
      </c>
      <c r="E404" s="67">
        <v>835</v>
      </c>
      <c r="F404" s="39">
        <f t="shared" si="6"/>
        <v>18.555555555555557</v>
      </c>
    </row>
    <row r="405" spans="1:6">
      <c r="A405" s="80" t="s">
        <v>570</v>
      </c>
      <c r="B405" s="61" t="s">
        <v>520</v>
      </c>
      <c r="C405" s="62" t="s">
        <v>999</v>
      </c>
      <c r="D405" s="67">
        <v>3388</v>
      </c>
      <c r="E405" s="67">
        <v>835</v>
      </c>
      <c r="F405" s="39">
        <f t="shared" si="6"/>
        <v>24.645808736717829</v>
      </c>
    </row>
    <row r="406" spans="1:6">
      <c r="A406" s="80" t="s">
        <v>616</v>
      </c>
      <c r="B406" s="61" t="s">
        <v>520</v>
      </c>
      <c r="C406" s="62" t="s">
        <v>1000</v>
      </c>
      <c r="D406" s="67">
        <v>1112</v>
      </c>
      <c r="E406" s="67">
        <v>0</v>
      </c>
      <c r="F406" s="39">
        <f t="shared" si="6"/>
        <v>0</v>
      </c>
    </row>
    <row r="407" spans="1:6">
      <c r="A407" s="80" t="s">
        <v>1001</v>
      </c>
      <c r="B407" s="61" t="s">
        <v>520</v>
      </c>
      <c r="C407" s="62" t="s">
        <v>1002</v>
      </c>
      <c r="D407" s="67">
        <v>54790900</v>
      </c>
      <c r="E407" s="67">
        <v>31740762.98</v>
      </c>
      <c r="F407" s="39">
        <f t="shared" si="6"/>
        <v>57.930720210837933</v>
      </c>
    </row>
    <row r="408" spans="1:6">
      <c r="A408" s="80" t="s">
        <v>1003</v>
      </c>
      <c r="B408" s="61" t="s">
        <v>520</v>
      </c>
      <c r="C408" s="62" t="s">
        <v>1004</v>
      </c>
      <c r="D408" s="67">
        <v>400000</v>
      </c>
      <c r="E408" s="67">
        <v>200000</v>
      </c>
      <c r="F408" s="39">
        <f t="shared" si="6"/>
        <v>50</v>
      </c>
    </row>
    <row r="409" spans="1:6" ht="25.5">
      <c r="A409" s="80" t="s">
        <v>644</v>
      </c>
      <c r="B409" s="61" t="s">
        <v>520</v>
      </c>
      <c r="C409" s="62" t="s">
        <v>1005</v>
      </c>
      <c r="D409" s="67">
        <v>400000</v>
      </c>
      <c r="E409" s="67">
        <v>200000</v>
      </c>
      <c r="F409" s="39">
        <f t="shared" si="6"/>
        <v>50</v>
      </c>
    </row>
    <row r="410" spans="1:6">
      <c r="A410" s="80" t="s">
        <v>652</v>
      </c>
      <c r="B410" s="61" t="s">
        <v>520</v>
      </c>
      <c r="C410" s="62" t="s">
        <v>1006</v>
      </c>
      <c r="D410" s="67">
        <v>400000</v>
      </c>
      <c r="E410" s="67">
        <v>200000</v>
      </c>
      <c r="F410" s="39">
        <f t="shared" si="6"/>
        <v>50</v>
      </c>
    </row>
    <row r="411" spans="1:6">
      <c r="A411" s="80" t="s">
        <v>656</v>
      </c>
      <c r="B411" s="61" t="s">
        <v>520</v>
      </c>
      <c r="C411" s="62" t="s">
        <v>1007</v>
      </c>
      <c r="D411" s="67">
        <v>400000</v>
      </c>
      <c r="E411" s="67">
        <v>200000</v>
      </c>
      <c r="F411" s="39">
        <f t="shared" si="6"/>
        <v>50</v>
      </c>
    </row>
    <row r="412" spans="1:6" ht="25.5">
      <c r="A412" s="80" t="s">
        <v>1008</v>
      </c>
      <c r="B412" s="61" t="s">
        <v>520</v>
      </c>
      <c r="C412" s="62" t="s">
        <v>1009</v>
      </c>
      <c r="D412" s="67">
        <v>28387900</v>
      </c>
      <c r="E412" s="67">
        <v>21629022.120000001</v>
      </c>
      <c r="F412" s="39">
        <f t="shared" si="6"/>
        <v>76.190990245844176</v>
      </c>
    </row>
    <row r="413" spans="1:6" ht="25.5">
      <c r="A413" s="80" t="s">
        <v>537</v>
      </c>
      <c r="B413" s="61" t="s">
        <v>520</v>
      </c>
      <c r="C413" s="62" t="s">
        <v>1010</v>
      </c>
      <c r="D413" s="67">
        <v>5960000</v>
      </c>
      <c r="E413" s="67">
        <v>1465572.12</v>
      </c>
      <c r="F413" s="39">
        <f t="shared" si="6"/>
        <v>24.59013624161074</v>
      </c>
    </row>
    <row r="414" spans="1:6" ht="25.5">
      <c r="A414" s="80" t="s">
        <v>539</v>
      </c>
      <c r="B414" s="61" t="s">
        <v>520</v>
      </c>
      <c r="C414" s="62" t="s">
        <v>1011</v>
      </c>
      <c r="D414" s="67">
        <v>5960000</v>
      </c>
      <c r="E414" s="67">
        <v>1465572.12</v>
      </c>
      <c r="F414" s="39">
        <f t="shared" si="6"/>
        <v>24.59013624161074</v>
      </c>
    </row>
    <row r="415" spans="1:6" ht="25.5">
      <c r="A415" s="80" t="s">
        <v>541</v>
      </c>
      <c r="B415" s="61" t="s">
        <v>520</v>
      </c>
      <c r="C415" s="62" t="s">
        <v>1012</v>
      </c>
      <c r="D415" s="67">
        <v>560000</v>
      </c>
      <c r="E415" s="67">
        <v>268455.96000000002</v>
      </c>
      <c r="F415" s="39">
        <f t="shared" si="6"/>
        <v>47.938564285714293</v>
      </c>
    </row>
    <row r="416" spans="1:6" ht="25.5">
      <c r="A416" s="80" t="s">
        <v>543</v>
      </c>
      <c r="B416" s="61" t="s">
        <v>520</v>
      </c>
      <c r="C416" s="62" t="s">
        <v>1013</v>
      </c>
      <c r="D416" s="67">
        <v>5400000</v>
      </c>
      <c r="E416" s="67">
        <v>1197116.1599999999</v>
      </c>
      <c r="F416" s="39">
        <f t="shared" si="6"/>
        <v>22.168817777777775</v>
      </c>
    </row>
    <row r="417" spans="1:6" ht="25.5">
      <c r="A417" s="80" t="s">
        <v>644</v>
      </c>
      <c r="B417" s="61" t="s">
        <v>520</v>
      </c>
      <c r="C417" s="62" t="s">
        <v>1014</v>
      </c>
      <c r="D417" s="67">
        <v>22427900</v>
      </c>
      <c r="E417" s="67">
        <v>20163450</v>
      </c>
      <c r="F417" s="39">
        <f t="shared" si="6"/>
        <v>89.903423860459512</v>
      </c>
    </row>
    <row r="418" spans="1:6">
      <c r="A418" s="80" t="s">
        <v>646</v>
      </c>
      <c r="B418" s="61" t="s">
        <v>520</v>
      </c>
      <c r="C418" s="62" t="s">
        <v>1015</v>
      </c>
      <c r="D418" s="67">
        <v>3728900</v>
      </c>
      <c r="E418" s="67">
        <v>1864450</v>
      </c>
      <c r="F418" s="39">
        <f t="shared" si="6"/>
        <v>50</v>
      </c>
    </row>
    <row r="419" spans="1:6" ht="51">
      <c r="A419" s="80" t="s">
        <v>648</v>
      </c>
      <c r="B419" s="61" t="s">
        <v>520</v>
      </c>
      <c r="C419" s="62" t="s">
        <v>1016</v>
      </c>
      <c r="D419" s="67">
        <v>3588900</v>
      </c>
      <c r="E419" s="67">
        <v>1794450</v>
      </c>
      <c r="F419" s="39">
        <f t="shared" si="6"/>
        <v>50</v>
      </c>
    </row>
    <row r="420" spans="1:6">
      <c r="A420" s="80" t="s">
        <v>650</v>
      </c>
      <c r="B420" s="61" t="s">
        <v>520</v>
      </c>
      <c r="C420" s="62" t="s">
        <v>1017</v>
      </c>
      <c r="D420" s="67">
        <v>140000</v>
      </c>
      <c r="E420" s="67">
        <v>70000</v>
      </c>
      <c r="F420" s="39">
        <f t="shared" si="6"/>
        <v>50</v>
      </c>
    </row>
    <row r="421" spans="1:6">
      <c r="A421" s="80" t="s">
        <v>652</v>
      </c>
      <c r="B421" s="61" t="s">
        <v>520</v>
      </c>
      <c r="C421" s="62" t="s">
        <v>1018</v>
      </c>
      <c r="D421" s="67">
        <v>18699000</v>
      </c>
      <c r="E421" s="67">
        <v>18299000</v>
      </c>
      <c r="F421" s="39">
        <f t="shared" si="6"/>
        <v>97.860848173699125</v>
      </c>
    </row>
    <row r="422" spans="1:6">
      <c r="A422" s="80" t="s">
        <v>656</v>
      </c>
      <c r="B422" s="61" t="s">
        <v>520</v>
      </c>
      <c r="C422" s="62" t="s">
        <v>1019</v>
      </c>
      <c r="D422" s="67">
        <v>18699000</v>
      </c>
      <c r="E422" s="67">
        <v>18299000</v>
      </c>
      <c r="F422" s="39">
        <f t="shared" si="6"/>
        <v>97.860848173699125</v>
      </c>
    </row>
    <row r="423" spans="1:6" ht="25.5">
      <c r="A423" s="80" t="s">
        <v>1020</v>
      </c>
      <c r="B423" s="61" t="s">
        <v>520</v>
      </c>
      <c r="C423" s="62" t="s">
        <v>1021</v>
      </c>
      <c r="D423" s="67">
        <v>26003000</v>
      </c>
      <c r="E423" s="67">
        <v>9911740.8599999994</v>
      </c>
      <c r="F423" s="39">
        <f t="shared" si="6"/>
        <v>38.117682036688073</v>
      </c>
    </row>
    <row r="424" spans="1:6" ht="63.75">
      <c r="A424" s="80" t="s">
        <v>525</v>
      </c>
      <c r="B424" s="61" t="s">
        <v>520</v>
      </c>
      <c r="C424" s="62" t="s">
        <v>1022</v>
      </c>
      <c r="D424" s="67">
        <v>22487500</v>
      </c>
      <c r="E424" s="67">
        <v>9172035.9900000002</v>
      </c>
      <c r="F424" s="39">
        <f t="shared" si="6"/>
        <v>40.787263991106173</v>
      </c>
    </row>
    <row r="425" spans="1:6" ht="25.5">
      <c r="A425" s="80" t="s">
        <v>527</v>
      </c>
      <c r="B425" s="61" t="s">
        <v>520</v>
      </c>
      <c r="C425" s="62" t="s">
        <v>1023</v>
      </c>
      <c r="D425" s="67">
        <v>22487500</v>
      </c>
      <c r="E425" s="67">
        <v>9172035.9900000002</v>
      </c>
      <c r="F425" s="39">
        <f t="shared" si="6"/>
        <v>40.787263991106173</v>
      </c>
    </row>
    <row r="426" spans="1:6" ht="25.5">
      <c r="A426" s="80" t="s">
        <v>529</v>
      </c>
      <c r="B426" s="61" t="s">
        <v>520</v>
      </c>
      <c r="C426" s="62" t="s">
        <v>1024</v>
      </c>
      <c r="D426" s="67">
        <v>16730000</v>
      </c>
      <c r="E426" s="67">
        <v>6866452.0099999998</v>
      </c>
      <c r="F426" s="39">
        <f t="shared" si="6"/>
        <v>41.042749611476388</v>
      </c>
    </row>
    <row r="427" spans="1:6" ht="38.25">
      <c r="A427" s="80" t="s">
        <v>531</v>
      </c>
      <c r="B427" s="61" t="s">
        <v>520</v>
      </c>
      <c r="C427" s="62" t="s">
        <v>1025</v>
      </c>
      <c r="D427" s="67">
        <v>705000</v>
      </c>
      <c r="E427" s="67">
        <v>223390</v>
      </c>
      <c r="F427" s="39">
        <f t="shared" si="6"/>
        <v>31.686524822695034</v>
      </c>
    </row>
    <row r="428" spans="1:6" ht="51">
      <c r="A428" s="80" t="s">
        <v>535</v>
      </c>
      <c r="B428" s="61" t="s">
        <v>520</v>
      </c>
      <c r="C428" s="62" t="s">
        <v>1026</v>
      </c>
      <c r="D428" s="67">
        <v>5052500</v>
      </c>
      <c r="E428" s="67">
        <v>2082193.98</v>
      </c>
      <c r="F428" s="39">
        <f t="shared" si="6"/>
        <v>41.211162394854036</v>
      </c>
    </row>
    <row r="429" spans="1:6" ht="25.5">
      <c r="A429" s="80" t="s">
        <v>537</v>
      </c>
      <c r="B429" s="61" t="s">
        <v>520</v>
      </c>
      <c r="C429" s="62" t="s">
        <v>1027</v>
      </c>
      <c r="D429" s="67">
        <v>3511500</v>
      </c>
      <c r="E429" s="67">
        <v>739704.87</v>
      </c>
      <c r="F429" s="39">
        <f t="shared" si="6"/>
        <v>21.06521059376335</v>
      </c>
    </row>
    <row r="430" spans="1:6" ht="25.5">
      <c r="A430" s="80" t="s">
        <v>539</v>
      </c>
      <c r="B430" s="61" t="s">
        <v>520</v>
      </c>
      <c r="C430" s="62" t="s">
        <v>1028</v>
      </c>
      <c r="D430" s="67">
        <v>3511500</v>
      </c>
      <c r="E430" s="67">
        <v>739704.87</v>
      </c>
      <c r="F430" s="39">
        <f t="shared" si="6"/>
        <v>21.06521059376335</v>
      </c>
    </row>
    <row r="431" spans="1:6" ht="25.5">
      <c r="A431" s="80" t="s">
        <v>541</v>
      </c>
      <c r="B431" s="61" t="s">
        <v>520</v>
      </c>
      <c r="C431" s="62" t="s">
        <v>1029</v>
      </c>
      <c r="D431" s="67">
        <v>1281200</v>
      </c>
      <c r="E431" s="67">
        <v>168482.11</v>
      </c>
      <c r="F431" s="39">
        <f t="shared" si="6"/>
        <v>13.150336403371838</v>
      </c>
    </row>
    <row r="432" spans="1:6" ht="25.5">
      <c r="A432" s="80" t="s">
        <v>543</v>
      </c>
      <c r="B432" s="61" t="s">
        <v>520</v>
      </c>
      <c r="C432" s="62" t="s">
        <v>1030</v>
      </c>
      <c r="D432" s="67">
        <v>2230300</v>
      </c>
      <c r="E432" s="67">
        <v>571222.76</v>
      </c>
      <c r="F432" s="39">
        <f t="shared" si="6"/>
        <v>25.611924853158769</v>
      </c>
    </row>
    <row r="433" spans="1:6">
      <c r="A433" s="80" t="s">
        <v>566</v>
      </c>
      <c r="B433" s="61" t="s">
        <v>520</v>
      </c>
      <c r="C433" s="62" t="s">
        <v>1031</v>
      </c>
      <c r="D433" s="67">
        <v>4000</v>
      </c>
      <c r="E433" s="67">
        <v>0</v>
      </c>
      <c r="F433" s="39">
        <f t="shared" si="6"/>
        <v>0</v>
      </c>
    </row>
    <row r="434" spans="1:6">
      <c r="A434" s="80" t="s">
        <v>568</v>
      </c>
      <c r="B434" s="61" t="s">
        <v>520</v>
      </c>
      <c r="C434" s="62" t="s">
        <v>1032</v>
      </c>
      <c r="D434" s="67">
        <v>4000</v>
      </c>
      <c r="E434" s="67">
        <v>0</v>
      </c>
      <c r="F434" s="39">
        <f t="shared" si="6"/>
        <v>0</v>
      </c>
    </row>
    <row r="435" spans="1:6">
      <c r="A435" s="80" t="s">
        <v>570</v>
      </c>
      <c r="B435" s="61" t="s">
        <v>520</v>
      </c>
      <c r="C435" s="62" t="s">
        <v>1033</v>
      </c>
      <c r="D435" s="67">
        <v>4000</v>
      </c>
      <c r="E435" s="67">
        <v>0</v>
      </c>
      <c r="F435" s="39">
        <f t="shared" si="6"/>
        <v>0</v>
      </c>
    </row>
    <row r="436" spans="1:6">
      <c r="A436" s="80" t="s">
        <v>1034</v>
      </c>
      <c r="B436" s="61" t="s">
        <v>520</v>
      </c>
      <c r="C436" s="62" t="s">
        <v>1035</v>
      </c>
      <c r="D436" s="67">
        <v>4488657392</v>
      </c>
      <c r="E436" s="67">
        <v>1662915453.76</v>
      </c>
      <c r="F436" s="39">
        <f t="shared" si="6"/>
        <v>37.047056804196387</v>
      </c>
    </row>
    <row r="437" spans="1:6">
      <c r="A437" s="80" t="s">
        <v>1036</v>
      </c>
      <c r="B437" s="61" t="s">
        <v>520</v>
      </c>
      <c r="C437" s="62" t="s">
        <v>1037</v>
      </c>
      <c r="D437" s="67">
        <v>32734170</v>
      </c>
      <c r="E437" s="67">
        <v>29100741</v>
      </c>
      <c r="F437" s="39">
        <f t="shared" si="6"/>
        <v>88.900195117212377</v>
      </c>
    </row>
    <row r="438" spans="1:6">
      <c r="A438" s="80" t="s">
        <v>562</v>
      </c>
      <c r="B438" s="61" t="s">
        <v>520</v>
      </c>
      <c r="C438" s="62" t="s">
        <v>1038</v>
      </c>
      <c r="D438" s="67">
        <v>12734170</v>
      </c>
      <c r="E438" s="67">
        <v>12425600</v>
      </c>
      <c r="F438" s="39">
        <f t="shared" si="6"/>
        <v>97.576834611128959</v>
      </c>
    </row>
    <row r="439" spans="1:6">
      <c r="A439" s="80" t="s">
        <v>680</v>
      </c>
      <c r="B439" s="61" t="s">
        <v>520</v>
      </c>
      <c r="C439" s="62" t="s">
        <v>1039</v>
      </c>
      <c r="D439" s="67">
        <v>12734170</v>
      </c>
      <c r="E439" s="67">
        <v>12425600</v>
      </c>
      <c r="F439" s="39">
        <f t="shared" si="6"/>
        <v>97.576834611128959</v>
      </c>
    </row>
    <row r="440" spans="1:6" ht="38.25">
      <c r="A440" s="80" t="s">
        <v>682</v>
      </c>
      <c r="B440" s="61" t="s">
        <v>520</v>
      </c>
      <c r="C440" s="62" t="s">
        <v>1040</v>
      </c>
      <c r="D440" s="67">
        <v>12734170</v>
      </c>
      <c r="E440" s="67">
        <v>12425600</v>
      </c>
      <c r="F440" s="39">
        <f t="shared" si="6"/>
        <v>97.576834611128959</v>
      </c>
    </row>
    <row r="441" spans="1:6">
      <c r="A441" s="80" t="s">
        <v>566</v>
      </c>
      <c r="B441" s="61" t="s">
        <v>520</v>
      </c>
      <c r="C441" s="62" t="s">
        <v>1041</v>
      </c>
      <c r="D441" s="67">
        <v>20000000</v>
      </c>
      <c r="E441" s="67">
        <v>16675141</v>
      </c>
      <c r="F441" s="39">
        <f t="shared" si="6"/>
        <v>83.375704999999996</v>
      </c>
    </row>
    <row r="442" spans="1:6" ht="51">
      <c r="A442" s="80" t="s">
        <v>816</v>
      </c>
      <c r="B442" s="61" t="s">
        <v>520</v>
      </c>
      <c r="C442" s="62" t="s">
        <v>1042</v>
      </c>
      <c r="D442" s="67">
        <v>20000000</v>
      </c>
      <c r="E442" s="67">
        <v>16675141</v>
      </c>
      <c r="F442" s="39">
        <f t="shared" si="6"/>
        <v>83.375704999999996</v>
      </c>
    </row>
    <row r="443" spans="1:6" ht="51">
      <c r="A443" s="80" t="s">
        <v>818</v>
      </c>
      <c r="B443" s="61" t="s">
        <v>520</v>
      </c>
      <c r="C443" s="62" t="s">
        <v>1043</v>
      </c>
      <c r="D443" s="67">
        <v>20000000</v>
      </c>
      <c r="E443" s="67">
        <v>16675141</v>
      </c>
      <c r="F443" s="39">
        <f t="shared" si="6"/>
        <v>83.375704999999996</v>
      </c>
    </row>
    <row r="444" spans="1:6">
      <c r="A444" s="80" t="s">
        <v>1044</v>
      </c>
      <c r="B444" s="61" t="s">
        <v>520</v>
      </c>
      <c r="C444" s="62" t="s">
        <v>1045</v>
      </c>
      <c r="D444" s="67">
        <v>3924000107</v>
      </c>
      <c r="E444" s="67">
        <v>1376374705.9100001</v>
      </c>
      <c r="F444" s="39">
        <f t="shared" si="6"/>
        <v>35.075807043294759</v>
      </c>
    </row>
    <row r="445" spans="1:6" ht="63.75">
      <c r="A445" s="80" t="s">
        <v>525</v>
      </c>
      <c r="B445" s="61" t="s">
        <v>520</v>
      </c>
      <c r="C445" s="62" t="s">
        <v>1046</v>
      </c>
      <c r="D445" s="67">
        <v>104171900</v>
      </c>
      <c r="E445" s="67">
        <v>42055471.729999997</v>
      </c>
      <c r="F445" s="39">
        <f t="shared" si="6"/>
        <v>40.371224610475565</v>
      </c>
    </row>
    <row r="446" spans="1:6">
      <c r="A446" s="80" t="s">
        <v>575</v>
      </c>
      <c r="B446" s="61" t="s">
        <v>520</v>
      </c>
      <c r="C446" s="62" t="s">
        <v>1047</v>
      </c>
      <c r="D446" s="67">
        <v>104171900</v>
      </c>
      <c r="E446" s="67">
        <v>42055471.729999997</v>
      </c>
      <c r="F446" s="39">
        <f t="shared" si="6"/>
        <v>40.371224610475565</v>
      </c>
    </row>
    <row r="447" spans="1:6">
      <c r="A447" s="80" t="s">
        <v>577</v>
      </c>
      <c r="B447" s="61" t="s">
        <v>520</v>
      </c>
      <c r="C447" s="62" t="s">
        <v>1048</v>
      </c>
      <c r="D447" s="67">
        <v>79671000</v>
      </c>
      <c r="E447" s="67">
        <v>32818919.75</v>
      </c>
      <c r="F447" s="39">
        <f t="shared" si="6"/>
        <v>41.193056130838073</v>
      </c>
    </row>
    <row r="448" spans="1:6" ht="25.5">
      <c r="A448" s="80" t="s">
        <v>579</v>
      </c>
      <c r="B448" s="61" t="s">
        <v>520</v>
      </c>
      <c r="C448" s="62" t="s">
        <v>1049</v>
      </c>
      <c r="D448" s="67">
        <v>118000</v>
      </c>
      <c r="E448" s="67">
        <v>47669</v>
      </c>
      <c r="F448" s="39">
        <f t="shared" si="6"/>
        <v>40.397457627118641</v>
      </c>
    </row>
    <row r="449" spans="1:6" ht="38.25">
      <c r="A449" s="80" t="s">
        <v>581</v>
      </c>
      <c r="B449" s="61" t="s">
        <v>520</v>
      </c>
      <c r="C449" s="62" t="s">
        <v>1050</v>
      </c>
      <c r="D449" s="67">
        <v>24382900</v>
      </c>
      <c r="E449" s="67">
        <v>9188882.9800000004</v>
      </c>
      <c r="F449" s="39">
        <f t="shared" si="6"/>
        <v>37.685767402564913</v>
      </c>
    </row>
    <row r="450" spans="1:6" ht="25.5">
      <c r="A450" s="80" t="s">
        <v>537</v>
      </c>
      <c r="B450" s="61" t="s">
        <v>520</v>
      </c>
      <c r="C450" s="62" t="s">
        <v>1051</v>
      </c>
      <c r="D450" s="67">
        <v>1043379548</v>
      </c>
      <c r="E450" s="67">
        <v>35605557.549999997</v>
      </c>
      <c r="F450" s="39">
        <f t="shared" si="6"/>
        <v>3.4125220892292201</v>
      </c>
    </row>
    <row r="451" spans="1:6" ht="25.5">
      <c r="A451" s="80" t="s">
        <v>539</v>
      </c>
      <c r="B451" s="61" t="s">
        <v>520</v>
      </c>
      <c r="C451" s="62" t="s">
        <v>1052</v>
      </c>
      <c r="D451" s="67">
        <v>1043379548</v>
      </c>
      <c r="E451" s="67">
        <v>35605557.549999997</v>
      </c>
      <c r="F451" s="39">
        <f t="shared" si="6"/>
        <v>3.4125220892292201</v>
      </c>
    </row>
    <row r="452" spans="1:6" ht="25.5">
      <c r="A452" s="80" t="s">
        <v>541</v>
      </c>
      <c r="B452" s="61" t="s">
        <v>520</v>
      </c>
      <c r="C452" s="62" t="s">
        <v>1053</v>
      </c>
      <c r="D452" s="67">
        <v>17831100</v>
      </c>
      <c r="E452" s="67">
        <v>4452208.4400000004</v>
      </c>
      <c r="F452" s="39">
        <f t="shared" si="6"/>
        <v>24.968781735282739</v>
      </c>
    </row>
    <row r="453" spans="1:6" ht="38.25">
      <c r="A453" s="80" t="s">
        <v>590</v>
      </c>
      <c r="B453" s="61" t="s">
        <v>520</v>
      </c>
      <c r="C453" s="62" t="s">
        <v>1054</v>
      </c>
      <c r="D453" s="67">
        <v>55000000</v>
      </c>
      <c r="E453" s="67">
        <v>0</v>
      </c>
      <c r="F453" s="39">
        <f t="shared" si="6"/>
        <v>0</v>
      </c>
    </row>
    <row r="454" spans="1:6" ht="25.5">
      <c r="A454" s="80" t="s">
        <v>543</v>
      </c>
      <c r="B454" s="61" t="s">
        <v>520</v>
      </c>
      <c r="C454" s="62" t="s">
        <v>1055</v>
      </c>
      <c r="D454" s="67">
        <v>970548448</v>
      </c>
      <c r="E454" s="67">
        <v>31153349.109999999</v>
      </c>
      <c r="F454" s="39">
        <f t="shared" si="6"/>
        <v>3.2098705813395934</v>
      </c>
    </row>
    <row r="455" spans="1:6">
      <c r="A455" s="80" t="s">
        <v>556</v>
      </c>
      <c r="B455" s="61" t="s">
        <v>520</v>
      </c>
      <c r="C455" s="62" t="s">
        <v>1056</v>
      </c>
      <c r="D455" s="67">
        <v>150000</v>
      </c>
      <c r="E455" s="67">
        <v>0</v>
      </c>
      <c r="F455" s="39">
        <f t="shared" si="6"/>
        <v>0</v>
      </c>
    </row>
    <row r="456" spans="1:6">
      <c r="A456" s="80" t="s">
        <v>677</v>
      </c>
      <c r="B456" s="61" t="s">
        <v>520</v>
      </c>
      <c r="C456" s="62" t="s">
        <v>1057</v>
      </c>
      <c r="D456" s="67">
        <v>150000</v>
      </c>
      <c r="E456" s="67">
        <v>0</v>
      </c>
      <c r="F456" s="39">
        <f t="shared" ref="F456:F519" si="7">E456*100/D456</f>
        <v>0</v>
      </c>
    </row>
    <row r="457" spans="1:6">
      <c r="A457" s="80" t="s">
        <v>562</v>
      </c>
      <c r="B457" s="61" t="s">
        <v>520</v>
      </c>
      <c r="C457" s="62" t="s">
        <v>1058</v>
      </c>
      <c r="D457" s="67">
        <v>2615839480</v>
      </c>
      <c r="E457" s="67">
        <v>1220302590</v>
      </c>
      <c r="F457" s="39">
        <f t="shared" si="7"/>
        <v>46.650515038483938</v>
      </c>
    </row>
    <row r="458" spans="1:6">
      <c r="A458" s="80" t="s">
        <v>680</v>
      </c>
      <c r="B458" s="61" t="s">
        <v>520</v>
      </c>
      <c r="C458" s="62" t="s">
        <v>1059</v>
      </c>
      <c r="D458" s="67">
        <v>348080480</v>
      </c>
      <c r="E458" s="67">
        <v>125882590</v>
      </c>
      <c r="F458" s="39">
        <f t="shared" si="7"/>
        <v>36.164794417658811</v>
      </c>
    </row>
    <row r="459" spans="1:6" ht="38.25">
      <c r="A459" s="80" t="s">
        <v>682</v>
      </c>
      <c r="B459" s="61" t="s">
        <v>520</v>
      </c>
      <c r="C459" s="62" t="s">
        <v>1060</v>
      </c>
      <c r="D459" s="67">
        <v>175873780</v>
      </c>
      <c r="E459" s="67">
        <v>66932590</v>
      </c>
      <c r="F459" s="39">
        <f t="shared" si="7"/>
        <v>38.057173729932913</v>
      </c>
    </row>
    <row r="460" spans="1:6" ht="38.25">
      <c r="A460" s="80" t="s">
        <v>834</v>
      </c>
      <c r="B460" s="61" t="s">
        <v>520</v>
      </c>
      <c r="C460" s="62" t="s">
        <v>1061</v>
      </c>
      <c r="D460" s="67">
        <v>172206700</v>
      </c>
      <c r="E460" s="67">
        <v>58950000</v>
      </c>
      <c r="F460" s="39">
        <f t="shared" si="7"/>
        <v>34.232117565692853</v>
      </c>
    </row>
    <row r="461" spans="1:6">
      <c r="A461" s="80" t="s">
        <v>564</v>
      </c>
      <c r="B461" s="61" t="s">
        <v>520</v>
      </c>
      <c r="C461" s="62" t="s">
        <v>1062</v>
      </c>
      <c r="D461" s="67">
        <v>2267759000</v>
      </c>
      <c r="E461" s="67">
        <v>1094420000</v>
      </c>
      <c r="F461" s="39">
        <f t="shared" si="7"/>
        <v>48.259978242837974</v>
      </c>
    </row>
    <row r="462" spans="1:6" ht="25.5">
      <c r="A462" s="80" t="s">
        <v>644</v>
      </c>
      <c r="B462" s="61" t="s">
        <v>520</v>
      </c>
      <c r="C462" s="62" t="s">
        <v>1063</v>
      </c>
      <c r="D462" s="67">
        <v>159652879</v>
      </c>
      <c r="E462" s="67">
        <v>78232062.840000004</v>
      </c>
      <c r="F462" s="39">
        <f t="shared" si="7"/>
        <v>49.001348005756917</v>
      </c>
    </row>
    <row r="463" spans="1:6">
      <c r="A463" s="80" t="s">
        <v>646</v>
      </c>
      <c r="B463" s="61" t="s">
        <v>520</v>
      </c>
      <c r="C463" s="62" t="s">
        <v>1064</v>
      </c>
      <c r="D463" s="67">
        <v>156152879</v>
      </c>
      <c r="E463" s="67">
        <v>78232062.840000004</v>
      </c>
      <c r="F463" s="39">
        <f t="shared" si="7"/>
        <v>50.099660884254334</v>
      </c>
    </row>
    <row r="464" spans="1:6" ht="51">
      <c r="A464" s="80" t="s">
        <v>648</v>
      </c>
      <c r="B464" s="61" t="s">
        <v>520</v>
      </c>
      <c r="C464" s="62" t="s">
        <v>1065</v>
      </c>
      <c r="D464" s="67">
        <v>116537100</v>
      </c>
      <c r="E464" s="67">
        <v>52867700</v>
      </c>
      <c r="F464" s="39">
        <f t="shared" si="7"/>
        <v>45.365553115703065</v>
      </c>
    </row>
    <row r="465" spans="1:6">
      <c r="A465" s="80" t="s">
        <v>650</v>
      </c>
      <c r="B465" s="61" t="s">
        <v>520</v>
      </c>
      <c r="C465" s="62" t="s">
        <v>1066</v>
      </c>
      <c r="D465" s="67">
        <v>39615779</v>
      </c>
      <c r="E465" s="67">
        <v>25364362.84</v>
      </c>
      <c r="F465" s="39">
        <f t="shared" si="7"/>
        <v>64.025909575071083</v>
      </c>
    </row>
    <row r="466" spans="1:6">
      <c r="A466" s="80" t="s">
        <v>652</v>
      </c>
      <c r="B466" s="61" t="s">
        <v>520</v>
      </c>
      <c r="C466" s="62" t="s">
        <v>1067</v>
      </c>
      <c r="D466" s="67">
        <v>3500000</v>
      </c>
      <c r="E466" s="67">
        <v>0</v>
      </c>
      <c r="F466" s="39">
        <f t="shared" si="7"/>
        <v>0</v>
      </c>
    </row>
    <row r="467" spans="1:6">
      <c r="A467" s="80" t="s">
        <v>656</v>
      </c>
      <c r="B467" s="61" t="s">
        <v>520</v>
      </c>
      <c r="C467" s="62" t="s">
        <v>1068</v>
      </c>
      <c r="D467" s="67">
        <v>3500000</v>
      </c>
      <c r="E467" s="67">
        <v>0</v>
      </c>
      <c r="F467" s="39">
        <f t="shared" si="7"/>
        <v>0</v>
      </c>
    </row>
    <row r="468" spans="1:6">
      <c r="A468" s="80" t="s">
        <v>566</v>
      </c>
      <c r="B468" s="61" t="s">
        <v>520</v>
      </c>
      <c r="C468" s="62" t="s">
        <v>1069</v>
      </c>
      <c r="D468" s="67">
        <v>806300</v>
      </c>
      <c r="E468" s="67">
        <v>179023.79</v>
      </c>
      <c r="F468" s="39">
        <f t="shared" si="7"/>
        <v>22.2031241473397</v>
      </c>
    </row>
    <row r="469" spans="1:6">
      <c r="A469" s="80" t="s">
        <v>693</v>
      </c>
      <c r="B469" s="61" t="s">
        <v>520</v>
      </c>
      <c r="C469" s="62" t="s">
        <v>1070</v>
      </c>
      <c r="D469" s="67">
        <v>2139.0700000000002</v>
      </c>
      <c r="E469" s="67">
        <v>2139.0700000000002</v>
      </c>
      <c r="F469" s="39">
        <f t="shared" si="7"/>
        <v>100</v>
      </c>
    </row>
    <row r="470" spans="1:6" ht="38.25">
      <c r="A470" s="80" t="s">
        <v>695</v>
      </c>
      <c r="B470" s="61" t="s">
        <v>520</v>
      </c>
      <c r="C470" s="62" t="s">
        <v>1071</v>
      </c>
      <c r="D470" s="67">
        <v>2139.0700000000002</v>
      </c>
      <c r="E470" s="67">
        <v>2139.0700000000002</v>
      </c>
      <c r="F470" s="39">
        <f t="shared" si="7"/>
        <v>100</v>
      </c>
    </row>
    <row r="471" spans="1:6">
      <c r="A471" s="80" t="s">
        <v>568</v>
      </c>
      <c r="B471" s="61" t="s">
        <v>520</v>
      </c>
      <c r="C471" s="62" t="s">
        <v>1072</v>
      </c>
      <c r="D471" s="67">
        <v>804160.93</v>
      </c>
      <c r="E471" s="67">
        <v>176884.72</v>
      </c>
      <c r="F471" s="39">
        <f t="shared" si="7"/>
        <v>21.99618427122541</v>
      </c>
    </row>
    <row r="472" spans="1:6" ht="25.5">
      <c r="A472" s="80" t="s">
        <v>595</v>
      </c>
      <c r="B472" s="61" t="s">
        <v>520</v>
      </c>
      <c r="C472" s="62" t="s">
        <v>1073</v>
      </c>
      <c r="D472" s="67">
        <v>750118.93</v>
      </c>
      <c r="E472" s="67">
        <v>170071.72</v>
      </c>
      <c r="F472" s="39">
        <f t="shared" si="7"/>
        <v>22.67263405817528</v>
      </c>
    </row>
    <row r="473" spans="1:6">
      <c r="A473" s="80" t="s">
        <v>570</v>
      </c>
      <c r="B473" s="61" t="s">
        <v>520</v>
      </c>
      <c r="C473" s="62" t="s">
        <v>1074</v>
      </c>
      <c r="D473" s="67">
        <v>51500</v>
      </c>
      <c r="E473" s="67">
        <v>4271</v>
      </c>
      <c r="F473" s="39">
        <f t="shared" si="7"/>
        <v>8.2932038834951456</v>
      </c>
    </row>
    <row r="474" spans="1:6">
      <c r="A474" s="80" t="s">
        <v>616</v>
      </c>
      <c r="B474" s="61" t="s">
        <v>520</v>
      </c>
      <c r="C474" s="62" t="s">
        <v>1075</v>
      </c>
      <c r="D474" s="67">
        <v>2542</v>
      </c>
      <c r="E474" s="67">
        <v>2542</v>
      </c>
      <c r="F474" s="39">
        <f t="shared" si="7"/>
        <v>100</v>
      </c>
    </row>
    <row r="475" spans="1:6">
      <c r="A475" s="80" t="s">
        <v>1076</v>
      </c>
      <c r="B475" s="61" t="s">
        <v>520</v>
      </c>
      <c r="C475" s="62" t="s">
        <v>1077</v>
      </c>
      <c r="D475" s="67">
        <v>82395372</v>
      </c>
      <c r="E475" s="67">
        <v>35964476.990000002</v>
      </c>
      <c r="F475" s="39">
        <f t="shared" si="7"/>
        <v>43.648661468510632</v>
      </c>
    </row>
    <row r="476" spans="1:6">
      <c r="A476" s="80" t="s">
        <v>562</v>
      </c>
      <c r="B476" s="61" t="s">
        <v>520</v>
      </c>
      <c r="C476" s="62" t="s">
        <v>1078</v>
      </c>
      <c r="D476" s="67">
        <v>347500</v>
      </c>
      <c r="E476" s="67">
        <v>87900</v>
      </c>
      <c r="F476" s="39">
        <f t="shared" si="7"/>
        <v>25.294964028776977</v>
      </c>
    </row>
    <row r="477" spans="1:6">
      <c r="A477" s="80" t="s">
        <v>680</v>
      </c>
      <c r="B477" s="61" t="s">
        <v>520</v>
      </c>
      <c r="C477" s="62" t="s">
        <v>1079</v>
      </c>
      <c r="D477" s="67">
        <v>347500</v>
      </c>
      <c r="E477" s="67">
        <v>87900</v>
      </c>
      <c r="F477" s="39">
        <f t="shared" si="7"/>
        <v>25.294964028776977</v>
      </c>
    </row>
    <row r="478" spans="1:6" ht="38.25">
      <c r="A478" s="80" t="s">
        <v>682</v>
      </c>
      <c r="B478" s="61" t="s">
        <v>520</v>
      </c>
      <c r="C478" s="62" t="s">
        <v>1080</v>
      </c>
      <c r="D478" s="67">
        <v>347500</v>
      </c>
      <c r="E478" s="67">
        <v>87900</v>
      </c>
      <c r="F478" s="39">
        <f t="shared" si="7"/>
        <v>25.294964028776977</v>
      </c>
    </row>
    <row r="479" spans="1:6" ht="25.5">
      <c r="A479" s="80" t="s">
        <v>644</v>
      </c>
      <c r="B479" s="61" t="s">
        <v>520</v>
      </c>
      <c r="C479" s="62" t="s">
        <v>1081</v>
      </c>
      <c r="D479" s="67">
        <v>82047872</v>
      </c>
      <c r="E479" s="67">
        <v>35876576.990000002</v>
      </c>
      <c r="F479" s="39">
        <f t="shared" si="7"/>
        <v>43.726395475558462</v>
      </c>
    </row>
    <row r="480" spans="1:6">
      <c r="A480" s="80" t="s">
        <v>646</v>
      </c>
      <c r="B480" s="61" t="s">
        <v>520</v>
      </c>
      <c r="C480" s="62" t="s">
        <v>1082</v>
      </c>
      <c r="D480" s="67">
        <v>34432238</v>
      </c>
      <c r="E480" s="67">
        <v>15176523.07</v>
      </c>
      <c r="F480" s="39">
        <f t="shared" si="7"/>
        <v>44.076493285159103</v>
      </c>
    </row>
    <row r="481" spans="1:6" ht="51">
      <c r="A481" s="80" t="s">
        <v>648</v>
      </c>
      <c r="B481" s="61" t="s">
        <v>520</v>
      </c>
      <c r="C481" s="62" t="s">
        <v>1083</v>
      </c>
      <c r="D481" s="67">
        <v>31611302</v>
      </c>
      <c r="E481" s="67">
        <v>14214600</v>
      </c>
      <c r="F481" s="39">
        <f t="shared" si="7"/>
        <v>44.9668286361631</v>
      </c>
    </row>
    <row r="482" spans="1:6">
      <c r="A482" s="80" t="s">
        <v>650</v>
      </c>
      <c r="B482" s="61" t="s">
        <v>520</v>
      </c>
      <c r="C482" s="62" t="s">
        <v>1084</v>
      </c>
      <c r="D482" s="67">
        <v>2820936</v>
      </c>
      <c r="E482" s="67">
        <v>961923.07</v>
      </c>
      <c r="F482" s="39">
        <f t="shared" si="7"/>
        <v>34.099429054753458</v>
      </c>
    </row>
    <row r="483" spans="1:6">
      <c r="A483" s="80" t="s">
        <v>652</v>
      </c>
      <c r="B483" s="61" t="s">
        <v>520</v>
      </c>
      <c r="C483" s="62" t="s">
        <v>1085</v>
      </c>
      <c r="D483" s="67">
        <v>47615634</v>
      </c>
      <c r="E483" s="67">
        <v>20700053.920000002</v>
      </c>
      <c r="F483" s="39">
        <f t="shared" si="7"/>
        <v>43.473229653940976</v>
      </c>
    </row>
    <row r="484" spans="1:6" ht="51">
      <c r="A484" s="80" t="s">
        <v>654</v>
      </c>
      <c r="B484" s="61" t="s">
        <v>520</v>
      </c>
      <c r="C484" s="62" t="s">
        <v>1086</v>
      </c>
      <c r="D484" s="67">
        <v>33814017</v>
      </c>
      <c r="E484" s="67">
        <v>15166360</v>
      </c>
      <c r="F484" s="39">
        <f t="shared" si="7"/>
        <v>44.852287144706885</v>
      </c>
    </row>
    <row r="485" spans="1:6">
      <c r="A485" s="80" t="s">
        <v>656</v>
      </c>
      <c r="B485" s="61" t="s">
        <v>520</v>
      </c>
      <c r="C485" s="62" t="s">
        <v>1087</v>
      </c>
      <c r="D485" s="67">
        <v>13801617</v>
      </c>
      <c r="E485" s="67">
        <v>5533693.9199999999</v>
      </c>
      <c r="F485" s="39">
        <f t="shared" si="7"/>
        <v>40.094533270992812</v>
      </c>
    </row>
    <row r="486" spans="1:6">
      <c r="A486" s="80" t="s">
        <v>1088</v>
      </c>
      <c r="B486" s="61" t="s">
        <v>520</v>
      </c>
      <c r="C486" s="62" t="s">
        <v>1089</v>
      </c>
      <c r="D486" s="67">
        <v>314785451</v>
      </c>
      <c r="E486" s="67">
        <v>145015024.33000001</v>
      </c>
      <c r="F486" s="39">
        <f t="shared" si="7"/>
        <v>46.067892867767902</v>
      </c>
    </row>
    <row r="487" spans="1:6" ht="25.5">
      <c r="A487" s="80" t="s">
        <v>644</v>
      </c>
      <c r="B487" s="61" t="s">
        <v>520</v>
      </c>
      <c r="C487" s="62" t="s">
        <v>1090</v>
      </c>
      <c r="D487" s="67">
        <v>314785451</v>
      </c>
      <c r="E487" s="67">
        <v>145015024.33000001</v>
      </c>
      <c r="F487" s="39">
        <f t="shared" si="7"/>
        <v>46.067892867767902</v>
      </c>
    </row>
    <row r="488" spans="1:6">
      <c r="A488" s="80" t="s">
        <v>646</v>
      </c>
      <c r="B488" s="61" t="s">
        <v>520</v>
      </c>
      <c r="C488" s="62" t="s">
        <v>1091</v>
      </c>
      <c r="D488" s="67">
        <v>251638800</v>
      </c>
      <c r="E488" s="67">
        <v>115559111.42</v>
      </c>
      <c r="F488" s="39">
        <f t="shared" si="7"/>
        <v>45.922612657507507</v>
      </c>
    </row>
    <row r="489" spans="1:6" ht="51">
      <c r="A489" s="80" t="s">
        <v>648</v>
      </c>
      <c r="B489" s="61" t="s">
        <v>520</v>
      </c>
      <c r="C489" s="62" t="s">
        <v>1092</v>
      </c>
      <c r="D489" s="67">
        <v>200381300</v>
      </c>
      <c r="E489" s="67">
        <v>93086950</v>
      </c>
      <c r="F489" s="39">
        <f t="shared" si="7"/>
        <v>46.454908716531932</v>
      </c>
    </row>
    <row r="490" spans="1:6">
      <c r="A490" s="80" t="s">
        <v>650</v>
      </c>
      <c r="B490" s="61" t="s">
        <v>520</v>
      </c>
      <c r="C490" s="62" t="s">
        <v>1093</v>
      </c>
      <c r="D490" s="67">
        <v>51257500</v>
      </c>
      <c r="E490" s="67">
        <v>22472161.420000002</v>
      </c>
      <c r="F490" s="39">
        <f t="shared" si="7"/>
        <v>43.841703984782711</v>
      </c>
    </row>
    <row r="491" spans="1:6">
      <c r="A491" s="80" t="s">
        <v>652</v>
      </c>
      <c r="B491" s="61" t="s">
        <v>520</v>
      </c>
      <c r="C491" s="62" t="s">
        <v>1094</v>
      </c>
      <c r="D491" s="67">
        <v>63146651</v>
      </c>
      <c r="E491" s="67">
        <v>29455912.91</v>
      </c>
      <c r="F491" s="39">
        <f t="shared" si="7"/>
        <v>46.646833115504414</v>
      </c>
    </row>
    <row r="492" spans="1:6" ht="51">
      <c r="A492" s="80" t="s">
        <v>654</v>
      </c>
      <c r="B492" s="61" t="s">
        <v>520</v>
      </c>
      <c r="C492" s="62" t="s">
        <v>1095</v>
      </c>
      <c r="D492" s="67">
        <v>47399900</v>
      </c>
      <c r="E492" s="67">
        <v>21361234</v>
      </c>
      <c r="F492" s="39">
        <f t="shared" si="7"/>
        <v>45.065989590695338</v>
      </c>
    </row>
    <row r="493" spans="1:6">
      <c r="A493" s="80" t="s">
        <v>656</v>
      </c>
      <c r="B493" s="61" t="s">
        <v>520</v>
      </c>
      <c r="C493" s="62" t="s">
        <v>1096</v>
      </c>
      <c r="D493" s="67">
        <v>15746751</v>
      </c>
      <c r="E493" s="67">
        <v>8094678.9100000001</v>
      </c>
      <c r="F493" s="39">
        <f t="shared" si="7"/>
        <v>51.405390927944438</v>
      </c>
    </row>
    <row r="494" spans="1:6" ht="25.5">
      <c r="A494" s="80" t="s">
        <v>1097</v>
      </c>
      <c r="B494" s="61" t="s">
        <v>520</v>
      </c>
      <c r="C494" s="62" t="s">
        <v>1098</v>
      </c>
      <c r="D494" s="67">
        <v>12148700</v>
      </c>
      <c r="E494" s="67">
        <v>4026313.35</v>
      </c>
      <c r="F494" s="39">
        <f t="shared" si="7"/>
        <v>33.141927531340805</v>
      </c>
    </row>
    <row r="495" spans="1:6" ht="63.75">
      <c r="A495" s="80" t="s">
        <v>525</v>
      </c>
      <c r="B495" s="61" t="s">
        <v>520</v>
      </c>
      <c r="C495" s="62" t="s">
        <v>1099</v>
      </c>
      <c r="D495" s="67">
        <v>762000</v>
      </c>
      <c r="E495" s="67">
        <v>0</v>
      </c>
      <c r="F495" s="39">
        <f t="shared" si="7"/>
        <v>0</v>
      </c>
    </row>
    <row r="496" spans="1:6">
      <c r="A496" s="80" t="s">
        <v>575</v>
      </c>
      <c r="B496" s="61" t="s">
        <v>520</v>
      </c>
      <c r="C496" s="62" t="s">
        <v>1100</v>
      </c>
      <c r="D496" s="67">
        <v>762000</v>
      </c>
      <c r="E496" s="67">
        <v>0</v>
      </c>
      <c r="F496" s="39">
        <f t="shared" si="7"/>
        <v>0</v>
      </c>
    </row>
    <row r="497" spans="1:6" ht="25.5">
      <c r="A497" s="80" t="s">
        <v>579</v>
      </c>
      <c r="B497" s="61" t="s">
        <v>520</v>
      </c>
      <c r="C497" s="62" t="s">
        <v>1101</v>
      </c>
      <c r="D497" s="67">
        <v>762000</v>
      </c>
      <c r="E497" s="67">
        <v>0</v>
      </c>
      <c r="F497" s="39">
        <f t="shared" si="7"/>
        <v>0</v>
      </c>
    </row>
    <row r="498" spans="1:6" ht="25.5">
      <c r="A498" s="80" t="s">
        <v>537</v>
      </c>
      <c r="B498" s="61" t="s">
        <v>520</v>
      </c>
      <c r="C498" s="62" t="s">
        <v>1102</v>
      </c>
      <c r="D498" s="67">
        <v>1209100</v>
      </c>
      <c r="E498" s="67">
        <v>12550</v>
      </c>
      <c r="F498" s="39">
        <f t="shared" si="7"/>
        <v>1.0379621205855596</v>
      </c>
    </row>
    <row r="499" spans="1:6" ht="25.5">
      <c r="A499" s="80" t="s">
        <v>539</v>
      </c>
      <c r="B499" s="61" t="s">
        <v>520</v>
      </c>
      <c r="C499" s="62" t="s">
        <v>1103</v>
      </c>
      <c r="D499" s="67">
        <v>1209100</v>
      </c>
      <c r="E499" s="67">
        <v>12550</v>
      </c>
      <c r="F499" s="39">
        <f t="shared" si="7"/>
        <v>1.0379621205855596</v>
      </c>
    </row>
    <row r="500" spans="1:6" ht="25.5">
      <c r="A500" s="80" t="s">
        <v>543</v>
      </c>
      <c r="B500" s="61" t="s">
        <v>520</v>
      </c>
      <c r="C500" s="62" t="s">
        <v>1104</v>
      </c>
      <c r="D500" s="67">
        <v>1209100</v>
      </c>
      <c r="E500" s="67">
        <v>12550</v>
      </c>
      <c r="F500" s="39">
        <f t="shared" si="7"/>
        <v>1.0379621205855596</v>
      </c>
    </row>
    <row r="501" spans="1:6" ht="25.5">
      <c r="A501" s="80" t="s">
        <v>644</v>
      </c>
      <c r="B501" s="61" t="s">
        <v>520</v>
      </c>
      <c r="C501" s="62" t="s">
        <v>1105</v>
      </c>
      <c r="D501" s="67">
        <v>10177600</v>
      </c>
      <c r="E501" s="67">
        <v>4013763.35</v>
      </c>
      <c r="F501" s="39">
        <f t="shared" si="7"/>
        <v>39.437228324948904</v>
      </c>
    </row>
    <row r="502" spans="1:6">
      <c r="A502" s="80" t="s">
        <v>646</v>
      </c>
      <c r="B502" s="61" t="s">
        <v>520</v>
      </c>
      <c r="C502" s="62" t="s">
        <v>1106</v>
      </c>
      <c r="D502" s="67">
        <v>10177600</v>
      </c>
      <c r="E502" s="67">
        <v>4013763.35</v>
      </c>
      <c r="F502" s="39">
        <f t="shared" si="7"/>
        <v>39.437228324948904</v>
      </c>
    </row>
    <row r="503" spans="1:6" ht="51">
      <c r="A503" s="80" t="s">
        <v>648</v>
      </c>
      <c r="B503" s="61" t="s">
        <v>520</v>
      </c>
      <c r="C503" s="62" t="s">
        <v>1107</v>
      </c>
      <c r="D503" s="67">
        <v>7847900</v>
      </c>
      <c r="E503" s="67">
        <v>3847100</v>
      </c>
      <c r="F503" s="39">
        <f t="shared" si="7"/>
        <v>49.020757145223563</v>
      </c>
    </row>
    <row r="504" spans="1:6">
      <c r="A504" s="80" t="s">
        <v>650</v>
      </c>
      <c r="B504" s="61" t="s">
        <v>520</v>
      </c>
      <c r="C504" s="62" t="s">
        <v>1108</v>
      </c>
      <c r="D504" s="67">
        <v>2329700</v>
      </c>
      <c r="E504" s="67">
        <v>166663.35</v>
      </c>
      <c r="F504" s="39">
        <f t="shared" si="7"/>
        <v>7.1538545735502428</v>
      </c>
    </row>
    <row r="505" spans="1:6">
      <c r="A505" s="80" t="s">
        <v>1109</v>
      </c>
      <c r="B505" s="61" t="s">
        <v>520</v>
      </c>
      <c r="C505" s="62" t="s">
        <v>1110</v>
      </c>
      <c r="D505" s="67">
        <v>69618192</v>
      </c>
      <c r="E505" s="67">
        <v>52434785.990000002</v>
      </c>
      <c r="F505" s="39">
        <f t="shared" si="7"/>
        <v>75.317649717188857</v>
      </c>
    </row>
    <row r="506" spans="1:6">
      <c r="A506" s="80" t="s">
        <v>562</v>
      </c>
      <c r="B506" s="61" t="s">
        <v>520</v>
      </c>
      <c r="C506" s="62" t="s">
        <v>1111</v>
      </c>
      <c r="D506" s="67">
        <v>21995700</v>
      </c>
      <c r="E506" s="67">
        <v>20895900</v>
      </c>
      <c r="F506" s="39">
        <f t="shared" si="7"/>
        <v>94.999931804852764</v>
      </c>
    </row>
    <row r="507" spans="1:6">
      <c r="A507" s="80" t="s">
        <v>564</v>
      </c>
      <c r="B507" s="61" t="s">
        <v>520</v>
      </c>
      <c r="C507" s="62" t="s">
        <v>1112</v>
      </c>
      <c r="D507" s="67">
        <v>21995700</v>
      </c>
      <c r="E507" s="67">
        <v>20895900</v>
      </c>
      <c r="F507" s="39">
        <f t="shared" si="7"/>
        <v>94.999931804852764</v>
      </c>
    </row>
    <row r="508" spans="1:6" ht="25.5">
      <c r="A508" s="80" t="s">
        <v>644</v>
      </c>
      <c r="B508" s="61" t="s">
        <v>520</v>
      </c>
      <c r="C508" s="62" t="s">
        <v>1113</v>
      </c>
      <c r="D508" s="67">
        <v>47622492</v>
      </c>
      <c r="E508" s="67">
        <v>31538885.989999998</v>
      </c>
      <c r="F508" s="39">
        <f t="shared" si="7"/>
        <v>66.226870257020565</v>
      </c>
    </row>
    <row r="509" spans="1:6">
      <c r="A509" s="80" t="s">
        <v>646</v>
      </c>
      <c r="B509" s="61" t="s">
        <v>520</v>
      </c>
      <c r="C509" s="62" t="s">
        <v>1114</v>
      </c>
      <c r="D509" s="67">
        <v>24459377</v>
      </c>
      <c r="E509" s="67">
        <v>10375770.99</v>
      </c>
      <c r="F509" s="39">
        <f t="shared" si="7"/>
        <v>42.420422196362566</v>
      </c>
    </row>
    <row r="510" spans="1:6" ht="51">
      <c r="A510" s="80" t="s">
        <v>648</v>
      </c>
      <c r="B510" s="61" t="s">
        <v>520</v>
      </c>
      <c r="C510" s="62" t="s">
        <v>1115</v>
      </c>
      <c r="D510" s="67">
        <v>5031836</v>
      </c>
      <c r="E510" s="67">
        <v>2422405</v>
      </c>
      <c r="F510" s="39">
        <f t="shared" si="7"/>
        <v>48.141572976543749</v>
      </c>
    </row>
    <row r="511" spans="1:6">
      <c r="A511" s="80" t="s">
        <v>650</v>
      </c>
      <c r="B511" s="61" t="s">
        <v>520</v>
      </c>
      <c r="C511" s="62" t="s">
        <v>1116</v>
      </c>
      <c r="D511" s="67">
        <v>19427541</v>
      </c>
      <c r="E511" s="67">
        <v>7953365.9900000002</v>
      </c>
      <c r="F511" s="39">
        <f t="shared" si="7"/>
        <v>40.938613847218235</v>
      </c>
    </row>
    <row r="512" spans="1:6">
      <c r="A512" s="80" t="s">
        <v>652</v>
      </c>
      <c r="B512" s="61" t="s">
        <v>520</v>
      </c>
      <c r="C512" s="62" t="s">
        <v>1117</v>
      </c>
      <c r="D512" s="67">
        <v>23163115</v>
      </c>
      <c r="E512" s="67">
        <v>21163115</v>
      </c>
      <c r="F512" s="39">
        <f t="shared" si="7"/>
        <v>91.365582737900326</v>
      </c>
    </row>
    <row r="513" spans="1:6">
      <c r="A513" s="80" t="s">
        <v>656</v>
      </c>
      <c r="B513" s="61" t="s">
        <v>520</v>
      </c>
      <c r="C513" s="62" t="s">
        <v>1118</v>
      </c>
      <c r="D513" s="67">
        <v>23163115</v>
      </c>
      <c r="E513" s="67">
        <v>21163115</v>
      </c>
      <c r="F513" s="39">
        <f t="shared" si="7"/>
        <v>91.365582737900326</v>
      </c>
    </row>
    <row r="514" spans="1:6">
      <c r="A514" s="80" t="s">
        <v>1119</v>
      </c>
      <c r="B514" s="61" t="s">
        <v>520</v>
      </c>
      <c r="C514" s="62" t="s">
        <v>1120</v>
      </c>
      <c r="D514" s="67">
        <v>52975400</v>
      </c>
      <c r="E514" s="67">
        <v>19999406.190000001</v>
      </c>
      <c r="F514" s="39">
        <f t="shared" si="7"/>
        <v>37.752251403481623</v>
      </c>
    </row>
    <row r="515" spans="1:6" ht="63.75">
      <c r="A515" s="80" t="s">
        <v>525</v>
      </c>
      <c r="B515" s="61" t="s">
        <v>520</v>
      </c>
      <c r="C515" s="62" t="s">
        <v>1121</v>
      </c>
      <c r="D515" s="67">
        <v>38903400</v>
      </c>
      <c r="E515" s="67">
        <v>16113569.42</v>
      </c>
      <c r="F515" s="39">
        <f t="shared" si="7"/>
        <v>41.419437427062931</v>
      </c>
    </row>
    <row r="516" spans="1:6">
      <c r="A516" s="80" t="s">
        <v>575</v>
      </c>
      <c r="B516" s="61" t="s">
        <v>520</v>
      </c>
      <c r="C516" s="62" t="s">
        <v>1122</v>
      </c>
      <c r="D516" s="67">
        <v>21991800</v>
      </c>
      <c r="E516" s="67">
        <v>9901360.3900000006</v>
      </c>
      <c r="F516" s="39">
        <f t="shared" si="7"/>
        <v>45.022964877818097</v>
      </c>
    </row>
    <row r="517" spans="1:6">
      <c r="A517" s="80" t="s">
        <v>577</v>
      </c>
      <c r="B517" s="61" t="s">
        <v>520</v>
      </c>
      <c r="C517" s="62" t="s">
        <v>1123</v>
      </c>
      <c r="D517" s="67">
        <v>16737200</v>
      </c>
      <c r="E517" s="67">
        <v>7353213.0199999996</v>
      </c>
      <c r="F517" s="39">
        <f t="shared" si="7"/>
        <v>43.933352173601321</v>
      </c>
    </row>
    <row r="518" spans="1:6" ht="25.5">
      <c r="A518" s="80" t="s">
        <v>579</v>
      </c>
      <c r="B518" s="61" t="s">
        <v>520</v>
      </c>
      <c r="C518" s="62" t="s">
        <v>1124</v>
      </c>
      <c r="D518" s="67">
        <v>200000</v>
      </c>
      <c r="E518" s="67">
        <v>99930</v>
      </c>
      <c r="F518" s="39">
        <f t="shared" si="7"/>
        <v>49.965000000000003</v>
      </c>
    </row>
    <row r="519" spans="1:6" ht="38.25">
      <c r="A519" s="80" t="s">
        <v>581</v>
      </c>
      <c r="B519" s="61" t="s">
        <v>520</v>
      </c>
      <c r="C519" s="62" t="s">
        <v>1125</v>
      </c>
      <c r="D519" s="67">
        <v>5054600</v>
      </c>
      <c r="E519" s="67">
        <v>2448217.37</v>
      </c>
      <c r="F519" s="39">
        <f t="shared" si="7"/>
        <v>48.435432477347369</v>
      </c>
    </row>
    <row r="520" spans="1:6" ht="25.5">
      <c r="A520" s="80" t="s">
        <v>527</v>
      </c>
      <c r="B520" s="61" t="s">
        <v>520</v>
      </c>
      <c r="C520" s="62" t="s">
        <v>1126</v>
      </c>
      <c r="D520" s="67">
        <v>16911600</v>
      </c>
      <c r="E520" s="67">
        <v>6212209.0300000003</v>
      </c>
      <c r="F520" s="39">
        <f t="shared" ref="F520:F583" si="8">E520*100/D520</f>
        <v>36.733419842001936</v>
      </c>
    </row>
    <row r="521" spans="1:6" ht="25.5">
      <c r="A521" s="80" t="s">
        <v>529</v>
      </c>
      <c r="B521" s="61" t="s">
        <v>520</v>
      </c>
      <c r="C521" s="62" t="s">
        <v>1127</v>
      </c>
      <c r="D521" s="67">
        <v>11906000</v>
      </c>
      <c r="E521" s="67">
        <v>4400170</v>
      </c>
      <c r="F521" s="39">
        <f t="shared" si="8"/>
        <v>36.957584411221234</v>
      </c>
    </row>
    <row r="522" spans="1:6" ht="38.25">
      <c r="A522" s="80" t="s">
        <v>531</v>
      </c>
      <c r="B522" s="61" t="s">
        <v>520</v>
      </c>
      <c r="C522" s="62" t="s">
        <v>1128</v>
      </c>
      <c r="D522" s="67">
        <v>1410000</v>
      </c>
      <c r="E522" s="67">
        <v>410690</v>
      </c>
      <c r="F522" s="39">
        <f t="shared" si="8"/>
        <v>29.126950354609928</v>
      </c>
    </row>
    <row r="523" spans="1:6" ht="51">
      <c r="A523" s="80" t="s">
        <v>535</v>
      </c>
      <c r="B523" s="61" t="s">
        <v>520</v>
      </c>
      <c r="C523" s="62" t="s">
        <v>1129</v>
      </c>
      <c r="D523" s="67">
        <v>3595600</v>
      </c>
      <c r="E523" s="67">
        <v>1401349.03</v>
      </c>
      <c r="F523" s="39">
        <f t="shared" si="8"/>
        <v>38.97399682945823</v>
      </c>
    </row>
    <row r="524" spans="1:6" ht="25.5">
      <c r="A524" s="80" t="s">
        <v>537</v>
      </c>
      <c r="B524" s="61" t="s">
        <v>520</v>
      </c>
      <c r="C524" s="62" t="s">
        <v>1130</v>
      </c>
      <c r="D524" s="67">
        <v>9722071.1300000008</v>
      </c>
      <c r="E524" s="67">
        <v>1956735.82</v>
      </c>
      <c r="F524" s="39">
        <f t="shared" si="8"/>
        <v>20.126738365058639</v>
      </c>
    </row>
    <row r="525" spans="1:6" ht="25.5">
      <c r="A525" s="80" t="s">
        <v>539</v>
      </c>
      <c r="B525" s="61" t="s">
        <v>520</v>
      </c>
      <c r="C525" s="62" t="s">
        <v>1131</v>
      </c>
      <c r="D525" s="67">
        <v>9722071.1300000008</v>
      </c>
      <c r="E525" s="67">
        <v>1956735.82</v>
      </c>
      <c r="F525" s="39">
        <f t="shared" si="8"/>
        <v>20.126738365058639</v>
      </c>
    </row>
    <row r="526" spans="1:6" ht="25.5">
      <c r="A526" s="80" t="s">
        <v>541</v>
      </c>
      <c r="B526" s="61" t="s">
        <v>520</v>
      </c>
      <c r="C526" s="62" t="s">
        <v>1132</v>
      </c>
      <c r="D526" s="67">
        <v>3086300</v>
      </c>
      <c r="E526" s="67">
        <v>388163.55</v>
      </c>
      <c r="F526" s="39">
        <f t="shared" si="8"/>
        <v>12.576987007095875</v>
      </c>
    </row>
    <row r="527" spans="1:6" ht="25.5">
      <c r="A527" s="80" t="s">
        <v>543</v>
      </c>
      <c r="B527" s="61" t="s">
        <v>520</v>
      </c>
      <c r="C527" s="62" t="s">
        <v>1133</v>
      </c>
      <c r="D527" s="67">
        <v>6635771.1299999999</v>
      </c>
      <c r="E527" s="67">
        <v>1568572.27</v>
      </c>
      <c r="F527" s="39">
        <f t="shared" si="8"/>
        <v>23.63813096127684</v>
      </c>
    </row>
    <row r="528" spans="1:6">
      <c r="A528" s="80" t="s">
        <v>556</v>
      </c>
      <c r="B528" s="61" t="s">
        <v>520</v>
      </c>
      <c r="C528" s="62" t="s">
        <v>1134</v>
      </c>
      <c r="D528" s="67">
        <v>804500</v>
      </c>
      <c r="E528" s="67">
        <v>461298</v>
      </c>
      <c r="F528" s="39">
        <f t="shared" si="8"/>
        <v>57.339714108141706</v>
      </c>
    </row>
    <row r="529" spans="1:6" ht="25.5">
      <c r="A529" s="80" t="s">
        <v>1135</v>
      </c>
      <c r="B529" s="61" t="s">
        <v>520</v>
      </c>
      <c r="C529" s="62" t="s">
        <v>1136</v>
      </c>
      <c r="D529" s="67">
        <v>564500</v>
      </c>
      <c r="E529" s="67">
        <v>223050</v>
      </c>
      <c r="F529" s="39">
        <f t="shared" si="8"/>
        <v>39.512843224092116</v>
      </c>
    </row>
    <row r="530" spans="1:6">
      <c r="A530" s="80" t="s">
        <v>677</v>
      </c>
      <c r="B530" s="61" t="s">
        <v>520</v>
      </c>
      <c r="C530" s="62" t="s">
        <v>1137</v>
      </c>
      <c r="D530" s="67">
        <v>240000</v>
      </c>
      <c r="E530" s="67">
        <v>238248</v>
      </c>
      <c r="F530" s="39">
        <f t="shared" si="8"/>
        <v>99.27</v>
      </c>
    </row>
    <row r="531" spans="1:6" ht="25.5">
      <c r="A531" s="80" t="s">
        <v>644</v>
      </c>
      <c r="B531" s="61" t="s">
        <v>520</v>
      </c>
      <c r="C531" s="62" t="s">
        <v>1138</v>
      </c>
      <c r="D531" s="67">
        <v>3485200</v>
      </c>
      <c r="E531" s="67">
        <v>1428850.56</v>
      </c>
      <c r="F531" s="39">
        <f t="shared" si="8"/>
        <v>40.997663261792724</v>
      </c>
    </row>
    <row r="532" spans="1:6">
      <c r="A532" s="80" t="s">
        <v>646</v>
      </c>
      <c r="B532" s="61" t="s">
        <v>520</v>
      </c>
      <c r="C532" s="62" t="s">
        <v>1139</v>
      </c>
      <c r="D532" s="67">
        <v>3485200</v>
      </c>
      <c r="E532" s="67">
        <v>1428850.56</v>
      </c>
      <c r="F532" s="39">
        <f t="shared" si="8"/>
        <v>40.997663261792724</v>
      </c>
    </row>
    <row r="533" spans="1:6" ht="51">
      <c r="A533" s="80" t="s">
        <v>648</v>
      </c>
      <c r="B533" s="61" t="s">
        <v>520</v>
      </c>
      <c r="C533" s="62" t="s">
        <v>1140</v>
      </c>
      <c r="D533" s="67">
        <v>3325100</v>
      </c>
      <c r="E533" s="67">
        <v>1384900</v>
      </c>
      <c r="F533" s="39">
        <f t="shared" si="8"/>
        <v>41.649875191723559</v>
      </c>
    </row>
    <row r="534" spans="1:6">
      <c r="A534" s="80" t="s">
        <v>650</v>
      </c>
      <c r="B534" s="61" t="s">
        <v>520</v>
      </c>
      <c r="C534" s="62" t="s">
        <v>1141</v>
      </c>
      <c r="D534" s="67">
        <v>160100</v>
      </c>
      <c r="E534" s="67">
        <v>43950.559999999998</v>
      </c>
      <c r="F534" s="39">
        <f t="shared" si="8"/>
        <v>27.451942535915052</v>
      </c>
    </row>
    <row r="535" spans="1:6">
      <c r="A535" s="80" t="s">
        <v>566</v>
      </c>
      <c r="B535" s="61" t="s">
        <v>520</v>
      </c>
      <c r="C535" s="62" t="s">
        <v>1142</v>
      </c>
      <c r="D535" s="67">
        <v>60228.87</v>
      </c>
      <c r="E535" s="67">
        <v>38952.39</v>
      </c>
      <c r="F535" s="39">
        <f t="shared" si="8"/>
        <v>64.673951213097638</v>
      </c>
    </row>
    <row r="536" spans="1:6">
      <c r="A536" s="80" t="s">
        <v>568</v>
      </c>
      <c r="B536" s="61" t="s">
        <v>520</v>
      </c>
      <c r="C536" s="62" t="s">
        <v>1143</v>
      </c>
      <c r="D536" s="67">
        <v>60228.87</v>
      </c>
      <c r="E536" s="67">
        <v>38952.39</v>
      </c>
      <c r="F536" s="39">
        <f t="shared" si="8"/>
        <v>64.673951213097638</v>
      </c>
    </row>
    <row r="537" spans="1:6" ht="25.5">
      <c r="A537" s="80" t="s">
        <v>595</v>
      </c>
      <c r="B537" s="61" t="s">
        <v>520</v>
      </c>
      <c r="C537" s="62" t="s">
        <v>1144</v>
      </c>
      <c r="D537" s="67">
        <v>3760</v>
      </c>
      <c r="E537" s="67">
        <v>717</v>
      </c>
      <c r="F537" s="39">
        <f t="shared" si="8"/>
        <v>19.069148936170212</v>
      </c>
    </row>
    <row r="538" spans="1:6">
      <c r="A538" s="80" t="s">
        <v>570</v>
      </c>
      <c r="B538" s="61" t="s">
        <v>520</v>
      </c>
      <c r="C538" s="62" t="s">
        <v>1145</v>
      </c>
      <c r="D538" s="67">
        <v>11432</v>
      </c>
      <c r="E538" s="67">
        <v>2109</v>
      </c>
      <c r="F538" s="39">
        <f t="shared" si="8"/>
        <v>18.448215535339397</v>
      </c>
    </row>
    <row r="539" spans="1:6">
      <c r="A539" s="80" t="s">
        <v>616</v>
      </c>
      <c r="B539" s="61" t="s">
        <v>520</v>
      </c>
      <c r="C539" s="62" t="s">
        <v>1146</v>
      </c>
      <c r="D539" s="67">
        <v>45036.87</v>
      </c>
      <c r="E539" s="67">
        <v>36126.39</v>
      </c>
      <c r="F539" s="39">
        <f t="shared" si="8"/>
        <v>80.21514372557418</v>
      </c>
    </row>
    <row r="540" spans="1:6">
      <c r="A540" s="80" t="s">
        <v>1147</v>
      </c>
      <c r="B540" s="61" t="s">
        <v>520</v>
      </c>
      <c r="C540" s="62" t="s">
        <v>1148</v>
      </c>
      <c r="D540" s="67">
        <v>231723690</v>
      </c>
      <c r="E540" s="67">
        <v>140862344.66999999</v>
      </c>
      <c r="F540" s="39">
        <f t="shared" si="8"/>
        <v>60.788926962970415</v>
      </c>
    </row>
    <row r="541" spans="1:6">
      <c r="A541" s="80" t="s">
        <v>1149</v>
      </c>
      <c r="B541" s="61" t="s">
        <v>520</v>
      </c>
      <c r="C541" s="62" t="s">
        <v>1150</v>
      </c>
      <c r="D541" s="67">
        <v>210607390</v>
      </c>
      <c r="E541" s="67">
        <v>132903930.12</v>
      </c>
      <c r="F541" s="39">
        <f t="shared" si="8"/>
        <v>63.105064888748679</v>
      </c>
    </row>
    <row r="542" spans="1:6" ht="25.5">
      <c r="A542" s="80" t="s">
        <v>537</v>
      </c>
      <c r="B542" s="61" t="s">
        <v>520</v>
      </c>
      <c r="C542" s="62" t="s">
        <v>1151</v>
      </c>
      <c r="D542" s="67">
        <v>873660</v>
      </c>
      <c r="E542" s="67">
        <v>873550.12</v>
      </c>
      <c r="F542" s="39">
        <f t="shared" si="8"/>
        <v>99.987423024975385</v>
      </c>
    </row>
    <row r="543" spans="1:6" ht="25.5">
      <c r="A543" s="80" t="s">
        <v>539</v>
      </c>
      <c r="B543" s="61" t="s">
        <v>520</v>
      </c>
      <c r="C543" s="62" t="s">
        <v>1152</v>
      </c>
      <c r="D543" s="67">
        <v>873660</v>
      </c>
      <c r="E543" s="67">
        <v>873550.12</v>
      </c>
      <c r="F543" s="39">
        <f t="shared" si="8"/>
        <v>99.987423024975385</v>
      </c>
    </row>
    <row r="544" spans="1:6" ht="25.5">
      <c r="A544" s="80" t="s">
        <v>543</v>
      </c>
      <c r="B544" s="61" t="s">
        <v>520</v>
      </c>
      <c r="C544" s="62" t="s">
        <v>1153</v>
      </c>
      <c r="D544" s="67">
        <v>873660</v>
      </c>
      <c r="E544" s="67">
        <v>873550.12</v>
      </c>
      <c r="F544" s="39">
        <f t="shared" si="8"/>
        <v>99.987423024975385</v>
      </c>
    </row>
    <row r="545" spans="1:6">
      <c r="A545" s="80" t="s">
        <v>556</v>
      </c>
      <c r="B545" s="61" t="s">
        <v>520</v>
      </c>
      <c r="C545" s="62" t="s">
        <v>1154</v>
      </c>
      <c r="D545" s="67">
        <v>1850000</v>
      </c>
      <c r="E545" s="67">
        <v>1650000</v>
      </c>
      <c r="F545" s="39">
        <f t="shared" si="8"/>
        <v>89.189189189189193</v>
      </c>
    </row>
    <row r="546" spans="1:6" ht="25.5">
      <c r="A546" s="80" t="s">
        <v>1135</v>
      </c>
      <c r="B546" s="61" t="s">
        <v>520</v>
      </c>
      <c r="C546" s="62" t="s">
        <v>1155</v>
      </c>
      <c r="D546" s="67">
        <v>1850000</v>
      </c>
      <c r="E546" s="67">
        <v>1650000</v>
      </c>
      <c r="F546" s="39">
        <f t="shared" si="8"/>
        <v>89.189189189189193</v>
      </c>
    </row>
    <row r="547" spans="1:6">
      <c r="A547" s="80" t="s">
        <v>562</v>
      </c>
      <c r="B547" s="61" t="s">
        <v>520</v>
      </c>
      <c r="C547" s="62" t="s">
        <v>1156</v>
      </c>
      <c r="D547" s="67">
        <v>52716560</v>
      </c>
      <c r="E547" s="67">
        <v>49633860</v>
      </c>
      <c r="F547" s="39">
        <f t="shared" si="8"/>
        <v>94.152311911095865</v>
      </c>
    </row>
    <row r="548" spans="1:6">
      <c r="A548" s="80" t="s">
        <v>680</v>
      </c>
      <c r="B548" s="61" t="s">
        <v>520</v>
      </c>
      <c r="C548" s="62" t="s">
        <v>1157</v>
      </c>
      <c r="D548" s="67">
        <v>52716560</v>
      </c>
      <c r="E548" s="67">
        <v>49633860</v>
      </c>
      <c r="F548" s="39">
        <f t="shared" si="8"/>
        <v>94.152311911095865</v>
      </c>
    </row>
    <row r="549" spans="1:6" ht="38.25">
      <c r="A549" s="80" t="s">
        <v>682</v>
      </c>
      <c r="B549" s="61" t="s">
        <v>520</v>
      </c>
      <c r="C549" s="62" t="s">
        <v>1158</v>
      </c>
      <c r="D549" s="67">
        <v>21137560</v>
      </c>
      <c r="E549" s="67">
        <v>18054860</v>
      </c>
      <c r="F549" s="39">
        <f t="shared" si="8"/>
        <v>85.416008280993637</v>
      </c>
    </row>
    <row r="550" spans="1:6" ht="38.25">
      <c r="A550" s="80" t="s">
        <v>834</v>
      </c>
      <c r="B550" s="61" t="s">
        <v>520</v>
      </c>
      <c r="C550" s="62" t="s">
        <v>1159</v>
      </c>
      <c r="D550" s="67">
        <v>31579000</v>
      </c>
      <c r="E550" s="67">
        <v>31579000</v>
      </c>
      <c r="F550" s="39">
        <f t="shared" si="8"/>
        <v>100</v>
      </c>
    </row>
    <row r="551" spans="1:6" ht="25.5">
      <c r="A551" s="80" t="s">
        <v>644</v>
      </c>
      <c r="B551" s="61" t="s">
        <v>520</v>
      </c>
      <c r="C551" s="62" t="s">
        <v>1160</v>
      </c>
      <c r="D551" s="67">
        <v>155167170</v>
      </c>
      <c r="E551" s="67">
        <v>80746520</v>
      </c>
      <c r="F551" s="39">
        <f t="shared" si="8"/>
        <v>52.038404773380861</v>
      </c>
    </row>
    <row r="552" spans="1:6">
      <c r="A552" s="80" t="s">
        <v>646</v>
      </c>
      <c r="B552" s="61" t="s">
        <v>520</v>
      </c>
      <c r="C552" s="62" t="s">
        <v>1161</v>
      </c>
      <c r="D552" s="67">
        <v>99180100</v>
      </c>
      <c r="E552" s="67">
        <v>51565800</v>
      </c>
      <c r="F552" s="39">
        <f t="shared" si="8"/>
        <v>51.992083089248752</v>
      </c>
    </row>
    <row r="553" spans="1:6" ht="51">
      <c r="A553" s="80" t="s">
        <v>648</v>
      </c>
      <c r="B553" s="61" t="s">
        <v>520</v>
      </c>
      <c r="C553" s="62" t="s">
        <v>1162</v>
      </c>
      <c r="D553" s="67">
        <v>88289600</v>
      </c>
      <c r="E553" s="67">
        <v>43445750</v>
      </c>
      <c r="F553" s="39">
        <f t="shared" si="8"/>
        <v>49.208230640981498</v>
      </c>
    </row>
    <row r="554" spans="1:6">
      <c r="A554" s="80" t="s">
        <v>650</v>
      </c>
      <c r="B554" s="61" t="s">
        <v>520</v>
      </c>
      <c r="C554" s="62" t="s">
        <v>1163</v>
      </c>
      <c r="D554" s="67">
        <v>10890500</v>
      </c>
      <c r="E554" s="67">
        <v>8120050</v>
      </c>
      <c r="F554" s="39">
        <f t="shared" si="8"/>
        <v>74.560855791745098</v>
      </c>
    </row>
    <row r="555" spans="1:6">
      <c r="A555" s="80" t="s">
        <v>652</v>
      </c>
      <c r="B555" s="61" t="s">
        <v>520</v>
      </c>
      <c r="C555" s="62" t="s">
        <v>1164</v>
      </c>
      <c r="D555" s="67">
        <v>55987070</v>
      </c>
      <c r="E555" s="67">
        <v>29180720</v>
      </c>
      <c r="F555" s="39">
        <f t="shared" si="8"/>
        <v>52.120462814003304</v>
      </c>
    </row>
    <row r="556" spans="1:6" ht="51">
      <c r="A556" s="80" t="s">
        <v>654</v>
      </c>
      <c r="B556" s="61" t="s">
        <v>520</v>
      </c>
      <c r="C556" s="62" t="s">
        <v>1165</v>
      </c>
      <c r="D556" s="67">
        <v>47435500</v>
      </c>
      <c r="E556" s="67">
        <v>24033800</v>
      </c>
      <c r="F556" s="39">
        <f t="shared" si="8"/>
        <v>50.666273149856117</v>
      </c>
    </row>
    <row r="557" spans="1:6">
      <c r="A557" s="80" t="s">
        <v>656</v>
      </c>
      <c r="B557" s="61" t="s">
        <v>520</v>
      </c>
      <c r="C557" s="62" t="s">
        <v>1166</v>
      </c>
      <c r="D557" s="67">
        <v>8551570</v>
      </c>
      <c r="E557" s="67">
        <v>5146920</v>
      </c>
      <c r="F557" s="39">
        <f t="shared" si="8"/>
        <v>60.186842883821335</v>
      </c>
    </row>
    <row r="558" spans="1:6">
      <c r="A558" s="80" t="s">
        <v>1167</v>
      </c>
      <c r="B558" s="61" t="s">
        <v>520</v>
      </c>
      <c r="C558" s="62" t="s">
        <v>1168</v>
      </c>
      <c r="D558" s="67">
        <v>21116300</v>
      </c>
      <c r="E558" s="67">
        <v>7958414.5499999998</v>
      </c>
      <c r="F558" s="39">
        <f t="shared" si="8"/>
        <v>37.688489697532241</v>
      </c>
    </row>
    <row r="559" spans="1:6" ht="63.75">
      <c r="A559" s="80" t="s">
        <v>525</v>
      </c>
      <c r="B559" s="61" t="s">
        <v>520</v>
      </c>
      <c r="C559" s="62" t="s">
        <v>1169</v>
      </c>
      <c r="D559" s="67">
        <v>17148300</v>
      </c>
      <c r="E559" s="67">
        <v>6982848.5999999996</v>
      </c>
      <c r="F559" s="39">
        <f t="shared" si="8"/>
        <v>40.720354787355014</v>
      </c>
    </row>
    <row r="560" spans="1:6">
      <c r="A560" s="80" t="s">
        <v>575</v>
      </c>
      <c r="B560" s="61" t="s">
        <v>520</v>
      </c>
      <c r="C560" s="62" t="s">
        <v>1170</v>
      </c>
      <c r="D560" s="67">
        <v>4365000</v>
      </c>
      <c r="E560" s="67">
        <v>2017293.28</v>
      </c>
      <c r="F560" s="39">
        <f t="shared" si="8"/>
        <v>46.21519541809851</v>
      </c>
    </row>
    <row r="561" spans="1:6">
      <c r="A561" s="80" t="s">
        <v>577</v>
      </c>
      <c r="B561" s="61" t="s">
        <v>520</v>
      </c>
      <c r="C561" s="62" t="s">
        <v>1171</v>
      </c>
      <c r="D561" s="67">
        <v>3318900</v>
      </c>
      <c r="E561" s="67">
        <v>1404935.5</v>
      </c>
      <c r="F561" s="39">
        <f t="shared" si="8"/>
        <v>42.331359787881524</v>
      </c>
    </row>
    <row r="562" spans="1:6" ht="25.5">
      <c r="A562" s="80" t="s">
        <v>579</v>
      </c>
      <c r="B562" s="61" t="s">
        <v>520</v>
      </c>
      <c r="C562" s="62" t="s">
        <v>1172</v>
      </c>
      <c r="D562" s="67">
        <v>43800</v>
      </c>
      <c r="E562" s="67">
        <v>0</v>
      </c>
      <c r="F562" s="39">
        <f t="shared" si="8"/>
        <v>0</v>
      </c>
    </row>
    <row r="563" spans="1:6" ht="38.25">
      <c r="A563" s="80" t="s">
        <v>581</v>
      </c>
      <c r="B563" s="61" t="s">
        <v>520</v>
      </c>
      <c r="C563" s="62" t="s">
        <v>1173</v>
      </c>
      <c r="D563" s="67">
        <v>1002300</v>
      </c>
      <c r="E563" s="67">
        <v>612357.78</v>
      </c>
      <c r="F563" s="39">
        <f t="shared" si="8"/>
        <v>61.095258904519604</v>
      </c>
    </row>
    <row r="564" spans="1:6" ht="25.5">
      <c r="A564" s="80" t="s">
        <v>527</v>
      </c>
      <c r="B564" s="61" t="s">
        <v>520</v>
      </c>
      <c r="C564" s="62" t="s">
        <v>1174</v>
      </c>
      <c r="D564" s="67">
        <v>12783300</v>
      </c>
      <c r="E564" s="67">
        <v>4965555.32</v>
      </c>
      <c r="F564" s="39">
        <f t="shared" si="8"/>
        <v>38.844080323547125</v>
      </c>
    </row>
    <row r="565" spans="1:6" ht="25.5">
      <c r="A565" s="80" t="s">
        <v>529</v>
      </c>
      <c r="B565" s="61" t="s">
        <v>520</v>
      </c>
      <c r="C565" s="62" t="s">
        <v>1175</v>
      </c>
      <c r="D565" s="67">
        <v>9417600</v>
      </c>
      <c r="E565" s="67">
        <v>3623156.7</v>
      </c>
      <c r="F565" s="39">
        <f t="shared" si="8"/>
        <v>38.472187181447502</v>
      </c>
    </row>
    <row r="566" spans="1:6" ht="38.25">
      <c r="A566" s="80" t="s">
        <v>531</v>
      </c>
      <c r="B566" s="61" t="s">
        <v>520</v>
      </c>
      <c r="C566" s="62" t="s">
        <v>1176</v>
      </c>
      <c r="D566" s="67">
        <v>521500</v>
      </c>
      <c r="E566" s="67">
        <v>140300</v>
      </c>
      <c r="F566" s="39">
        <f t="shared" si="8"/>
        <v>26.903163950143817</v>
      </c>
    </row>
    <row r="567" spans="1:6" ht="51">
      <c r="A567" s="80" t="s">
        <v>535</v>
      </c>
      <c r="B567" s="61" t="s">
        <v>520</v>
      </c>
      <c r="C567" s="62" t="s">
        <v>1177</v>
      </c>
      <c r="D567" s="67">
        <v>2844200</v>
      </c>
      <c r="E567" s="67">
        <v>1202098.6200000001</v>
      </c>
      <c r="F567" s="39">
        <f t="shared" si="8"/>
        <v>42.264911750228542</v>
      </c>
    </row>
    <row r="568" spans="1:6" ht="25.5">
      <c r="A568" s="80" t="s">
        <v>537</v>
      </c>
      <c r="B568" s="61" t="s">
        <v>520</v>
      </c>
      <c r="C568" s="62" t="s">
        <v>1178</v>
      </c>
      <c r="D568" s="67">
        <v>3862339</v>
      </c>
      <c r="E568" s="67">
        <v>973049.95</v>
      </c>
      <c r="F568" s="39">
        <f t="shared" si="8"/>
        <v>25.193281842945428</v>
      </c>
    </row>
    <row r="569" spans="1:6" ht="25.5">
      <c r="A569" s="80" t="s">
        <v>539</v>
      </c>
      <c r="B569" s="61" t="s">
        <v>520</v>
      </c>
      <c r="C569" s="62" t="s">
        <v>1179</v>
      </c>
      <c r="D569" s="67">
        <v>3862339</v>
      </c>
      <c r="E569" s="67">
        <v>973049.95</v>
      </c>
      <c r="F569" s="39">
        <f t="shared" si="8"/>
        <v>25.193281842945428</v>
      </c>
    </row>
    <row r="570" spans="1:6" ht="25.5">
      <c r="A570" s="80" t="s">
        <v>541</v>
      </c>
      <c r="B570" s="61" t="s">
        <v>520</v>
      </c>
      <c r="C570" s="62" t="s">
        <v>1180</v>
      </c>
      <c r="D570" s="67">
        <v>1481739</v>
      </c>
      <c r="E570" s="67">
        <v>508417.78</v>
      </c>
      <c r="F570" s="39">
        <f t="shared" si="8"/>
        <v>34.312235825607615</v>
      </c>
    </row>
    <row r="571" spans="1:6" ht="25.5">
      <c r="A571" s="80" t="s">
        <v>543</v>
      </c>
      <c r="B571" s="61" t="s">
        <v>520</v>
      </c>
      <c r="C571" s="62" t="s">
        <v>1181</v>
      </c>
      <c r="D571" s="67">
        <v>2380600</v>
      </c>
      <c r="E571" s="67">
        <v>464632.17</v>
      </c>
      <c r="F571" s="39">
        <f t="shared" si="8"/>
        <v>19.51743972107872</v>
      </c>
    </row>
    <row r="572" spans="1:6" ht="25.5">
      <c r="A572" s="80" t="s">
        <v>644</v>
      </c>
      <c r="B572" s="61" t="s">
        <v>520</v>
      </c>
      <c r="C572" s="62" t="s">
        <v>1182</v>
      </c>
      <c r="D572" s="67">
        <v>100000</v>
      </c>
      <c r="E572" s="67">
        <v>0</v>
      </c>
      <c r="F572" s="39">
        <f t="shared" si="8"/>
        <v>0</v>
      </c>
    </row>
    <row r="573" spans="1:6">
      <c r="A573" s="80" t="s">
        <v>646</v>
      </c>
      <c r="B573" s="61" t="s">
        <v>520</v>
      </c>
      <c r="C573" s="62" t="s">
        <v>1183</v>
      </c>
      <c r="D573" s="67">
        <v>100000</v>
      </c>
      <c r="E573" s="67">
        <v>0</v>
      </c>
      <c r="F573" s="39">
        <f t="shared" si="8"/>
        <v>0</v>
      </c>
    </row>
    <row r="574" spans="1:6">
      <c r="A574" s="80" t="s">
        <v>650</v>
      </c>
      <c r="B574" s="61" t="s">
        <v>520</v>
      </c>
      <c r="C574" s="62" t="s">
        <v>1184</v>
      </c>
      <c r="D574" s="67">
        <v>100000</v>
      </c>
      <c r="E574" s="67">
        <v>0</v>
      </c>
      <c r="F574" s="39">
        <f t="shared" si="8"/>
        <v>0</v>
      </c>
    </row>
    <row r="575" spans="1:6">
      <c r="A575" s="80" t="s">
        <v>566</v>
      </c>
      <c r="B575" s="61" t="s">
        <v>520</v>
      </c>
      <c r="C575" s="62" t="s">
        <v>1185</v>
      </c>
      <c r="D575" s="67">
        <v>5661</v>
      </c>
      <c r="E575" s="67">
        <v>2516</v>
      </c>
      <c r="F575" s="39">
        <f t="shared" si="8"/>
        <v>44.444444444444443</v>
      </c>
    </row>
    <row r="576" spans="1:6">
      <c r="A576" s="80" t="s">
        <v>568</v>
      </c>
      <c r="B576" s="61" t="s">
        <v>520</v>
      </c>
      <c r="C576" s="62" t="s">
        <v>1186</v>
      </c>
      <c r="D576" s="67">
        <v>5661</v>
      </c>
      <c r="E576" s="67">
        <v>2516</v>
      </c>
      <c r="F576" s="39">
        <f t="shared" si="8"/>
        <v>44.444444444444443</v>
      </c>
    </row>
    <row r="577" spans="1:6" ht="25.5">
      <c r="A577" s="80" t="s">
        <v>595</v>
      </c>
      <c r="B577" s="61" t="s">
        <v>520</v>
      </c>
      <c r="C577" s="62" t="s">
        <v>1187</v>
      </c>
      <c r="D577" s="67">
        <v>5661</v>
      </c>
      <c r="E577" s="67">
        <v>2516</v>
      </c>
      <c r="F577" s="39">
        <f t="shared" si="8"/>
        <v>44.444444444444443</v>
      </c>
    </row>
    <row r="578" spans="1:6">
      <c r="A578" s="80" t="s">
        <v>1188</v>
      </c>
      <c r="B578" s="61" t="s">
        <v>520</v>
      </c>
      <c r="C578" s="62" t="s">
        <v>1189</v>
      </c>
      <c r="D578" s="67">
        <v>806134820.20000005</v>
      </c>
      <c r="E578" s="67">
        <v>274691628.32999998</v>
      </c>
      <c r="F578" s="39">
        <f t="shared" si="8"/>
        <v>34.075147412916579</v>
      </c>
    </row>
    <row r="579" spans="1:6">
      <c r="A579" s="80" t="s">
        <v>1190</v>
      </c>
      <c r="B579" s="61" t="s">
        <v>520</v>
      </c>
      <c r="C579" s="62" t="s">
        <v>1191</v>
      </c>
      <c r="D579" s="67">
        <v>276470113.41000003</v>
      </c>
      <c r="E579" s="67">
        <v>88279132.810000002</v>
      </c>
      <c r="F579" s="39">
        <f t="shared" si="8"/>
        <v>31.930805004982108</v>
      </c>
    </row>
    <row r="580" spans="1:6" ht="25.5">
      <c r="A580" s="80" t="s">
        <v>537</v>
      </c>
      <c r="B580" s="61" t="s">
        <v>520</v>
      </c>
      <c r="C580" s="62" t="s">
        <v>1192</v>
      </c>
      <c r="D580" s="67">
        <v>28051875</v>
      </c>
      <c r="E580" s="67">
        <v>8176070.9500000002</v>
      </c>
      <c r="F580" s="39">
        <f t="shared" si="8"/>
        <v>29.146254751242118</v>
      </c>
    </row>
    <row r="581" spans="1:6" ht="25.5">
      <c r="A581" s="80" t="s">
        <v>539</v>
      </c>
      <c r="B581" s="61" t="s">
        <v>520</v>
      </c>
      <c r="C581" s="62" t="s">
        <v>1193</v>
      </c>
      <c r="D581" s="67">
        <v>28051875</v>
      </c>
      <c r="E581" s="67">
        <v>8176070.9500000002</v>
      </c>
      <c r="F581" s="39">
        <f t="shared" si="8"/>
        <v>29.146254751242118</v>
      </c>
    </row>
    <row r="582" spans="1:6" ht="25.5">
      <c r="A582" s="80" t="s">
        <v>543</v>
      </c>
      <c r="B582" s="61" t="s">
        <v>520</v>
      </c>
      <c r="C582" s="62" t="s">
        <v>1194</v>
      </c>
      <c r="D582" s="67">
        <v>28051875</v>
      </c>
      <c r="E582" s="67">
        <v>8176070.9500000002</v>
      </c>
      <c r="F582" s="39">
        <f t="shared" si="8"/>
        <v>29.146254751242118</v>
      </c>
    </row>
    <row r="583" spans="1:6" ht="25.5">
      <c r="A583" s="80" t="s">
        <v>739</v>
      </c>
      <c r="B583" s="61" t="s">
        <v>520</v>
      </c>
      <c r="C583" s="62" t="s">
        <v>1195</v>
      </c>
      <c r="D583" s="67">
        <v>85512510.569999993</v>
      </c>
      <c r="E583" s="67">
        <v>16313318.859999999</v>
      </c>
      <c r="F583" s="39">
        <f t="shared" si="8"/>
        <v>19.077113689284122</v>
      </c>
    </row>
    <row r="584" spans="1:6">
      <c r="A584" s="80" t="s">
        <v>741</v>
      </c>
      <c r="B584" s="61" t="s">
        <v>520</v>
      </c>
      <c r="C584" s="62" t="s">
        <v>1196</v>
      </c>
      <c r="D584" s="67">
        <v>85512510.569999993</v>
      </c>
      <c r="E584" s="67">
        <v>16313318.859999999</v>
      </c>
      <c r="F584" s="39">
        <f t="shared" ref="F584:F647" si="9">E584*100/D584</f>
        <v>19.077113689284122</v>
      </c>
    </row>
    <row r="585" spans="1:6" ht="38.25">
      <c r="A585" s="80" t="s">
        <v>743</v>
      </c>
      <c r="B585" s="61" t="s">
        <v>520</v>
      </c>
      <c r="C585" s="62" t="s">
        <v>1197</v>
      </c>
      <c r="D585" s="67">
        <v>85512510.569999993</v>
      </c>
      <c r="E585" s="67">
        <v>16313318.859999999</v>
      </c>
      <c r="F585" s="39">
        <f t="shared" si="9"/>
        <v>19.077113689284122</v>
      </c>
    </row>
    <row r="586" spans="1:6" ht="25.5">
      <c r="A586" s="80" t="s">
        <v>644</v>
      </c>
      <c r="B586" s="61" t="s">
        <v>520</v>
      </c>
      <c r="C586" s="62" t="s">
        <v>1198</v>
      </c>
      <c r="D586" s="67">
        <v>162905727.84</v>
      </c>
      <c r="E586" s="67">
        <v>63789743</v>
      </c>
      <c r="F586" s="39">
        <f t="shared" si="9"/>
        <v>39.157458639300842</v>
      </c>
    </row>
    <row r="587" spans="1:6">
      <c r="A587" s="80" t="s">
        <v>646</v>
      </c>
      <c r="B587" s="61" t="s">
        <v>520</v>
      </c>
      <c r="C587" s="62" t="s">
        <v>1199</v>
      </c>
      <c r="D587" s="67">
        <v>162905727.84</v>
      </c>
      <c r="E587" s="67">
        <v>63789743</v>
      </c>
      <c r="F587" s="39">
        <f t="shared" si="9"/>
        <v>39.157458639300842</v>
      </c>
    </row>
    <row r="588" spans="1:6" ht="51">
      <c r="A588" s="80" t="s">
        <v>648</v>
      </c>
      <c r="B588" s="61" t="s">
        <v>520</v>
      </c>
      <c r="C588" s="62" t="s">
        <v>1200</v>
      </c>
      <c r="D588" s="67">
        <v>126701400</v>
      </c>
      <c r="E588" s="67">
        <v>63512000</v>
      </c>
      <c r="F588" s="39">
        <f t="shared" si="9"/>
        <v>50.127307196289863</v>
      </c>
    </row>
    <row r="589" spans="1:6">
      <c r="A589" s="80" t="s">
        <v>650</v>
      </c>
      <c r="B589" s="61" t="s">
        <v>520</v>
      </c>
      <c r="C589" s="62" t="s">
        <v>1201</v>
      </c>
      <c r="D589" s="67">
        <v>36204327.840000004</v>
      </c>
      <c r="E589" s="67">
        <v>277743</v>
      </c>
      <c r="F589" s="39">
        <f t="shared" si="9"/>
        <v>0.76715414032114226</v>
      </c>
    </row>
    <row r="590" spans="1:6">
      <c r="A590" s="80" t="s">
        <v>1202</v>
      </c>
      <c r="B590" s="61" t="s">
        <v>520</v>
      </c>
      <c r="C590" s="62" t="s">
        <v>1203</v>
      </c>
      <c r="D590" s="67">
        <v>185549735.63</v>
      </c>
      <c r="E590" s="67">
        <v>69704139.560000002</v>
      </c>
      <c r="F590" s="39">
        <f t="shared" si="9"/>
        <v>37.566283413626223</v>
      </c>
    </row>
    <row r="591" spans="1:6">
      <c r="A591" s="80" t="s">
        <v>556</v>
      </c>
      <c r="B591" s="61" t="s">
        <v>520</v>
      </c>
      <c r="C591" s="62" t="s">
        <v>1204</v>
      </c>
      <c r="D591" s="67">
        <v>117204100</v>
      </c>
      <c r="E591" s="67">
        <v>58705809.229999997</v>
      </c>
      <c r="F591" s="39">
        <f t="shared" si="9"/>
        <v>50.08852866921891</v>
      </c>
    </row>
    <row r="592" spans="1:6" ht="25.5">
      <c r="A592" s="80" t="s">
        <v>558</v>
      </c>
      <c r="B592" s="61" t="s">
        <v>520</v>
      </c>
      <c r="C592" s="62" t="s">
        <v>1205</v>
      </c>
      <c r="D592" s="67">
        <v>117204100</v>
      </c>
      <c r="E592" s="67">
        <v>58705809.229999997</v>
      </c>
      <c r="F592" s="39">
        <f t="shared" si="9"/>
        <v>50.08852866921891</v>
      </c>
    </row>
    <row r="593" spans="1:6" ht="25.5">
      <c r="A593" s="80" t="s">
        <v>1206</v>
      </c>
      <c r="B593" s="61" t="s">
        <v>520</v>
      </c>
      <c r="C593" s="62" t="s">
        <v>1207</v>
      </c>
      <c r="D593" s="67">
        <v>117204100</v>
      </c>
      <c r="E593" s="67">
        <v>58705809.229999997</v>
      </c>
      <c r="F593" s="39">
        <f t="shared" si="9"/>
        <v>50.08852866921891</v>
      </c>
    </row>
    <row r="594" spans="1:6" ht="25.5">
      <c r="A594" s="80" t="s">
        <v>739</v>
      </c>
      <c r="B594" s="61" t="s">
        <v>520</v>
      </c>
      <c r="C594" s="62" t="s">
        <v>1208</v>
      </c>
      <c r="D594" s="67">
        <v>29536735.629999999</v>
      </c>
      <c r="E594" s="67">
        <v>4753430.33</v>
      </c>
      <c r="F594" s="39">
        <f t="shared" si="9"/>
        <v>16.09328258053004</v>
      </c>
    </row>
    <row r="595" spans="1:6">
      <c r="A595" s="80" t="s">
        <v>741</v>
      </c>
      <c r="B595" s="61" t="s">
        <v>520</v>
      </c>
      <c r="C595" s="62" t="s">
        <v>1209</v>
      </c>
      <c r="D595" s="67">
        <v>29536735.629999999</v>
      </c>
      <c r="E595" s="67">
        <v>4753430.33</v>
      </c>
      <c r="F595" s="39">
        <f t="shared" si="9"/>
        <v>16.09328258053004</v>
      </c>
    </row>
    <row r="596" spans="1:6" ht="38.25">
      <c r="A596" s="80" t="s">
        <v>1210</v>
      </c>
      <c r="B596" s="61" t="s">
        <v>520</v>
      </c>
      <c r="C596" s="62" t="s">
        <v>1211</v>
      </c>
      <c r="D596" s="67">
        <v>3515000</v>
      </c>
      <c r="E596" s="67">
        <v>0</v>
      </c>
      <c r="F596" s="39">
        <f t="shared" si="9"/>
        <v>0</v>
      </c>
    </row>
    <row r="597" spans="1:6" ht="38.25">
      <c r="A597" s="80" t="s">
        <v>743</v>
      </c>
      <c r="B597" s="61" t="s">
        <v>520</v>
      </c>
      <c r="C597" s="62" t="s">
        <v>1212</v>
      </c>
      <c r="D597" s="67">
        <v>26021735.629999999</v>
      </c>
      <c r="E597" s="67">
        <v>4753430.33</v>
      </c>
      <c r="F597" s="39">
        <f t="shared" si="9"/>
        <v>18.267153265979132</v>
      </c>
    </row>
    <row r="598" spans="1:6" ht="25.5">
      <c r="A598" s="80" t="s">
        <v>644</v>
      </c>
      <c r="B598" s="61" t="s">
        <v>520</v>
      </c>
      <c r="C598" s="62" t="s">
        <v>1213</v>
      </c>
      <c r="D598" s="67">
        <v>38808900</v>
      </c>
      <c r="E598" s="67">
        <v>6244900</v>
      </c>
      <c r="F598" s="39">
        <f t="shared" si="9"/>
        <v>16.091412021469303</v>
      </c>
    </row>
    <row r="599" spans="1:6">
      <c r="A599" s="80" t="s">
        <v>646</v>
      </c>
      <c r="B599" s="61" t="s">
        <v>520</v>
      </c>
      <c r="C599" s="62" t="s">
        <v>1214</v>
      </c>
      <c r="D599" s="67">
        <v>38808900</v>
      </c>
      <c r="E599" s="67">
        <v>6244900</v>
      </c>
      <c r="F599" s="39">
        <f t="shared" si="9"/>
        <v>16.091412021469303</v>
      </c>
    </row>
    <row r="600" spans="1:6" ht="51">
      <c r="A600" s="80" t="s">
        <v>648</v>
      </c>
      <c r="B600" s="61" t="s">
        <v>520</v>
      </c>
      <c r="C600" s="62" t="s">
        <v>1215</v>
      </c>
      <c r="D600" s="67">
        <v>11883900</v>
      </c>
      <c r="E600" s="67">
        <v>6244900</v>
      </c>
      <c r="F600" s="39">
        <f t="shared" si="9"/>
        <v>52.549247300970222</v>
      </c>
    </row>
    <row r="601" spans="1:6">
      <c r="A601" s="80" t="s">
        <v>650</v>
      </c>
      <c r="B601" s="61" t="s">
        <v>520</v>
      </c>
      <c r="C601" s="62" t="s">
        <v>1216</v>
      </c>
      <c r="D601" s="67">
        <v>26925000</v>
      </c>
      <c r="E601" s="67">
        <v>0</v>
      </c>
      <c r="F601" s="39">
        <f t="shared" si="9"/>
        <v>0</v>
      </c>
    </row>
    <row r="602" spans="1:6" ht="25.5">
      <c r="A602" s="80" t="s">
        <v>1217</v>
      </c>
      <c r="B602" s="61" t="s">
        <v>520</v>
      </c>
      <c r="C602" s="62" t="s">
        <v>1218</v>
      </c>
      <c r="D602" s="67">
        <v>6544100</v>
      </c>
      <c r="E602" s="67">
        <v>3358000</v>
      </c>
      <c r="F602" s="39">
        <f t="shared" si="9"/>
        <v>51.313396800171148</v>
      </c>
    </row>
    <row r="603" spans="1:6" ht="25.5">
      <c r="A603" s="80" t="s">
        <v>644</v>
      </c>
      <c r="B603" s="61" t="s">
        <v>520</v>
      </c>
      <c r="C603" s="62" t="s">
        <v>1219</v>
      </c>
      <c r="D603" s="67">
        <v>6544100</v>
      </c>
      <c r="E603" s="67">
        <v>3358000</v>
      </c>
      <c r="F603" s="39">
        <f t="shared" si="9"/>
        <v>51.313396800171148</v>
      </c>
    </row>
    <row r="604" spans="1:6">
      <c r="A604" s="80" t="s">
        <v>646</v>
      </c>
      <c r="B604" s="61" t="s">
        <v>520</v>
      </c>
      <c r="C604" s="62" t="s">
        <v>1220</v>
      </c>
      <c r="D604" s="67">
        <v>6544100</v>
      </c>
      <c r="E604" s="67">
        <v>3358000</v>
      </c>
      <c r="F604" s="39">
        <f t="shared" si="9"/>
        <v>51.313396800171148</v>
      </c>
    </row>
    <row r="605" spans="1:6" ht="51">
      <c r="A605" s="80" t="s">
        <v>648</v>
      </c>
      <c r="B605" s="61" t="s">
        <v>520</v>
      </c>
      <c r="C605" s="62" t="s">
        <v>1221</v>
      </c>
      <c r="D605" s="67">
        <v>6544100</v>
      </c>
      <c r="E605" s="67">
        <v>3358000</v>
      </c>
      <c r="F605" s="39">
        <f t="shared" si="9"/>
        <v>51.313396800171148</v>
      </c>
    </row>
    <row r="606" spans="1:6">
      <c r="A606" s="80" t="s">
        <v>1222</v>
      </c>
      <c r="B606" s="61" t="s">
        <v>520</v>
      </c>
      <c r="C606" s="62" t="s">
        <v>1223</v>
      </c>
      <c r="D606" s="67">
        <v>90762230</v>
      </c>
      <c r="E606" s="67">
        <v>1231000</v>
      </c>
      <c r="F606" s="39">
        <f t="shared" si="9"/>
        <v>1.3562910474985024</v>
      </c>
    </row>
    <row r="607" spans="1:6" ht="25.5">
      <c r="A607" s="80" t="s">
        <v>644</v>
      </c>
      <c r="B607" s="61" t="s">
        <v>520</v>
      </c>
      <c r="C607" s="62" t="s">
        <v>1224</v>
      </c>
      <c r="D607" s="67">
        <v>90762230</v>
      </c>
      <c r="E607" s="67">
        <v>1231000</v>
      </c>
      <c r="F607" s="39">
        <f t="shared" si="9"/>
        <v>1.3562910474985024</v>
      </c>
    </row>
    <row r="608" spans="1:6">
      <c r="A608" s="80" t="s">
        <v>646</v>
      </c>
      <c r="B608" s="61" t="s">
        <v>520</v>
      </c>
      <c r="C608" s="62" t="s">
        <v>1225</v>
      </c>
      <c r="D608" s="67">
        <v>90762230</v>
      </c>
      <c r="E608" s="67">
        <v>1231000</v>
      </c>
      <c r="F608" s="39">
        <f t="shared" si="9"/>
        <v>1.3562910474985024</v>
      </c>
    </row>
    <row r="609" spans="1:6" ht="51">
      <c r="A609" s="80" t="s">
        <v>648</v>
      </c>
      <c r="B609" s="61" t="s">
        <v>520</v>
      </c>
      <c r="C609" s="62" t="s">
        <v>1226</v>
      </c>
      <c r="D609" s="67">
        <v>78962230</v>
      </c>
      <c r="E609" s="67">
        <v>1176000</v>
      </c>
      <c r="F609" s="39">
        <f t="shared" si="9"/>
        <v>1.4893196405420668</v>
      </c>
    </row>
    <row r="610" spans="1:6">
      <c r="A610" s="80" t="s">
        <v>650</v>
      </c>
      <c r="B610" s="61" t="s">
        <v>520</v>
      </c>
      <c r="C610" s="62" t="s">
        <v>1227</v>
      </c>
      <c r="D610" s="67">
        <v>11800000</v>
      </c>
      <c r="E610" s="67">
        <v>55000</v>
      </c>
      <c r="F610" s="39">
        <f t="shared" si="9"/>
        <v>0.46610169491525422</v>
      </c>
    </row>
    <row r="611" spans="1:6" ht="25.5">
      <c r="A611" s="80" t="s">
        <v>1228</v>
      </c>
      <c r="B611" s="61" t="s">
        <v>520</v>
      </c>
      <c r="C611" s="62" t="s">
        <v>1229</v>
      </c>
      <c r="D611" s="67">
        <v>23148800</v>
      </c>
      <c r="E611" s="67">
        <v>11574000</v>
      </c>
      <c r="F611" s="39">
        <f t="shared" si="9"/>
        <v>49.998272048659111</v>
      </c>
    </row>
    <row r="612" spans="1:6" ht="25.5">
      <c r="A612" s="80" t="s">
        <v>644</v>
      </c>
      <c r="B612" s="61" t="s">
        <v>520</v>
      </c>
      <c r="C612" s="62" t="s">
        <v>1230</v>
      </c>
      <c r="D612" s="67">
        <v>23148800</v>
      </c>
      <c r="E612" s="67">
        <v>11574000</v>
      </c>
      <c r="F612" s="39">
        <f t="shared" si="9"/>
        <v>49.998272048659111</v>
      </c>
    </row>
    <row r="613" spans="1:6">
      <c r="A613" s="80" t="s">
        <v>646</v>
      </c>
      <c r="B613" s="61" t="s">
        <v>520</v>
      </c>
      <c r="C613" s="62" t="s">
        <v>1231</v>
      </c>
      <c r="D613" s="67">
        <v>23148800</v>
      </c>
      <c r="E613" s="67">
        <v>11574000</v>
      </c>
      <c r="F613" s="39">
        <f t="shared" si="9"/>
        <v>49.998272048659111</v>
      </c>
    </row>
    <row r="614" spans="1:6" ht="51">
      <c r="A614" s="80" t="s">
        <v>648</v>
      </c>
      <c r="B614" s="61" t="s">
        <v>520</v>
      </c>
      <c r="C614" s="62" t="s">
        <v>1232</v>
      </c>
      <c r="D614" s="67">
        <v>23148800</v>
      </c>
      <c r="E614" s="67">
        <v>11574000</v>
      </c>
      <c r="F614" s="39">
        <f t="shared" si="9"/>
        <v>49.998272048659111</v>
      </c>
    </row>
    <row r="615" spans="1:6">
      <c r="A615" s="80" t="s">
        <v>1233</v>
      </c>
      <c r="B615" s="61" t="s">
        <v>520</v>
      </c>
      <c r="C615" s="62" t="s">
        <v>1234</v>
      </c>
      <c r="D615" s="67">
        <v>223659841.16</v>
      </c>
      <c r="E615" s="67">
        <v>100545355.95999999</v>
      </c>
      <c r="F615" s="39">
        <f t="shared" si="9"/>
        <v>44.95458614229841</v>
      </c>
    </row>
    <row r="616" spans="1:6" ht="63.75">
      <c r="A616" s="80" t="s">
        <v>525</v>
      </c>
      <c r="B616" s="61" t="s">
        <v>520</v>
      </c>
      <c r="C616" s="62" t="s">
        <v>1235</v>
      </c>
      <c r="D616" s="67">
        <v>25965100</v>
      </c>
      <c r="E616" s="67">
        <v>10313664.630000001</v>
      </c>
      <c r="F616" s="39">
        <f t="shared" si="9"/>
        <v>39.721259036167787</v>
      </c>
    </row>
    <row r="617" spans="1:6">
      <c r="A617" s="80" t="s">
        <v>575</v>
      </c>
      <c r="B617" s="61" t="s">
        <v>520</v>
      </c>
      <c r="C617" s="62" t="s">
        <v>1236</v>
      </c>
      <c r="D617" s="67">
        <v>11171500</v>
      </c>
      <c r="E617" s="67">
        <v>4673683.1399999997</v>
      </c>
      <c r="F617" s="39">
        <f t="shared" si="9"/>
        <v>41.835770845454945</v>
      </c>
    </row>
    <row r="618" spans="1:6">
      <c r="A618" s="80" t="s">
        <v>577</v>
      </c>
      <c r="B618" s="61" t="s">
        <v>520</v>
      </c>
      <c r="C618" s="62" t="s">
        <v>1237</v>
      </c>
      <c r="D618" s="67">
        <v>8303770</v>
      </c>
      <c r="E618" s="67">
        <v>3568240.6400000001</v>
      </c>
      <c r="F618" s="39">
        <f t="shared" si="9"/>
        <v>42.971332780170933</v>
      </c>
    </row>
    <row r="619" spans="1:6" ht="25.5">
      <c r="A619" s="80" t="s">
        <v>579</v>
      </c>
      <c r="B619" s="61" t="s">
        <v>520</v>
      </c>
      <c r="C619" s="62" t="s">
        <v>1238</v>
      </c>
      <c r="D619" s="67">
        <v>360000</v>
      </c>
      <c r="E619" s="67">
        <v>102399</v>
      </c>
      <c r="F619" s="39">
        <f t="shared" si="9"/>
        <v>28.444166666666668</v>
      </c>
    </row>
    <row r="620" spans="1:6" ht="38.25">
      <c r="A620" s="80" t="s">
        <v>581</v>
      </c>
      <c r="B620" s="61" t="s">
        <v>520</v>
      </c>
      <c r="C620" s="62" t="s">
        <v>1239</v>
      </c>
      <c r="D620" s="67">
        <v>2507730</v>
      </c>
      <c r="E620" s="67">
        <v>1003043.5</v>
      </c>
      <c r="F620" s="39">
        <f t="shared" si="9"/>
        <v>39.998065979989875</v>
      </c>
    </row>
    <row r="621" spans="1:6" ht="25.5">
      <c r="A621" s="80" t="s">
        <v>527</v>
      </c>
      <c r="B621" s="61" t="s">
        <v>520</v>
      </c>
      <c r="C621" s="62" t="s">
        <v>1240</v>
      </c>
      <c r="D621" s="67">
        <v>14793600</v>
      </c>
      <c r="E621" s="67">
        <v>5639981.4900000002</v>
      </c>
      <c r="F621" s="39">
        <f t="shared" si="9"/>
        <v>38.12446929753407</v>
      </c>
    </row>
    <row r="622" spans="1:6" ht="25.5">
      <c r="A622" s="80" t="s">
        <v>529</v>
      </c>
      <c r="B622" s="61" t="s">
        <v>520</v>
      </c>
      <c r="C622" s="62" t="s">
        <v>1241</v>
      </c>
      <c r="D622" s="67">
        <v>10896600</v>
      </c>
      <c r="E622" s="67">
        <v>4199617.8899999997</v>
      </c>
      <c r="F622" s="39">
        <f t="shared" si="9"/>
        <v>38.540626342161772</v>
      </c>
    </row>
    <row r="623" spans="1:6" ht="38.25">
      <c r="A623" s="80" t="s">
        <v>531</v>
      </c>
      <c r="B623" s="61" t="s">
        <v>520</v>
      </c>
      <c r="C623" s="62" t="s">
        <v>1242</v>
      </c>
      <c r="D623" s="67">
        <v>606200</v>
      </c>
      <c r="E623" s="67">
        <v>260545.76</v>
      </c>
      <c r="F623" s="39">
        <f t="shared" si="9"/>
        <v>42.98016496205873</v>
      </c>
    </row>
    <row r="624" spans="1:6" ht="51">
      <c r="A624" s="80" t="s">
        <v>535</v>
      </c>
      <c r="B624" s="61" t="s">
        <v>520</v>
      </c>
      <c r="C624" s="62" t="s">
        <v>1243</v>
      </c>
      <c r="D624" s="67">
        <v>3290800</v>
      </c>
      <c r="E624" s="67">
        <v>1179817.8400000001</v>
      </c>
      <c r="F624" s="39">
        <f t="shared" si="9"/>
        <v>35.852006806855478</v>
      </c>
    </row>
    <row r="625" spans="1:6" ht="25.5">
      <c r="A625" s="80" t="s">
        <v>537</v>
      </c>
      <c r="B625" s="61" t="s">
        <v>520</v>
      </c>
      <c r="C625" s="62" t="s">
        <v>1244</v>
      </c>
      <c r="D625" s="67">
        <v>35950309.840000004</v>
      </c>
      <c r="E625" s="67">
        <v>9965568.3300000001</v>
      </c>
      <c r="F625" s="39">
        <f t="shared" si="9"/>
        <v>27.720396220095552</v>
      </c>
    </row>
    <row r="626" spans="1:6" ht="25.5">
      <c r="A626" s="80" t="s">
        <v>539</v>
      </c>
      <c r="B626" s="61" t="s">
        <v>520</v>
      </c>
      <c r="C626" s="62" t="s">
        <v>1245</v>
      </c>
      <c r="D626" s="67">
        <v>35950309.840000004</v>
      </c>
      <c r="E626" s="67">
        <v>9965568.3300000001</v>
      </c>
      <c r="F626" s="39">
        <f t="shared" si="9"/>
        <v>27.720396220095552</v>
      </c>
    </row>
    <row r="627" spans="1:6" ht="25.5">
      <c r="A627" s="80" t="s">
        <v>541</v>
      </c>
      <c r="B627" s="61" t="s">
        <v>520</v>
      </c>
      <c r="C627" s="62" t="s">
        <v>1246</v>
      </c>
      <c r="D627" s="67">
        <v>2778310.84</v>
      </c>
      <c r="E627" s="67">
        <v>533558.77</v>
      </c>
      <c r="F627" s="39">
        <f t="shared" si="9"/>
        <v>19.204430343726408</v>
      </c>
    </row>
    <row r="628" spans="1:6" ht="25.5">
      <c r="A628" s="80" t="s">
        <v>543</v>
      </c>
      <c r="B628" s="61" t="s">
        <v>520</v>
      </c>
      <c r="C628" s="62" t="s">
        <v>1247</v>
      </c>
      <c r="D628" s="67">
        <v>33171999</v>
      </c>
      <c r="E628" s="67">
        <v>9432009.5600000005</v>
      </c>
      <c r="F628" s="39">
        <f t="shared" si="9"/>
        <v>28.43364839122297</v>
      </c>
    </row>
    <row r="629" spans="1:6" ht="25.5">
      <c r="A629" s="80" t="s">
        <v>739</v>
      </c>
      <c r="B629" s="61" t="s">
        <v>520</v>
      </c>
      <c r="C629" s="62" t="s">
        <v>1248</v>
      </c>
      <c r="D629" s="67">
        <v>1000000</v>
      </c>
      <c r="E629" s="67">
        <v>0</v>
      </c>
      <c r="F629" s="39">
        <f t="shared" si="9"/>
        <v>0</v>
      </c>
    </row>
    <row r="630" spans="1:6">
      <c r="A630" s="80" t="s">
        <v>741</v>
      </c>
      <c r="B630" s="61" t="s">
        <v>520</v>
      </c>
      <c r="C630" s="62" t="s">
        <v>1249</v>
      </c>
      <c r="D630" s="67">
        <v>1000000</v>
      </c>
      <c r="E630" s="67">
        <v>0</v>
      </c>
      <c r="F630" s="39">
        <f t="shared" si="9"/>
        <v>0</v>
      </c>
    </row>
    <row r="631" spans="1:6" ht="38.25">
      <c r="A631" s="80" t="s">
        <v>743</v>
      </c>
      <c r="B631" s="61" t="s">
        <v>520</v>
      </c>
      <c r="C631" s="62" t="s">
        <v>1250</v>
      </c>
      <c r="D631" s="67">
        <v>1000000</v>
      </c>
      <c r="E631" s="67">
        <v>0</v>
      </c>
      <c r="F631" s="39">
        <f t="shared" si="9"/>
        <v>0</v>
      </c>
    </row>
    <row r="632" spans="1:6">
      <c r="A632" s="80" t="s">
        <v>562</v>
      </c>
      <c r="B632" s="61" t="s">
        <v>520</v>
      </c>
      <c r="C632" s="62" t="s">
        <v>1251</v>
      </c>
      <c r="D632" s="67">
        <v>38785700</v>
      </c>
      <c r="E632" s="67">
        <v>16160700</v>
      </c>
      <c r="F632" s="39">
        <f t="shared" si="9"/>
        <v>41.666645181084782</v>
      </c>
    </row>
    <row r="633" spans="1:6" ht="38.25">
      <c r="A633" s="80" t="s">
        <v>1252</v>
      </c>
      <c r="B633" s="61" t="s">
        <v>520</v>
      </c>
      <c r="C633" s="62" t="s">
        <v>1253</v>
      </c>
      <c r="D633" s="67">
        <v>38785700</v>
      </c>
      <c r="E633" s="67">
        <v>16160700</v>
      </c>
      <c r="F633" s="39">
        <f t="shared" si="9"/>
        <v>41.666645181084782</v>
      </c>
    </row>
    <row r="634" spans="1:6" ht="25.5">
      <c r="A634" s="80" t="s">
        <v>644</v>
      </c>
      <c r="B634" s="61" t="s">
        <v>520</v>
      </c>
      <c r="C634" s="62" t="s">
        <v>1254</v>
      </c>
      <c r="D634" s="67">
        <v>121885431.31999999</v>
      </c>
      <c r="E634" s="67">
        <v>64094920</v>
      </c>
      <c r="F634" s="39">
        <f t="shared" si="9"/>
        <v>52.586202719933077</v>
      </c>
    </row>
    <row r="635" spans="1:6">
      <c r="A635" s="80" t="s">
        <v>646</v>
      </c>
      <c r="B635" s="61" t="s">
        <v>520</v>
      </c>
      <c r="C635" s="62" t="s">
        <v>1255</v>
      </c>
      <c r="D635" s="67">
        <v>97203331.319999993</v>
      </c>
      <c r="E635" s="67">
        <v>42523920</v>
      </c>
      <c r="F635" s="39">
        <f t="shared" si="9"/>
        <v>43.747389541628316</v>
      </c>
    </row>
    <row r="636" spans="1:6" ht="51">
      <c r="A636" s="80" t="s">
        <v>648</v>
      </c>
      <c r="B636" s="61" t="s">
        <v>520</v>
      </c>
      <c r="C636" s="62" t="s">
        <v>1256</v>
      </c>
      <c r="D636" s="67">
        <v>85313520</v>
      </c>
      <c r="E636" s="67">
        <v>42523920</v>
      </c>
      <c r="F636" s="39">
        <f t="shared" si="9"/>
        <v>49.844291971542141</v>
      </c>
    </row>
    <row r="637" spans="1:6">
      <c r="A637" s="80" t="s">
        <v>650</v>
      </c>
      <c r="B637" s="61" t="s">
        <v>520</v>
      </c>
      <c r="C637" s="62" t="s">
        <v>1257</v>
      </c>
      <c r="D637" s="67">
        <v>11889811.32</v>
      </c>
      <c r="E637" s="67">
        <v>0</v>
      </c>
      <c r="F637" s="39">
        <f t="shared" si="9"/>
        <v>0</v>
      </c>
    </row>
    <row r="638" spans="1:6">
      <c r="A638" s="80" t="s">
        <v>652</v>
      </c>
      <c r="B638" s="61" t="s">
        <v>520</v>
      </c>
      <c r="C638" s="62" t="s">
        <v>1258</v>
      </c>
      <c r="D638" s="67">
        <v>24682100</v>
      </c>
      <c r="E638" s="67">
        <v>21571000</v>
      </c>
      <c r="F638" s="39">
        <f t="shared" si="9"/>
        <v>87.395318874812105</v>
      </c>
    </row>
    <row r="639" spans="1:6" ht="51">
      <c r="A639" s="80" t="s">
        <v>654</v>
      </c>
      <c r="B639" s="61" t="s">
        <v>520</v>
      </c>
      <c r="C639" s="62" t="s">
        <v>1259</v>
      </c>
      <c r="D639" s="67">
        <v>21571000</v>
      </c>
      <c r="E639" s="67">
        <v>21571000</v>
      </c>
      <c r="F639" s="39">
        <f t="shared" si="9"/>
        <v>100</v>
      </c>
    </row>
    <row r="640" spans="1:6">
      <c r="A640" s="80" t="s">
        <v>656</v>
      </c>
      <c r="B640" s="61" t="s">
        <v>520</v>
      </c>
      <c r="C640" s="62" t="s">
        <v>1260</v>
      </c>
      <c r="D640" s="67">
        <v>3111100</v>
      </c>
      <c r="E640" s="67">
        <v>0</v>
      </c>
      <c r="F640" s="39">
        <f t="shared" si="9"/>
        <v>0</v>
      </c>
    </row>
    <row r="641" spans="1:6">
      <c r="A641" s="80" t="s">
        <v>566</v>
      </c>
      <c r="B641" s="61" t="s">
        <v>520</v>
      </c>
      <c r="C641" s="62" t="s">
        <v>1261</v>
      </c>
      <c r="D641" s="67">
        <v>73300</v>
      </c>
      <c r="E641" s="67">
        <v>10503</v>
      </c>
      <c r="F641" s="39">
        <f t="shared" si="9"/>
        <v>14.328785811732606</v>
      </c>
    </row>
    <row r="642" spans="1:6">
      <c r="A642" s="80" t="s">
        <v>568</v>
      </c>
      <c r="B642" s="61" t="s">
        <v>520</v>
      </c>
      <c r="C642" s="62" t="s">
        <v>1262</v>
      </c>
      <c r="D642" s="67">
        <v>73300</v>
      </c>
      <c r="E642" s="67">
        <v>10503</v>
      </c>
      <c r="F642" s="39">
        <f t="shared" si="9"/>
        <v>14.328785811732606</v>
      </c>
    </row>
    <row r="643" spans="1:6" ht="25.5">
      <c r="A643" s="80" t="s">
        <v>595</v>
      </c>
      <c r="B643" s="61" t="s">
        <v>520</v>
      </c>
      <c r="C643" s="62" t="s">
        <v>1263</v>
      </c>
      <c r="D643" s="67">
        <v>40900</v>
      </c>
      <c r="E643" s="67">
        <v>10503</v>
      </c>
      <c r="F643" s="39">
        <f t="shared" si="9"/>
        <v>25.679706601466993</v>
      </c>
    </row>
    <row r="644" spans="1:6">
      <c r="A644" s="80" t="s">
        <v>570</v>
      </c>
      <c r="B644" s="61" t="s">
        <v>520</v>
      </c>
      <c r="C644" s="62" t="s">
        <v>1264</v>
      </c>
      <c r="D644" s="67">
        <v>32400</v>
      </c>
      <c r="E644" s="67">
        <v>0</v>
      </c>
      <c r="F644" s="39">
        <f t="shared" si="9"/>
        <v>0</v>
      </c>
    </row>
    <row r="645" spans="1:6">
      <c r="A645" s="80" t="s">
        <v>1265</v>
      </c>
      <c r="B645" s="61" t="s">
        <v>520</v>
      </c>
      <c r="C645" s="62" t="s">
        <v>1266</v>
      </c>
      <c r="D645" s="67">
        <v>3466633564.7800002</v>
      </c>
      <c r="E645" s="67">
        <v>1560949823.9000001</v>
      </c>
      <c r="F645" s="39">
        <f t="shared" si="9"/>
        <v>45.027828720023976</v>
      </c>
    </row>
    <row r="646" spans="1:6">
      <c r="A646" s="80" t="s">
        <v>1267</v>
      </c>
      <c r="B646" s="61" t="s">
        <v>520</v>
      </c>
      <c r="C646" s="62" t="s">
        <v>1268</v>
      </c>
      <c r="D646" s="67">
        <v>25068200</v>
      </c>
      <c r="E646" s="67">
        <v>10168765.98</v>
      </c>
      <c r="F646" s="39">
        <f t="shared" si="9"/>
        <v>40.564404225273456</v>
      </c>
    </row>
    <row r="647" spans="1:6">
      <c r="A647" s="80" t="s">
        <v>556</v>
      </c>
      <c r="B647" s="61" t="s">
        <v>520</v>
      </c>
      <c r="C647" s="62" t="s">
        <v>1269</v>
      </c>
      <c r="D647" s="67">
        <v>14947400</v>
      </c>
      <c r="E647" s="67">
        <v>5914973.0899999999</v>
      </c>
      <c r="F647" s="39">
        <f t="shared" si="9"/>
        <v>39.571919464254655</v>
      </c>
    </row>
    <row r="648" spans="1:6" ht="25.5">
      <c r="A648" s="80" t="s">
        <v>1270</v>
      </c>
      <c r="B648" s="61" t="s">
        <v>520</v>
      </c>
      <c r="C648" s="62" t="s">
        <v>1271</v>
      </c>
      <c r="D648" s="67">
        <v>14947400</v>
      </c>
      <c r="E648" s="67">
        <v>5914973.0899999999</v>
      </c>
      <c r="F648" s="39">
        <f t="shared" ref="F648:F711" si="10">E648*100/D648</f>
        <v>39.571919464254655</v>
      </c>
    </row>
    <row r="649" spans="1:6">
      <c r="A649" s="80" t="s">
        <v>1272</v>
      </c>
      <c r="B649" s="61" t="s">
        <v>520</v>
      </c>
      <c r="C649" s="62" t="s">
        <v>1273</v>
      </c>
      <c r="D649" s="67">
        <v>14947400</v>
      </c>
      <c r="E649" s="67">
        <v>5914973.0899999999</v>
      </c>
      <c r="F649" s="39">
        <f t="shared" si="10"/>
        <v>39.571919464254655</v>
      </c>
    </row>
    <row r="650" spans="1:6">
      <c r="A650" s="80" t="s">
        <v>562</v>
      </c>
      <c r="B650" s="61" t="s">
        <v>520</v>
      </c>
      <c r="C650" s="62" t="s">
        <v>1274</v>
      </c>
      <c r="D650" s="67">
        <v>10120800</v>
      </c>
      <c r="E650" s="67">
        <v>4253792.8899999997</v>
      </c>
      <c r="F650" s="39">
        <f t="shared" si="10"/>
        <v>42.030204035254123</v>
      </c>
    </row>
    <row r="651" spans="1:6" ht="25.5">
      <c r="A651" s="80" t="s">
        <v>1275</v>
      </c>
      <c r="B651" s="61" t="s">
        <v>520</v>
      </c>
      <c r="C651" s="62" t="s">
        <v>1276</v>
      </c>
      <c r="D651" s="67">
        <v>10120800</v>
      </c>
      <c r="E651" s="67">
        <v>4253792.8899999997</v>
      </c>
      <c r="F651" s="39">
        <f t="shared" si="10"/>
        <v>42.030204035254123</v>
      </c>
    </row>
    <row r="652" spans="1:6">
      <c r="A652" s="80" t="s">
        <v>1277</v>
      </c>
      <c r="B652" s="61" t="s">
        <v>520</v>
      </c>
      <c r="C652" s="62" t="s">
        <v>1278</v>
      </c>
      <c r="D652" s="67">
        <v>300868025.5</v>
      </c>
      <c r="E652" s="67">
        <v>121289544.65000001</v>
      </c>
      <c r="F652" s="39">
        <f t="shared" si="10"/>
        <v>40.313205249522269</v>
      </c>
    </row>
    <row r="653" spans="1:6" ht="25.5">
      <c r="A653" s="80" t="s">
        <v>644</v>
      </c>
      <c r="B653" s="61" t="s">
        <v>520</v>
      </c>
      <c r="C653" s="62" t="s">
        <v>1279</v>
      </c>
      <c r="D653" s="67">
        <v>300868025.5</v>
      </c>
      <c r="E653" s="67">
        <v>121289544.65000001</v>
      </c>
      <c r="F653" s="39">
        <f t="shared" si="10"/>
        <v>40.313205249522269</v>
      </c>
    </row>
    <row r="654" spans="1:6">
      <c r="A654" s="80" t="s">
        <v>646</v>
      </c>
      <c r="B654" s="61" t="s">
        <v>520</v>
      </c>
      <c r="C654" s="62" t="s">
        <v>1280</v>
      </c>
      <c r="D654" s="67">
        <v>233526702.03</v>
      </c>
      <c r="E654" s="67">
        <v>90304687.180000007</v>
      </c>
      <c r="F654" s="39">
        <f t="shared" si="10"/>
        <v>38.669962104975475</v>
      </c>
    </row>
    <row r="655" spans="1:6" ht="51">
      <c r="A655" s="80" t="s">
        <v>648</v>
      </c>
      <c r="B655" s="61" t="s">
        <v>520</v>
      </c>
      <c r="C655" s="62" t="s">
        <v>1281</v>
      </c>
      <c r="D655" s="67">
        <v>196791434.25</v>
      </c>
      <c r="E655" s="67">
        <v>80939555.950000003</v>
      </c>
      <c r="F655" s="39">
        <f t="shared" si="10"/>
        <v>41.129613318014627</v>
      </c>
    </row>
    <row r="656" spans="1:6">
      <c r="A656" s="80" t="s">
        <v>650</v>
      </c>
      <c r="B656" s="61" t="s">
        <v>520</v>
      </c>
      <c r="C656" s="62" t="s">
        <v>1282</v>
      </c>
      <c r="D656" s="67">
        <v>36735267.780000001</v>
      </c>
      <c r="E656" s="67">
        <v>9365131.2300000004</v>
      </c>
      <c r="F656" s="39">
        <f t="shared" si="10"/>
        <v>25.493570064837566</v>
      </c>
    </row>
    <row r="657" spans="1:6">
      <c r="A657" s="80" t="s">
        <v>652</v>
      </c>
      <c r="B657" s="61" t="s">
        <v>520</v>
      </c>
      <c r="C657" s="62" t="s">
        <v>1283</v>
      </c>
      <c r="D657" s="67">
        <v>67341323.469999999</v>
      </c>
      <c r="E657" s="67">
        <v>30984857.469999999</v>
      </c>
      <c r="F657" s="39">
        <f t="shared" si="10"/>
        <v>46.011655063184939</v>
      </c>
    </row>
    <row r="658" spans="1:6" ht="51">
      <c r="A658" s="80" t="s">
        <v>654</v>
      </c>
      <c r="B658" s="61" t="s">
        <v>520</v>
      </c>
      <c r="C658" s="62" t="s">
        <v>1284</v>
      </c>
      <c r="D658" s="67">
        <v>53415400</v>
      </c>
      <c r="E658" s="67">
        <v>22495350</v>
      </c>
      <c r="F658" s="39">
        <f t="shared" si="10"/>
        <v>42.113978365789642</v>
      </c>
    </row>
    <row r="659" spans="1:6">
      <c r="A659" s="80" t="s">
        <v>656</v>
      </c>
      <c r="B659" s="61" t="s">
        <v>520</v>
      </c>
      <c r="C659" s="62" t="s">
        <v>1285</v>
      </c>
      <c r="D659" s="67">
        <v>13925923.470000001</v>
      </c>
      <c r="E659" s="67">
        <v>8489507.4700000007</v>
      </c>
      <c r="F659" s="39">
        <f t="shared" si="10"/>
        <v>60.961899498360523</v>
      </c>
    </row>
    <row r="660" spans="1:6">
      <c r="A660" s="80" t="s">
        <v>1286</v>
      </c>
      <c r="B660" s="61" t="s">
        <v>520</v>
      </c>
      <c r="C660" s="62" t="s">
        <v>1287</v>
      </c>
      <c r="D660" s="67">
        <v>2269364542</v>
      </c>
      <c r="E660" s="67">
        <v>1071134532.05</v>
      </c>
      <c r="F660" s="39">
        <f t="shared" si="10"/>
        <v>47.199756241278223</v>
      </c>
    </row>
    <row r="661" spans="1:6" ht="25.5">
      <c r="A661" s="80" t="s">
        <v>537</v>
      </c>
      <c r="B661" s="61" t="s">
        <v>520</v>
      </c>
      <c r="C661" s="62" t="s">
        <v>1288</v>
      </c>
      <c r="D661" s="67">
        <v>4490950</v>
      </c>
      <c r="E661" s="67">
        <v>1737219.75</v>
      </c>
      <c r="F661" s="39">
        <f t="shared" si="10"/>
        <v>38.682678497867933</v>
      </c>
    </row>
    <row r="662" spans="1:6" ht="25.5">
      <c r="A662" s="80" t="s">
        <v>539</v>
      </c>
      <c r="B662" s="61" t="s">
        <v>520</v>
      </c>
      <c r="C662" s="62" t="s">
        <v>1289</v>
      </c>
      <c r="D662" s="67">
        <v>4490950</v>
      </c>
      <c r="E662" s="67">
        <v>1737219.75</v>
      </c>
      <c r="F662" s="39">
        <f t="shared" si="10"/>
        <v>38.682678497867933</v>
      </c>
    </row>
    <row r="663" spans="1:6" ht="25.5">
      <c r="A663" s="80" t="s">
        <v>543</v>
      </c>
      <c r="B663" s="61" t="s">
        <v>520</v>
      </c>
      <c r="C663" s="62" t="s">
        <v>1290</v>
      </c>
      <c r="D663" s="67">
        <v>4490950</v>
      </c>
      <c r="E663" s="67">
        <v>1737219.75</v>
      </c>
      <c r="F663" s="39">
        <f t="shared" si="10"/>
        <v>38.682678497867933</v>
      </c>
    </row>
    <row r="664" spans="1:6">
      <c r="A664" s="80" t="s">
        <v>556</v>
      </c>
      <c r="B664" s="61" t="s">
        <v>520</v>
      </c>
      <c r="C664" s="62" t="s">
        <v>1291</v>
      </c>
      <c r="D664" s="67">
        <v>2194961092</v>
      </c>
      <c r="E664" s="67">
        <v>1066729692.3</v>
      </c>
      <c r="F664" s="39">
        <f t="shared" si="10"/>
        <v>48.599025112013237</v>
      </c>
    </row>
    <row r="665" spans="1:6" ht="25.5">
      <c r="A665" s="80" t="s">
        <v>1270</v>
      </c>
      <c r="B665" s="61" t="s">
        <v>520</v>
      </c>
      <c r="C665" s="62" t="s">
        <v>1292</v>
      </c>
      <c r="D665" s="67">
        <v>751199000</v>
      </c>
      <c r="E665" s="67">
        <v>467786947.89999998</v>
      </c>
      <c r="F665" s="39">
        <f t="shared" si="10"/>
        <v>62.272040817413227</v>
      </c>
    </row>
    <row r="666" spans="1:6" ht="25.5">
      <c r="A666" s="80" t="s">
        <v>1293</v>
      </c>
      <c r="B666" s="61" t="s">
        <v>520</v>
      </c>
      <c r="C666" s="62" t="s">
        <v>1294</v>
      </c>
      <c r="D666" s="67">
        <v>751199000</v>
      </c>
      <c r="E666" s="67">
        <v>467786947.89999998</v>
      </c>
      <c r="F666" s="39">
        <f t="shared" si="10"/>
        <v>62.272040817413227</v>
      </c>
    </row>
    <row r="667" spans="1:6" ht="25.5">
      <c r="A667" s="80" t="s">
        <v>558</v>
      </c>
      <c r="B667" s="61" t="s">
        <v>520</v>
      </c>
      <c r="C667" s="62" t="s">
        <v>1295</v>
      </c>
      <c r="D667" s="67">
        <v>1439481492</v>
      </c>
      <c r="E667" s="67">
        <v>597218031.03999996</v>
      </c>
      <c r="F667" s="39">
        <f t="shared" si="10"/>
        <v>41.488413318203328</v>
      </c>
    </row>
    <row r="668" spans="1:6" ht="38.25">
      <c r="A668" s="80" t="s">
        <v>560</v>
      </c>
      <c r="B668" s="61" t="s">
        <v>520</v>
      </c>
      <c r="C668" s="62" t="s">
        <v>1296</v>
      </c>
      <c r="D668" s="67">
        <v>9580092</v>
      </c>
      <c r="E668" s="67">
        <v>5917928.8899999997</v>
      </c>
      <c r="F668" s="39">
        <f t="shared" si="10"/>
        <v>61.773194766814349</v>
      </c>
    </row>
    <row r="669" spans="1:6">
      <c r="A669" s="80" t="s">
        <v>1297</v>
      </c>
      <c r="B669" s="61" t="s">
        <v>520</v>
      </c>
      <c r="C669" s="62" t="s">
        <v>1298</v>
      </c>
      <c r="D669" s="67">
        <v>1706000</v>
      </c>
      <c r="E669" s="67">
        <v>0</v>
      </c>
      <c r="F669" s="39">
        <f t="shared" si="10"/>
        <v>0</v>
      </c>
    </row>
    <row r="670" spans="1:6" ht="25.5">
      <c r="A670" s="80" t="s">
        <v>1206</v>
      </c>
      <c r="B670" s="61" t="s">
        <v>520</v>
      </c>
      <c r="C670" s="62" t="s">
        <v>1299</v>
      </c>
      <c r="D670" s="67">
        <v>57958000</v>
      </c>
      <c r="E670" s="67">
        <v>20367852.149999999</v>
      </c>
      <c r="F670" s="39">
        <f t="shared" si="10"/>
        <v>35.14243443528072</v>
      </c>
    </row>
    <row r="671" spans="1:6" ht="25.5">
      <c r="A671" s="80" t="s">
        <v>1300</v>
      </c>
      <c r="B671" s="61" t="s">
        <v>520</v>
      </c>
      <c r="C671" s="62" t="s">
        <v>1301</v>
      </c>
      <c r="D671" s="67">
        <v>1370237400</v>
      </c>
      <c r="E671" s="67">
        <v>570932250</v>
      </c>
      <c r="F671" s="39">
        <f t="shared" si="10"/>
        <v>41.666666666666664</v>
      </c>
    </row>
    <row r="672" spans="1:6">
      <c r="A672" s="80" t="s">
        <v>1302</v>
      </c>
      <c r="B672" s="61" t="s">
        <v>520</v>
      </c>
      <c r="C672" s="62" t="s">
        <v>1303</v>
      </c>
      <c r="D672" s="67">
        <v>4280600</v>
      </c>
      <c r="E672" s="67">
        <v>1724713.36</v>
      </c>
      <c r="F672" s="39">
        <f t="shared" si="10"/>
        <v>40.291392795402516</v>
      </c>
    </row>
    <row r="673" spans="1:6">
      <c r="A673" s="80" t="s">
        <v>562</v>
      </c>
      <c r="B673" s="61" t="s">
        <v>520</v>
      </c>
      <c r="C673" s="62" t="s">
        <v>1304</v>
      </c>
      <c r="D673" s="67">
        <v>69681700</v>
      </c>
      <c r="E673" s="67">
        <v>2436820</v>
      </c>
      <c r="F673" s="39">
        <f t="shared" si="10"/>
        <v>3.4970731196282525</v>
      </c>
    </row>
    <row r="674" spans="1:6">
      <c r="A674" s="80" t="s">
        <v>680</v>
      </c>
      <c r="B674" s="61" t="s">
        <v>520</v>
      </c>
      <c r="C674" s="62" t="s">
        <v>1305</v>
      </c>
      <c r="D674" s="67">
        <v>42821600</v>
      </c>
      <c r="E674" s="67">
        <v>0</v>
      </c>
      <c r="F674" s="39">
        <f t="shared" si="10"/>
        <v>0</v>
      </c>
    </row>
    <row r="675" spans="1:6" ht="38.25">
      <c r="A675" s="80" t="s">
        <v>682</v>
      </c>
      <c r="B675" s="61" t="s">
        <v>520</v>
      </c>
      <c r="C675" s="62" t="s">
        <v>1306</v>
      </c>
      <c r="D675" s="67">
        <v>42821600</v>
      </c>
      <c r="E675" s="67">
        <v>0</v>
      </c>
      <c r="F675" s="39">
        <f t="shared" si="10"/>
        <v>0</v>
      </c>
    </row>
    <row r="676" spans="1:6">
      <c r="A676" s="80" t="s">
        <v>564</v>
      </c>
      <c r="B676" s="61" t="s">
        <v>520</v>
      </c>
      <c r="C676" s="62" t="s">
        <v>1307</v>
      </c>
      <c r="D676" s="67">
        <v>26860100</v>
      </c>
      <c r="E676" s="67">
        <v>2436820</v>
      </c>
      <c r="F676" s="39">
        <f t="shared" si="10"/>
        <v>9.0722670429372929</v>
      </c>
    </row>
    <row r="677" spans="1:6" ht="25.5">
      <c r="A677" s="80" t="s">
        <v>644</v>
      </c>
      <c r="B677" s="61" t="s">
        <v>520</v>
      </c>
      <c r="C677" s="62" t="s">
        <v>1308</v>
      </c>
      <c r="D677" s="67">
        <v>230800</v>
      </c>
      <c r="E677" s="67">
        <v>230800</v>
      </c>
      <c r="F677" s="39">
        <f t="shared" si="10"/>
        <v>100</v>
      </c>
    </row>
    <row r="678" spans="1:6">
      <c r="A678" s="80" t="s">
        <v>652</v>
      </c>
      <c r="B678" s="61" t="s">
        <v>520</v>
      </c>
      <c r="C678" s="62" t="s">
        <v>1309</v>
      </c>
      <c r="D678" s="67">
        <v>230800</v>
      </c>
      <c r="E678" s="67">
        <v>230800</v>
      </c>
      <c r="F678" s="39">
        <f t="shared" si="10"/>
        <v>100</v>
      </c>
    </row>
    <row r="679" spans="1:6">
      <c r="A679" s="80" t="s">
        <v>656</v>
      </c>
      <c r="B679" s="61" t="s">
        <v>520</v>
      </c>
      <c r="C679" s="62" t="s">
        <v>1310</v>
      </c>
      <c r="D679" s="67">
        <v>230800</v>
      </c>
      <c r="E679" s="67">
        <v>230800</v>
      </c>
      <c r="F679" s="39">
        <f t="shared" si="10"/>
        <v>100</v>
      </c>
    </row>
    <row r="680" spans="1:6">
      <c r="A680" s="80" t="s">
        <v>1311</v>
      </c>
      <c r="B680" s="61" t="s">
        <v>520</v>
      </c>
      <c r="C680" s="62" t="s">
        <v>1312</v>
      </c>
      <c r="D680" s="67">
        <v>828238597.27999997</v>
      </c>
      <c r="E680" s="67">
        <v>341827242.57999998</v>
      </c>
      <c r="F680" s="39">
        <f t="shared" si="10"/>
        <v>41.271590541975137</v>
      </c>
    </row>
    <row r="681" spans="1:6" ht="25.5">
      <c r="A681" s="80" t="s">
        <v>537</v>
      </c>
      <c r="B681" s="61" t="s">
        <v>520</v>
      </c>
      <c r="C681" s="62" t="s">
        <v>1313</v>
      </c>
      <c r="D681" s="67">
        <v>506500</v>
      </c>
      <c r="E681" s="67">
        <v>127190.51</v>
      </c>
      <c r="F681" s="39">
        <f t="shared" si="10"/>
        <v>25.111650542941756</v>
      </c>
    </row>
    <row r="682" spans="1:6" ht="25.5">
      <c r="A682" s="80" t="s">
        <v>539</v>
      </c>
      <c r="B682" s="61" t="s">
        <v>520</v>
      </c>
      <c r="C682" s="62" t="s">
        <v>1314</v>
      </c>
      <c r="D682" s="67">
        <v>506500</v>
      </c>
      <c r="E682" s="67">
        <v>127190.51</v>
      </c>
      <c r="F682" s="39">
        <f t="shared" si="10"/>
        <v>25.111650542941756</v>
      </c>
    </row>
    <row r="683" spans="1:6" ht="25.5">
      <c r="A683" s="80" t="s">
        <v>543</v>
      </c>
      <c r="B683" s="61" t="s">
        <v>520</v>
      </c>
      <c r="C683" s="62" t="s">
        <v>1315</v>
      </c>
      <c r="D683" s="67">
        <v>506500</v>
      </c>
      <c r="E683" s="67">
        <v>127190.51</v>
      </c>
      <c r="F683" s="39">
        <f t="shared" si="10"/>
        <v>25.111650542941756</v>
      </c>
    </row>
    <row r="684" spans="1:6">
      <c r="A684" s="80" t="s">
        <v>556</v>
      </c>
      <c r="B684" s="61" t="s">
        <v>520</v>
      </c>
      <c r="C684" s="62" t="s">
        <v>1316</v>
      </c>
      <c r="D684" s="67">
        <v>641080100</v>
      </c>
      <c r="E684" s="67">
        <v>250152041.81999999</v>
      </c>
      <c r="F684" s="39">
        <f t="shared" si="10"/>
        <v>39.020403506519699</v>
      </c>
    </row>
    <row r="685" spans="1:6" ht="25.5">
      <c r="A685" s="80" t="s">
        <v>1270</v>
      </c>
      <c r="B685" s="61" t="s">
        <v>520</v>
      </c>
      <c r="C685" s="62" t="s">
        <v>1317</v>
      </c>
      <c r="D685" s="67">
        <v>527707200</v>
      </c>
      <c r="E685" s="67">
        <v>208798451.49000001</v>
      </c>
      <c r="F685" s="39">
        <f t="shared" si="10"/>
        <v>39.567103024177044</v>
      </c>
    </row>
    <row r="686" spans="1:6" ht="25.5">
      <c r="A686" s="80" t="s">
        <v>1293</v>
      </c>
      <c r="B686" s="61" t="s">
        <v>520</v>
      </c>
      <c r="C686" s="62" t="s">
        <v>1318</v>
      </c>
      <c r="D686" s="67">
        <v>527707200</v>
      </c>
      <c r="E686" s="67">
        <v>208798451.49000001</v>
      </c>
      <c r="F686" s="39">
        <f t="shared" si="10"/>
        <v>39.567103024177044</v>
      </c>
    </row>
    <row r="687" spans="1:6" ht="25.5">
      <c r="A687" s="80" t="s">
        <v>558</v>
      </c>
      <c r="B687" s="61" t="s">
        <v>520</v>
      </c>
      <c r="C687" s="62" t="s">
        <v>1319</v>
      </c>
      <c r="D687" s="67">
        <v>108413000</v>
      </c>
      <c r="E687" s="67">
        <v>39468138.969999999</v>
      </c>
      <c r="F687" s="39">
        <f t="shared" si="10"/>
        <v>36.405356341029211</v>
      </c>
    </row>
    <row r="688" spans="1:6" ht="38.25">
      <c r="A688" s="80" t="s">
        <v>560</v>
      </c>
      <c r="B688" s="61" t="s">
        <v>520</v>
      </c>
      <c r="C688" s="62" t="s">
        <v>1320</v>
      </c>
      <c r="D688" s="67">
        <v>47662700</v>
      </c>
      <c r="E688" s="67">
        <v>16183283.24</v>
      </c>
      <c r="F688" s="39">
        <f t="shared" si="10"/>
        <v>33.953769383606051</v>
      </c>
    </row>
    <row r="689" spans="1:6" ht="25.5">
      <c r="A689" s="80" t="s">
        <v>1206</v>
      </c>
      <c r="B689" s="61" t="s">
        <v>520</v>
      </c>
      <c r="C689" s="62" t="s">
        <v>1321</v>
      </c>
      <c r="D689" s="67">
        <v>60750300</v>
      </c>
      <c r="E689" s="67">
        <v>23284855.73</v>
      </c>
      <c r="F689" s="39">
        <f t="shared" si="10"/>
        <v>38.328791347532437</v>
      </c>
    </row>
    <row r="690" spans="1:6">
      <c r="A690" s="80" t="s">
        <v>1302</v>
      </c>
      <c r="B690" s="61" t="s">
        <v>520</v>
      </c>
      <c r="C690" s="62" t="s">
        <v>1322</v>
      </c>
      <c r="D690" s="67">
        <v>4959900</v>
      </c>
      <c r="E690" s="67">
        <v>1885451.36</v>
      </c>
      <c r="F690" s="39">
        <f t="shared" si="10"/>
        <v>38.013898667311842</v>
      </c>
    </row>
    <row r="691" spans="1:6" ht="25.5">
      <c r="A691" s="80" t="s">
        <v>739</v>
      </c>
      <c r="B691" s="61" t="s">
        <v>520</v>
      </c>
      <c r="C691" s="62" t="s">
        <v>1323</v>
      </c>
      <c r="D691" s="67">
        <v>136224997.28</v>
      </c>
      <c r="E691" s="67">
        <v>56280321.25</v>
      </c>
      <c r="F691" s="39">
        <f t="shared" si="10"/>
        <v>41.314239217285596</v>
      </c>
    </row>
    <row r="692" spans="1:6">
      <c r="A692" s="80" t="s">
        <v>741</v>
      </c>
      <c r="B692" s="61" t="s">
        <v>520</v>
      </c>
      <c r="C692" s="62" t="s">
        <v>1324</v>
      </c>
      <c r="D692" s="67">
        <v>136224997.28</v>
      </c>
      <c r="E692" s="67">
        <v>56280321.25</v>
      </c>
      <c r="F692" s="39">
        <f t="shared" si="10"/>
        <v>41.314239217285596</v>
      </c>
    </row>
    <row r="693" spans="1:6" ht="38.25">
      <c r="A693" s="80" t="s">
        <v>1210</v>
      </c>
      <c r="B693" s="61" t="s">
        <v>520</v>
      </c>
      <c r="C693" s="62" t="s">
        <v>1325</v>
      </c>
      <c r="D693" s="67">
        <v>74510320</v>
      </c>
      <c r="E693" s="67">
        <v>34010453.710000001</v>
      </c>
      <c r="F693" s="39">
        <f t="shared" si="10"/>
        <v>45.645292772866902</v>
      </c>
    </row>
    <row r="694" spans="1:6" ht="38.25">
      <c r="A694" s="80" t="s">
        <v>743</v>
      </c>
      <c r="B694" s="61" t="s">
        <v>520</v>
      </c>
      <c r="C694" s="62" t="s">
        <v>1326</v>
      </c>
      <c r="D694" s="67">
        <v>61714677.280000001</v>
      </c>
      <c r="E694" s="67">
        <v>22269867.539999999</v>
      </c>
      <c r="F694" s="39">
        <f t="shared" si="10"/>
        <v>36.085204559948401</v>
      </c>
    </row>
    <row r="695" spans="1:6">
      <c r="A695" s="80" t="s">
        <v>562</v>
      </c>
      <c r="B695" s="61" t="s">
        <v>520</v>
      </c>
      <c r="C695" s="62" t="s">
        <v>1327</v>
      </c>
      <c r="D695" s="67">
        <v>50427000</v>
      </c>
      <c r="E695" s="67">
        <v>35267689</v>
      </c>
      <c r="F695" s="39">
        <f t="shared" si="10"/>
        <v>69.938106569893108</v>
      </c>
    </row>
    <row r="696" spans="1:6">
      <c r="A696" s="80" t="s">
        <v>564</v>
      </c>
      <c r="B696" s="61" t="s">
        <v>520</v>
      </c>
      <c r="C696" s="62" t="s">
        <v>1328</v>
      </c>
      <c r="D696" s="67">
        <v>50427000</v>
      </c>
      <c r="E696" s="67">
        <v>35267689</v>
      </c>
      <c r="F696" s="39">
        <f t="shared" si="10"/>
        <v>69.938106569893108</v>
      </c>
    </row>
    <row r="697" spans="1:6">
      <c r="A697" s="80" t="s">
        <v>1329</v>
      </c>
      <c r="B697" s="61" t="s">
        <v>520</v>
      </c>
      <c r="C697" s="62" t="s">
        <v>1330</v>
      </c>
      <c r="D697" s="67">
        <v>43094200</v>
      </c>
      <c r="E697" s="67">
        <v>16529738.640000001</v>
      </c>
      <c r="F697" s="39">
        <f t="shared" si="10"/>
        <v>38.357223570689328</v>
      </c>
    </row>
    <row r="698" spans="1:6" ht="63.75">
      <c r="A698" s="80" t="s">
        <v>525</v>
      </c>
      <c r="B698" s="61" t="s">
        <v>520</v>
      </c>
      <c r="C698" s="62" t="s">
        <v>1331</v>
      </c>
      <c r="D698" s="67">
        <v>35042600</v>
      </c>
      <c r="E698" s="67">
        <v>14982649.9</v>
      </c>
      <c r="F698" s="39">
        <f t="shared" si="10"/>
        <v>42.755531553024035</v>
      </c>
    </row>
    <row r="699" spans="1:6" ht="25.5">
      <c r="A699" s="80" t="s">
        <v>527</v>
      </c>
      <c r="B699" s="61" t="s">
        <v>520</v>
      </c>
      <c r="C699" s="62" t="s">
        <v>1332</v>
      </c>
      <c r="D699" s="67">
        <v>35042600</v>
      </c>
      <c r="E699" s="67">
        <v>14982649.9</v>
      </c>
      <c r="F699" s="39">
        <f t="shared" si="10"/>
        <v>42.755531553024035</v>
      </c>
    </row>
    <row r="700" spans="1:6" ht="25.5">
      <c r="A700" s="80" t="s">
        <v>529</v>
      </c>
      <c r="B700" s="61" t="s">
        <v>520</v>
      </c>
      <c r="C700" s="62" t="s">
        <v>1333</v>
      </c>
      <c r="D700" s="67">
        <v>26069500</v>
      </c>
      <c r="E700" s="67">
        <v>11005402.59</v>
      </c>
      <c r="F700" s="39">
        <f t="shared" si="10"/>
        <v>42.215625884654479</v>
      </c>
    </row>
    <row r="701" spans="1:6" ht="38.25">
      <c r="A701" s="80" t="s">
        <v>531</v>
      </c>
      <c r="B701" s="61" t="s">
        <v>520</v>
      </c>
      <c r="C701" s="62" t="s">
        <v>1334</v>
      </c>
      <c r="D701" s="67">
        <v>1100000</v>
      </c>
      <c r="E701" s="67">
        <v>642373.72</v>
      </c>
      <c r="F701" s="39">
        <f t="shared" si="10"/>
        <v>58.397610909090908</v>
      </c>
    </row>
    <row r="702" spans="1:6" ht="51">
      <c r="A702" s="80" t="s">
        <v>535</v>
      </c>
      <c r="B702" s="61" t="s">
        <v>520</v>
      </c>
      <c r="C702" s="62" t="s">
        <v>1335</v>
      </c>
      <c r="D702" s="67">
        <v>7873100</v>
      </c>
      <c r="E702" s="67">
        <v>3334873.59</v>
      </c>
      <c r="F702" s="39">
        <f t="shared" si="10"/>
        <v>42.357820807559918</v>
      </c>
    </row>
    <row r="703" spans="1:6" ht="25.5">
      <c r="A703" s="80" t="s">
        <v>537</v>
      </c>
      <c r="B703" s="61" t="s">
        <v>520</v>
      </c>
      <c r="C703" s="62" t="s">
        <v>1336</v>
      </c>
      <c r="D703" s="67">
        <v>6743300</v>
      </c>
      <c r="E703" s="67">
        <v>1004779.74</v>
      </c>
      <c r="F703" s="39">
        <f t="shared" si="10"/>
        <v>14.900415820147405</v>
      </c>
    </row>
    <row r="704" spans="1:6" ht="25.5">
      <c r="A704" s="80" t="s">
        <v>539</v>
      </c>
      <c r="B704" s="61" t="s">
        <v>520</v>
      </c>
      <c r="C704" s="62" t="s">
        <v>1337</v>
      </c>
      <c r="D704" s="67">
        <v>6743300</v>
      </c>
      <c r="E704" s="67">
        <v>1004779.74</v>
      </c>
      <c r="F704" s="39">
        <f t="shared" si="10"/>
        <v>14.900415820147405</v>
      </c>
    </row>
    <row r="705" spans="1:6" ht="25.5">
      <c r="A705" s="80" t="s">
        <v>541</v>
      </c>
      <c r="B705" s="61" t="s">
        <v>520</v>
      </c>
      <c r="C705" s="62" t="s">
        <v>1338</v>
      </c>
      <c r="D705" s="67">
        <v>2360300</v>
      </c>
      <c r="E705" s="67">
        <v>300507.36</v>
      </c>
      <c r="F705" s="39">
        <f t="shared" si="10"/>
        <v>12.731744269796213</v>
      </c>
    </row>
    <row r="706" spans="1:6" ht="25.5">
      <c r="A706" s="80" t="s">
        <v>543</v>
      </c>
      <c r="B706" s="61" t="s">
        <v>520</v>
      </c>
      <c r="C706" s="62" t="s">
        <v>1339</v>
      </c>
      <c r="D706" s="67">
        <v>4383000</v>
      </c>
      <c r="E706" s="67">
        <v>704272.38</v>
      </c>
      <c r="F706" s="39">
        <f t="shared" si="10"/>
        <v>16.06827241615332</v>
      </c>
    </row>
    <row r="707" spans="1:6" ht="25.5">
      <c r="A707" s="80" t="s">
        <v>644</v>
      </c>
      <c r="B707" s="61" t="s">
        <v>520</v>
      </c>
      <c r="C707" s="62" t="s">
        <v>1340</v>
      </c>
      <c r="D707" s="67">
        <v>550000</v>
      </c>
      <c r="E707" s="67">
        <v>0</v>
      </c>
      <c r="F707" s="39">
        <f t="shared" si="10"/>
        <v>0</v>
      </c>
    </row>
    <row r="708" spans="1:6" ht="38.25">
      <c r="A708" s="80" t="s">
        <v>811</v>
      </c>
      <c r="B708" s="61" t="s">
        <v>520</v>
      </c>
      <c r="C708" s="62" t="s">
        <v>1341</v>
      </c>
      <c r="D708" s="67">
        <v>550000</v>
      </c>
      <c r="E708" s="67">
        <v>0</v>
      </c>
      <c r="F708" s="39">
        <f t="shared" si="10"/>
        <v>0</v>
      </c>
    </row>
    <row r="709" spans="1:6" ht="89.25">
      <c r="A709" s="80" t="s">
        <v>941</v>
      </c>
      <c r="B709" s="61" t="s">
        <v>520</v>
      </c>
      <c r="C709" s="62" t="s">
        <v>1342</v>
      </c>
      <c r="D709" s="67">
        <v>550000</v>
      </c>
      <c r="E709" s="67">
        <v>0</v>
      </c>
      <c r="F709" s="39">
        <f t="shared" si="10"/>
        <v>0</v>
      </c>
    </row>
    <row r="710" spans="1:6">
      <c r="A710" s="80" t="s">
        <v>566</v>
      </c>
      <c r="B710" s="61" t="s">
        <v>520</v>
      </c>
      <c r="C710" s="62" t="s">
        <v>1343</v>
      </c>
      <c r="D710" s="67">
        <v>758300</v>
      </c>
      <c r="E710" s="67">
        <v>542309</v>
      </c>
      <c r="F710" s="39">
        <f t="shared" si="10"/>
        <v>71.516418304101279</v>
      </c>
    </row>
    <row r="711" spans="1:6">
      <c r="A711" s="80" t="s">
        <v>693</v>
      </c>
      <c r="B711" s="61" t="s">
        <v>520</v>
      </c>
      <c r="C711" s="62" t="s">
        <v>1344</v>
      </c>
      <c r="D711" s="67">
        <v>113300</v>
      </c>
      <c r="E711" s="67">
        <v>34430</v>
      </c>
      <c r="F711" s="39">
        <f t="shared" si="10"/>
        <v>30.388349514563107</v>
      </c>
    </row>
    <row r="712" spans="1:6" ht="38.25">
      <c r="A712" s="80" t="s">
        <v>695</v>
      </c>
      <c r="B712" s="61" t="s">
        <v>520</v>
      </c>
      <c r="C712" s="62" t="s">
        <v>1345</v>
      </c>
      <c r="D712" s="67">
        <v>113300</v>
      </c>
      <c r="E712" s="67">
        <v>34430</v>
      </c>
      <c r="F712" s="39">
        <f t="shared" ref="F712:F775" si="11">E712*100/D712</f>
        <v>30.388349514563107</v>
      </c>
    </row>
    <row r="713" spans="1:6">
      <c r="A713" s="80" t="s">
        <v>568</v>
      </c>
      <c r="B713" s="61" t="s">
        <v>520</v>
      </c>
      <c r="C713" s="62" t="s">
        <v>1346</v>
      </c>
      <c r="D713" s="67">
        <v>645000</v>
      </c>
      <c r="E713" s="67">
        <v>507879</v>
      </c>
      <c r="F713" s="39">
        <f t="shared" si="11"/>
        <v>78.740930232558142</v>
      </c>
    </row>
    <row r="714" spans="1:6" ht="25.5">
      <c r="A714" s="80" t="s">
        <v>595</v>
      </c>
      <c r="B714" s="61" t="s">
        <v>520</v>
      </c>
      <c r="C714" s="62" t="s">
        <v>1347</v>
      </c>
      <c r="D714" s="67">
        <v>100000</v>
      </c>
      <c r="E714" s="67">
        <v>311</v>
      </c>
      <c r="F714" s="39">
        <f t="shared" si="11"/>
        <v>0.311</v>
      </c>
    </row>
    <row r="715" spans="1:6">
      <c r="A715" s="80" t="s">
        <v>570</v>
      </c>
      <c r="B715" s="61" t="s">
        <v>520</v>
      </c>
      <c r="C715" s="62" t="s">
        <v>1348</v>
      </c>
      <c r="D715" s="67">
        <v>45000</v>
      </c>
      <c r="E715" s="67">
        <v>7568</v>
      </c>
      <c r="F715" s="39">
        <f t="shared" si="11"/>
        <v>16.817777777777778</v>
      </c>
    </row>
    <row r="716" spans="1:6">
      <c r="A716" s="80" t="s">
        <v>616</v>
      </c>
      <c r="B716" s="61" t="s">
        <v>520</v>
      </c>
      <c r="C716" s="62" t="s">
        <v>1349</v>
      </c>
      <c r="D716" s="67">
        <v>500000</v>
      </c>
      <c r="E716" s="67">
        <v>500000</v>
      </c>
      <c r="F716" s="39">
        <f t="shared" si="11"/>
        <v>100</v>
      </c>
    </row>
    <row r="717" spans="1:6">
      <c r="A717" s="80" t="s">
        <v>1350</v>
      </c>
      <c r="B717" s="61" t="s">
        <v>520</v>
      </c>
      <c r="C717" s="62" t="s">
        <v>1351</v>
      </c>
      <c r="D717" s="67">
        <v>157963365.72</v>
      </c>
      <c r="E717" s="67">
        <v>77148414.670000002</v>
      </c>
      <c r="F717" s="39">
        <f t="shared" si="11"/>
        <v>48.839434585580065</v>
      </c>
    </row>
    <row r="718" spans="1:6">
      <c r="A718" s="80" t="s">
        <v>1352</v>
      </c>
      <c r="B718" s="61" t="s">
        <v>520</v>
      </c>
      <c r="C718" s="62" t="s">
        <v>1353</v>
      </c>
      <c r="D718" s="67">
        <v>100000</v>
      </c>
      <c r="E718" s="67">
        <v>0</v>
      </c>
      <c r="F718" s="39">
        <f t="shared" si="11"/>
        <v>0</v>
      </c>
    </row>
    <row r="719" spans="1:6" ht="25.5">
      <c r="A719" s="80" t="s">
        <v>644</v>
      </c>
      <c r="B719" s="61" t="s">
        <v>520</v>
      </c>
      <c r="C719" s="62" t="s">
        <v>1354</v>
      </c>
      <c r="D719" s="67">
        <v>100000</v>
      </c>
      <c r="E719" s="67">
        <v>0</v>
      </c>
      <c r="F719" s="39">
        <f t="shared" si="11"/>
        <v>0</v>
      </c>
    </row>
    <row r="720" spans="1:6">
      <c r="A720" s="80" t="s">
        <v>652</v>
      </c>
      <c r="B720" s="61" t="s">
        <v>520</v>
      </c>
      <c r="C720" s="62" t="s">
        <v>1355</v>
      </c>
      <c r="D720" s="67">
        <v>100000</v>
      </c>
      <c r="E720" s="67">
        <v>0</v>
      </c>
      <c r="F720" s="39">
        <f t="shared" si="11"/>
        <v>0</v>
      </c>
    </row>
    <row r="721" spans="1:6">
      <c r="A721" s="80" t="s">
        <v>656</v>
      </c>
      <c r="B721" s="61" t="s">
        <v>520</v>
      </c>
      <c r="C721" s="62" t="s">
        <v>1356</v>
      </c>
      <c r="D721" s="67">
        <v>100000</v>
      </c>
      <c r="E721" s="67">
        <v>0</v>
      </c>
      <c r="F721" s="39">
        <f t="shared" si="11"/>
        <v>0</v>
      </c>
    </row>
    <row r="722" spans="1:6">
      <c r="A722" s="80" t="s">
        <v>1357</v>
      </c>
      <c r="B722" s="61" t="s">
        <v>520</v>
      </c>
      <c r="C722" s="62" t="s">
        <v>1358</v>
      </c>
      <c r="D722" s="67">
        <v>121817373.72</v>
      </c>
      <c r="E722" s="67">
        <v>57694433.829999998</v>
      </c>
      <c r="F722" s="39">
        <f t="shared" si="11"/>
        <v>47.361416576433477</v>
      </c>
    </row>
    <row r="723" spans="1:6" ht="25.5">
      <c r="A723" s="80" t="s">
        <v>739</v>
      </c>
      <c r="B723" s="61" t="s">
        <v>520</v>
      </c>
      <c r="C723" s="62" t="s">
        <v>1359</v>
      </c>
      <c r="D723" s="67">
        <v>111459359.72</v>
      </c>
      <c r="E723" s="67">
        <v>51779933.829999998</v>
      </c>
      <c r="F723" s="39">
        <f t="shared" si="11"/>
        <v>46.456335259845147</v>
      </c>
    </row>
    <row r="724" spans="1:6">
      <c r="A724" s="80" t="s">
        <v>741</v>
      </c>
      <c r="B724" s="61" t="s">
        <v>520</v>
      </c>
      <c r="C724" s="62" t="s">
        <v>1360</v>
      </c>
      <c r="D724" s="67">
        <v>111459359.72</v>
      </c>
      <c r="E724" s="67">
        <v>51779933.829999998</v>
      </c>
      <c r="F724" s="39">
        <f t="shared" si="11"/>
        <v>46.456335259845147</v>
      </c>
    </row>
    <row r="725" spans="1:6" ht="38.25">
      <c r="A725" s="80" t="s">
        <v>743</v>
      </c>
      <c r="B725" s="61" t="s">
        <v>520</v>
      </c>
      <c r="C725" s="62" t="s">
        <v>1361</v>
      </c>
      <c r="D725" s="67">
        <v>111459359.72</v>
      </c>
      <c r="E725" s="67">
        <v>51779933.829999998</v>
      </c>
      <c r="F725" s="39">
        <f t="shared" si="11"/>
        <v>46.456335259845147</v>
      </c>
    </row>
    <row r="726" spans="1:6" ht="25.5">
      <c r="A726" s="80" t="s">
        <v>644</v>
      </c>
      <c r="B726" s="61" t="s">
        <v>520</v>
      </c>
      <c r="C726" s="62" t="s">
        <v>1362</v>
      </c>
      <c r="D726" s="67">
        <v>10358014</v>
      </c>
      <c r="E726" s="67">
        <v>5914500</v>
      </c>
      <c r="F726" s="39">
        <f t="shared" si="11"/>
        <v>57.100714480594448</v>
      </c>
    </row>
    <row r="727" spans="1:6">
      <c r="A727" s="80" t="s">
        <v>652</v>
      </c>
      <c r="B727" s="61" t="s">
        <v>520</v>
      </c>
      <c r="C727" s="62" t="s">
        <v>1363</v>
      </c>
      <c r="D727" s="67">
        <v>10358014</v>
      </c>
      <c r="E727" s="67">
        <v>5914500</v>
      </c>
      <c r="F727" s="39">
        <f t="shared" si="11"/>
        <v>57.100714480594448</v>
      </c>
    </row>
    <row r="728" spans="1:6" ht="51">
      <c r="A728" s="80" t="s">
        <v>654</v>
      </c>
      <c r="B728" s="61" t="s">
        <v>520</v>
      </c>
      <c r="C728" s="62" t="s">
        <v>1364</v>
      </c>
      <c r="D728" s="67">
        <v>8426210</v>
      </c>
      <c r="E728" s="67">
        <v>5914500</v>
      </c>
      <c r="F728" s="39">
        <f t="shared" si="11"/>
        <v>70.191699471055202</v>
      </c>
    </row>
    <row r="729" spans="1:6">
      <c r="A729" s="80" t="s">
        <v>656</v>
      </c>
      <c r="B729" s="61" t="s">
        <v>520</v>
      </c>
      <c r="C729" s="62" t="s">
        <v>1365</v>
      </c>
      <c r="D729" s="67">
        <v>1931804</v>
      </c>
      <c r="E729" s="67">
        <v>0</v>
      </c>
      <c r="F729" s="39">
        <f t="shared" si="11"/>
        <v>0</v>
      </c>
    </row>
    <row r="730" spans="1:6">
      <c r="A730" s="80" t="s">
        <v>1366</v>
      </c>
      <c r="B730" s="61" t="s">
        <v>520</v>
      </c>
      <c r="C730" s="62" t="s">
        <v>1367</v>
      </c>
      <c r="D730" s="67">
        <v>23118847</v>
      </c>
      <c r="E730" s="67">
        <v>14738032</v>
      </c>
      <c r="F730" s="39">
        <f t="shared" si="11"/>
        <v>63.748992326477179</v>
      </c>
    </row>
    <row r="731" spans="1:6">
      <c r="A731" s="80" t="s">
        <v>556</v>
      </c>
      <c r="B731" s="61" t="s">
        <v>520</v>
      </c>
      <c r="C731" s="62" t="s">
        <v>1368</v>
      </c>
      <c r="D731" s="67">
        <v>500000</v>
      </c>
      <c r="E731" s="67">
        <v>0</v>
      </c>
      <c r="F731" s="39">
        <f t="shared" si="11"/>
        <v>0</v>
      </c>
    </row>
    <row r="732" spans="1:6">
      <c r="A732" s="80" t="s">
        <v>677</v>
      </c>
      <c r="B732" s="61" t="s">
        <v>520</v>
      </c>
      <c r="C732" s="62" t="s">
        <v>1369</v>
      </c>
      <c r="D732" s="67">
        <v>500000</v>
      </c>
      <c r="E732" s="67">
        <v>0</v>
      </c>
      <c r="F732" s="39">
        <f t="shared" si="11"/>
        <v>0</v>
      </c>
    </row>
    <row r="733" spans="1:6" ht="25.5">
      <c r="A733" s="80" t="s">
        <v>644</v>
      </c>
      <c r="B733" s="61" t="s">
        <v>520</v>
      </c>
      <c r="C733" s="62" t="s">
        <v>1370</v>
      </c>
      <c r="D733" s="67">
        <v>22618847</v>
      </c>
      <c r="E733" s="67">
        <v>14738032</v>
      </c>
      <c r="F733" s="39">
        <f t="shared" si="11"/>
        <v>65.158193076773543</v>
      </c>
    </row>
    <row r="734" spans="1:6">
      <c r="A734" s="80" t="s">
        <v>646</v>
      </c>
      <c r="B734" s="61" t="s">
        <v>520</v>
      </c>
      <c r="C734" s="62" t="s">
        <v>1371</v>
      </c>
      <c r="D734" s="67">
        <v>4218211</v>
      </c>
      <c r="E734" s="67">
        <v>4218211</v>
      </c>
      <c r="F734" s="39">
        <f t="shared" si="11"/>
        <v>100</v>
      </c>
    </row>
    <row r="735" spans="1:6">
      <c r="A735" s="80" t="s">
        <v>650</v>
      </c>
      <c r="B735" s="61" t="s">
        <v>520</v>
      </c>
      <c r="C735" s="62" t="s">
        <v>1372</v>
      </c>
      <c r="D735" s="67">
        <v>4218211</v>
      </c>
      <c r="E735" s="67">
        <v>4218211</v>
      </c>
      <c r="F735" s="39">
        <f t="shared" si="11"/>
        <v>100</v>
      </c>
    </row>
    <row r="736" spans="1:6">
      <c r="A736" s="80" t="s">
        <v>652</v>
      </c>
      <c r="B736" s="61" t="s">
        <v>520</v>
      </c>
      <c r="C736" s="62" t="s">
        <v>1373</v>
      </c>
      <c r="D736" s="67">
        <v>18400636</v>
      </c>
      <c r="E736" s="67">
        <v>10519821</v>
      </c>
      <c r="F736" s="39">
        <f t="shared" si="11"/>
        <v>57.170964090589045</v>
      </c>
    </row>
    <row r="737" spans="1:6" ht="51">
      <c r="A737" s="80" t="s">
        <v>654</v>
      </c>
      <c r="B737" s="61" t="s">
        <v>520</v>
      </c>
      <c r="C737" s="62" t="s">
        <v>1374</v>
      </c>
      <c r="D737" s="67">
        <v>15245291</v>
      </c>
      <c r="E737" s="67">
        <v>7827400</v>
      </c>
      <c r="F737" s="39">
        <f t="shared" si="11"/>
        <v>51.343067180547749</v>
      </c>
    </row>
    <row r="738" spans="1:6">
      <c r="A738" s="80" t="s">
        <v>656</v>
      </c>
      <c r="B738" s="61" t="s">
        <v>520</v>
      </c>
      <c r="C738" s="62" t="s">
        <v>1375</v>
      </c>
      <c r="D738" s="67">
        <v>3155345</v>
      </c>
      <c r="E738" s="67">
        <v>2692421</v>
      </c>
      <c r="F738" s="39">
        <f t="shared" si="11"/>
        <v>85.328894304743216</v>
      </c>
    </row>
    <row r="739" spans="1:6" ht="25.5">
      <c r="A739" s="80" t="s">
        <v>1376</v>
      </c>
      <c r="B739" s="61" t="s">
        <v>520</v>
      </c>
      <c r="C739" s="62" t="s">
        <v>1377</v>
      </c>
      <c r="D739" s="67">
        <v>12927145</v>
      </c>
      <c r="E739" s="67">
        <v>4715948.84</v>
      </c>
      <c r="F739" s="39">
        <f t="shared" si="11"/>
        <v>36.480977354241794</v>
      </c>
    </row>
    <row r="740" spans="1:6" ht="63.75">
      <c r="A740" s="80" t="s">
        <v>525</v>
      </c>
      <c r="B740" s="61" t="s">
        <v>520</v>
      </c>
      <c r="C740" s="62" t="s">
        <v>1378</v>
      </c>
      <c r="D740" s="67">
        <v>9088600</v>
      </c>
      <c r="E740" s="67">
        <v>3922960.2</v>
      </c>
      <c r="F740" s="39">
        <f t="shared" si="11"/>
        <v>43.16352573553683</v>
      </c>
    </row>
    <row r="741" spans="1:6">
      <c r="A741" s="80" t="s">
        <v>575</v>
      </c>
      <c r="B741" s="61" t="s">
        <v>520</v>
      </c>
      <c r="C741" s="62" t="s">
        <v>1379</v>
      </c>
      <c r="D741" s="67">
        <v>3707700</v>
      </c>
      <c r="E741" s="67">
        <v>1661343.4</v>
      </c>
      <c r="F741" s="39">
        <f t="shared" si="11"/>
        <v>44.807924049950103</v>
      </c>
    </row>
    <row r="742" spans="1:6">
      <c r="A742" s="80" t="s">
        <v>577</v>
      </c>
      <c r="B742" s="61" t="s">
        <v>520</v>
      </c>
      <c r="C742" s="62" t="s">
        <v>1380</v>
      </c>
      <c r="D742" s="67">
        <v>2840015</v>
      </c>
      <c r="E742" s="67">
        <v>1281628.6000000001</v>
      </c>
      <c r="F742" s="39">
        <f t="shared" si="11"/>
        <v>45.127529256007456</v>
      </c>
    </row>
    <row r="743" spans="1:6" ht="25.5">
      <c r="A743" s="80" t="s">
        <v>579</v>
      </c>
      <c r="B743" s="61" t="s">
        <v>520</v>
      </c>
      <c r="C743" s="62" t="s">
        <v>1381</v>
      </c>
      <c r="D743" s="67">
        <v>10000</v>
      </c>
      <c r="E743" s="67">
        <v>0</v>
      </c>
      <c r="F743" s="39">
        <f t="shared" si="11"/>
        <v>0</v>
      </c>
    </row>
    <row r="744" spans="1:6" ht="38.25">
      <c r="A744" s="80" t="s">
        <v>581</v>
      </c>
      <c r="B744" s="61" t="s">
        <v>520</v>
      </c>
      <c r="C744" s="62" t="s">
        <v>1382</v>
      </c>
      <c r="D744" s="67">
        <v>857685</v>
      </c>
      <c r="E744" s="67">
        <v>379714.8</v>
      </c>
      <c r="F744" s="39">
        <f t="shared" si="11"/>
        <v>44.272057923363469</v>
      </c>
    </row>
    <row r="745" spans="1:6" ht="25.5">
      <c r="A745" s="80" t="s">
        <v>527</v>
      </c>
      <c r="B745" s="61" t="s">
        <v>520</v>
      </c>
      <c r="C745" s="62" t="s">
        <v>1383</v>
      </c>
      <c r="D745" s="67">
        <v>5380900</v>
      </c>
      <c r="E745" s="67">
        <v>2261616.7999999998</v>
      </c>
      <c r="F745" s="39">
        <f t="shared" si="11"/>
        <v>42.030455871694322</v>
      </c>
    </row>
    <row r="746" spans="1:6" ht="25.5">
      <c r="A746" s="80" t="s">
        <v>529</v>
      </c>
      <c r="B746" s="61" t="s">
        <v>520</v>
      </c>
      <c r="C746" s="62" t="s">
        <v>1384</v>
      </c>
      <c r="D746" s="67">
        <v>4009900</v>
      </c>
      <c r="E746" s="67">
        <v>1649999.87</v>
      </c>
      <c r="F746" s="39">
        <f t="shared" si="11"/>
        <v>41.148155066211125</v>
      </c>
    </row>
    <row r="747" spans="1:6" ht="38.25">
      <c r="A747" s="80" t="s">
        <v>531</v>
      </c>
      <c r="B747" s="61" t="s">
        <v>520</v>
      </c>
      <c r="C747" s="62" t="s">
        <v>1385</v>
      </c>
      <c r="D747" s="67">
        <v>160000</v>
      </c>
      <c r="E747" s="67">
        <v>111762</v>
      </c>
      <c r="F747" s="39">
        <f t="shared" si="11"/>
        <v>69.851249999999993</v>
      </c>
    </row>
    <row r="748" spans="1:6" ht="51">
      <c r="A748" s="80" t="s">
        <v>535</v>
      </c>
      <c r="B748" s="61" t="s">
        <v>520</v>
      </c>
      <c r="C748" s="62" t="s">
        <v>1386</v>
      </c>
      <c r="D748" s="67">
        <v>1211000</v>
      </c>
      <c r="E748" s="67">
        <v>499854.93</v>
      </c>
      <c r="F748" s="39">
        <f t="shared" si="11"/>
        <v>41.276212221304704</v>
      </c>
    </row>
    <row r="749" spans="1:6" ht="25.5">
      <c r="A749" s="80" t="s">
        <v>537</v>
      </c>
      <c r="B749" s="61" t="s">
        <v>520</v>
      </c>
      <c r="C749" s="62" t="s">
        <v>1387</v>
      </c>
      <c r="D749" s="67">
        <v>3791921.83</v>
      </c>
      <c r="E749" s="67">
        <v>791687.64</v>
      </c>
      <c r="F749" s="39">
        <f t="shared" si="11"/>
        <v>20.87826900165819</v>
      </c>
    </row>
    <row r="750" spans="1:6" ht="25.5">
      <c r="A750" s="80" t="s">
        <v>539</v>
      </c>
      <c r="B750" s="61" t="s">
        <v>520</v>
      </c>
      <c r="C750" s="62" t="s">
        <v>1388</v>
      </c>
      <c r="D750" s="67">
        <v>3791921.83</v>
      </c>
      <c r="E750" s="67">
        <v>791687.64</v>
      </c>
      <c r="F750" s="39">
        <f t="shared" si="11"/>
        <v>20.87826900165819</v>
      </c>
    </row>
    <row r="751" spans="1:6" ht="25.5">
      <c r="A751" s="80" t="s">
        <v>541</v>
      </c>
      <c r="B751" s="61" t="s">
        <v>520</v>
      </c>
      <c r="C751" s="62" t="s">
        <v>1389</v>
      </c>
      <c r="D751" s="67">
        <v>838700</v>
      </c>
      <c r="E751" s="67">
        <v>197737.32</v>
      </c>
      <c r="F751" s="39">
        <f t="shared" si="11"/>
        <v>23.576644807440086</v>
      </c>
    </row>
    <row r="752" spans="1:6" ht="25.5">
      <c r="A752" s="80" t="s">
        <v>543</v>
      </c>
      <c r="B752" s="61" t="s">
        <v>520</v>
      </c>
      <c r="C752" s="62" t="s">
        <v>1390</v>
      </c>
      <c r="D752" s="67">
        <v>2953221.83</v>
      </c>
      <c r="E752" s="67">
        <v>593950.31999999995</v>
      </c>
      <c r="F752" s="39">
        <f t="shared" si="11"/>
        <v>20.111943978146737</v>
      </c>
    </row>
    <row r="753" spans="1:6">
      <c r="A753" s="80" t="s">
        <v>566</v>
      </c>
      <c r="B753" s="61" t="s">
        <v>520</v>
      </c>
      <c r="C753" s="62" t="s">
        <v>1391</v>
      </c>
      <c r="D753" s="67">
        <v>46623.17</v>
      </c>
      <c r="E753" s="67">
        <v>1301</v>
      </c>
      <c r="F753" s="39">
        <f t="shared" si="11"/>
        <v>2.7904580490773152</v>
      </c>
    </row>
    <row r="754" spans="1:6">
      <c r="A754" s="80" t="s">
        <v>568</v>
      </c>
      <c r="B754" s="61" t="s">
        <v>520</v>
      </c>
      <c r="C754" s="62" t="s">
        <v>1392</v>
      </c>
      <c r="D754" s="67">
        <v>46623.17</v>
      </c>
      <c r="E754" s="67">
        <v>1301</v>
      </c>
      <c r="F754" s="39">
        <f t="shared" si="11"/>
        <v>2.7904580490773152</v>
      </c>
    </row>
    <row r="755" spans="1:6" ht="25.5">
      <c r="A755" s="80" t="s">
        <v>595</v>
      </c>
      <c r="B755" s="61" t="s">
        <v>520</v>
      </c>
      <c r="C755" s="62" t="s">
        <v>1393</v>
      </c>
      <c r="D755" s="67">
        <v>9200</v>
      </c>
      <c r="E755" s="67">
        <v>1061</v>
      </c>
      <c r="F755" s="39">
        <f t="shared" si="11"/>
        <v>11.532608695652174</v>
      </c>
    </row>
    <row r="756" spans="1:6">
      <c r="A756" s="80" t="s">
        <v>570</v>
      </c>
      <c r="B756" s="61" t="s">
        <v>520</v>
      </c>
      <c r="C756" s="62" t="s">
        <v>1394</v>
      </c>
      <c r="D756" s="67">
        <v>3400</v>
      </c>
      <c r="E756" s="67">
        <v>240</v>
      </c>
      <c r="F756" s="39">
        <f t="shared" si="11"/>
        <v>7.0588235294117645</v>
      </c>
    </row>
    <row r="757" spans="1:6">
      <c r="A757" s="80" t="s">
        <v>616</v>
      </c>
      <c r="B757" s="61" t="s">
        <v>520</v>
      </c>
      <c r="C757" s="62" t="s">
        <v>1395</v>
      </c>
      <c r="D757" s="67">
        <v>34023.17</v>
      </c>
      <c r="E757" s="67">
        <v>0</v>
      </c>
      <c r="F757" s="39">
        <f t="shared" si="11"/>
        <v>0</v>
      </c>
    </row>
    <row r="758" spans="1:6">
      <c r="A758" s="80" t="s">
        <v>1396</v>
      </c>
      <c r="B758" s="61" t="s">
        <v>520</v>
      </c>
      <c r="C758" s="62" t="s">
        <v>1397</v>
      </c>
      <c r="D758" s="67">
        <v>24456230</v>
      </c>
      <c r="E758" s="67">
        <v>9674166</v>
      </c>
      <c r="F758" s="39">
        <f t="shared" si="11"/>
        <v>39.557061738460916</v>
      </c>
    </row>
    <row r="759" spans="1:6">
      <c r="A759" s="80" t="s">
        <v>1398</v>
      </c>
      <c r="B759" s="61" t="s">
        <v>520</v>
      </c>
      <c r="C759" s="62" t="s">
        <v>1399</v>
      </c>
      <c r="D759" s="67">
        <v>24456230</v>
      </c>
      <c r="E759" s="67">
        <v>9674166</v>
      </c>
      <c r="F759" s="39">
        <f t="shared" si="11"/>
        <v>39.557061738460916</v>
      </c>
    </row>
    <row r="760" spans="1:6" ht="25.5">
      <c r="A760" s="80" t="s">
        <v>644</v>
      </c>
      <c r="B760" s="61" t="s">
        <v>520</v>
      </c>
      <c r="C760" s="62" t="s">
        <v>1400</v>
      </c>
      <c r="D760" s="67">
        <v>24456230</v>
      </c>
      <c r="E760" s="67">
        <v>9674166</v>
      </c>
      <c r="F760" s="39">
        <f t="shared" si="11"/>
        <v>39.557061738460916</v>
      </c>
    </row>
    <row r="761" spans="1:6">
      <c r="A761" s="80" t="s">
        <v>652</v>
      </c>
      <c r="B761" s="61" t="s">
        <v>520</v>
      </c>
      <c r="C761" s="62" t="s">
        <v>1401</v>
      </c>
      <c r="D761" s="67">
        <v>24456230</v>
      </c>
      <c r="E761" s="67">
        <v>9674166</v>
      </c>
      <c r="F761" s="39">
        <f t="shared" si="11"/>
        <v>39.557061738460916</v>
      </c>
    </row>
    <row r="762" spans="1:6" ht="51">
      <c r="A762" s="80" t="s">
        <v>654</v>
      </c>
      <c r="B762" s="61" t="s">
        <v>520</v>
      </c>
      <c r="C762" s="62" t="s">
        <v>1402</v>
      </c>
      <c r="D762" s="67">
        <v>17652100</v>
      </c>
      <c r="E762" s="67">
        <v>7408000</v>
      </c>
      <c r="F762" s="39">
        <f t="shared" si="11"/>
        <v>41.966678185598312</v>
      </c>
    </row>
    <row r="763" spans="1:6">
      <c r="A763" s="80" t="s">
        <v>656</v>
      </c>
      <c r="B763" s="61" t="s">
        <v>520</v>
      </c>
      <c r="C763" s="62" t="s">
        <v>1403</v>
      </c>
      <c r="D763" s="67">
        <v>6804130</v>
      </c>
      <c r="E763" s="67">
        <v>2266166</v>
      </c>
      <c r="F763" s="39">
        <f t="shared" si="11"/>
        <v>33.305742247723074</v>
      </c>
    </row>
    <row r="764" spans="1:6" ht="25.5">
      <c r="A764" s="80" t="s">
        <v>1404</v>
      </c>
      <c r="B764" s="61" t="s">
        <v>520</v>
      </c>
      <c r="C764" s="62" t="s">
        <v>1405</v>
      </c>
      <c r="D764" s="67">
        <v>50780900</v>
      </c>
      <c r="E764" s="67">
        <v>28664.18</v>
      </c>
      <c r="F764" s="39">
        <f t="shared" si="11"/>
        <v>5.6446774279305799E-2</v>
      </c>
    </row>
    <row r="765" spans="1:6" ht="25.5">
      <c r="A765" s="80" t="s">
        <v>1406</v>
      </c>
      <c r="B765" s="61" t="s">
        <v>520</v>
      </c>
      <c r="C765" s="62" t="s">
        <v>1407</v>
      </c>
      <c r="D765" s="67">
        <v>50780900</v>
      </c>
      <c r="E765" s="67">
        <v>28664.18</v>
      </c>
      <c r="F765" s="39">
        <f t="shared" si="11"/>
        <v>5.6446774279305799E-2</v>
      </c>
    </row>
    <row r="766" spans="1:6" ht="25.5">
      <c r="A766" s="80" t="s">
        <v>1408</v>
      </c>
      <c r="B766" s="61" t="s">
        <v>520</v>
      </c>
      <c r="C766" s="62" t="s">
        <v>1409</v>
      </c>
      <c r="D766" s="67">
        <v>50780900</v>
      </c>
      <c r="E766" s="67">
        <v>28664.18</v>
      </c>
      <c r="F766" s="39">
        <f t="shared" si="11"/>
        <v>5.6446774279305799E-2</v>
      </c>
    </row>
    <row r="767" spans="1:6" ht="25.5">
      <c r="A767" s="80" t="s">
        <v>1410</v>
      </c>
      <c r="B767" s="61" t="s">
        <v>520</v>
      </c>
      <c r="C767" s="62" t="s">
        <v>1411</v>
      </c>
      <c r="D767" s="67">
        <v>50780900</v>
      </c>
      <c r="E767" s="67">
        <v>28664.18</v>
      </c>
      <c r="F767" s="39">
        <f t="shared" si="11"/>
        <v>5.6446774279305799E-2</v>
      </c>
    </row>
    <row r="768" spans="1:6" ht="51">
      <c r="A768" s="80" t="s">
        <v>1412</v>
      </c>
      <c r="B768" s="61" t="s">
        <v>520</v>
      </c>
      <c r="C768" s="62" t="s">
        <v>1413</v>
      </c>
      <c r="D768" s="67">
        <v>1673786300</v>
      </c>
      <c r="E768" s="67">
        <v>681210019.63999999</v>
      </c>
      <c r="F768" s="39">
        <f t="shared" si="11"/>
        <v>40.698745093086259</v>
      </c>
    </row>
    <row r="769" spans="1:6" ht="38.25">
      <c r="A769" s="80" t="s">
        <v>1414</v>
      </c>
      <c r="B769" s="61" t="s">
        <v>520</v>
      </c>
      <c r="C769" s="62" t="s">
        <v>1415</v>
      </c>
      <c r="D769" s="67">
        <v>1361857100</v>
      </c>
      <c r="E769" s="67">
        <v>617042832</v>
      </c>
      <c r="F769" s="39">
        <f t="shared" si="11"/>
        <v>45.308926465192272</v>
      </c>
    </row>
    <row r="770" spans="1:6">
      <c r="A770" s="80" t="s">
        <v>562</v>
      </c>
      <c r="B770" s="61" t="s">
        <v>520</v>
      </c>
      <c r="C770" s="62" t="s">
        <v>1416</v>
      </c>
      <c r="D770" s="67">
        <v>1361857100</v>
      </c>
      <c r="E770" s="67">
        <v>617042832</v>
      </c>
      <c r="F770" s="39">
        <f t="shared" si="11"/>
        <v>45.308926465192272</v>
      </c>
    </row>
    <row r="771" spans="1:6">
      <c r="A771" s="80" t="s">
        <v>1417</v>
      </c>
      <c r="B771" s="61" t="s">
        <v>520</v>
      </c>
      <c r="C771" s="62" t="s">
        <v>1418</v>
      </c>
      <c r="D771" s="67">
        <v>1361857100</v>
      </c>
      <c r="E771" s="67">
        <v>617042832</v>
      </c>
      <c r="F771" s="39">
        <f t="shared" si="11"/>
        <v>45.308926465192272</v>
      </c>
    </row>
    <row r="772" spans="1:6" ht="25.5">
      <c r="A772" s="80" t="s">
        <v>306</v>
      </c>
      <c r="B772" s="61" t="s">
        <v>520</v>
      </c>
      <c r="C772" s="62" t="s">
        <v>1419</v>
      </c>
      <c r="D772" s="67">
        <v>1361857100</v>
      </c>
      <c r="E772" s="67">
        <v>617042832</v>
      </c>
      <c r="F772" s="39">
        <f t="shared" si="11"/>
        <v>45.308926465192272</v>
      </c>
    </row>
    <row r="773" spans="1:6">
      <c r="A773" s="80" t="s">
        <v>1420</v>
      </c>
      <c r="B773" s="61" t="s">
        <v>520</v>
      </c>
      <c r="C773" s="62" t="s">
        <v>1421</v>
      </c>
      <c r="D773" s="67">
        <v>242326000</v>
      </c>
      <c r="E773" s="67">
        <v>30123700</v>
      </c>
      <c r="F773" s="39">
        <f t="shared" si="11"/>
        <v>12.431063938661142</v>
      </c>
    </row>
    <row r="774" spans="1:6">
      <c r="A774" s="80" t="s">
        <v>562</v>
      </c>
      <c r="B774" s="61" t="s">
        <v>520</v>
      </c>
      <c r="C774" s="62" t="s">
        <v>1422</v>
      </c>
      <c r="D774" s="67">
        <v>242326000</v>
      </c>
      <c r="E774" s="67">
        <v>30123700</v>
      </c>
      <c r="F774" s="39">
        <f t="shared" si="11"/>
        <v>12.431063938661142</v>
      </c>
    </row>
    <row r="775" spans="1:6">
      <c r="A775" s="80" t="s">
        <v>1417</v>
      </c>
      <c r="B775" s="61" t="s">
        <v>520</v>
      </c>
      <c r="C775" s="62" t="s">
        <v>1423</v>
      </c>
      <c r="D775" s="67">
        <v>242326000</v>
      </c>
      <c r="E775" s="67">
        <v>30123700</v>
      </c>
      <c r="F775" s="39">
        <f t="shared" si="11"/>
        <v>12.431063938661142</v>
      </c>
    </row>
    <row r="776" spans="1:6">
      <c r="A776" s="80" t="s">
        <v>1420</v>
      </c>
      <c r="B776" s="61" t="s">
        <v>520</v>
      </c>
      <c r="C776" s="62" t="s">
        <v>1424</v>
      </c>
      <c r="D776" s="67">
        <v>242326000</v>
      </c>
      <c r="E776" s="67">
        <v>30123700</v>
      </c>
      <c r="F776" s="39">
        <f t="shared" ref="F776:F783" si="12">E776*100/D776</f>
        <v>12.431063938661142</v>
      </c>
    </row>
    <row r="777" spans="1:6" ht="25.5">
      <c r="A777" s="80" t="s">
        <v>1425</v>
      </c>
      <c r="B777" s="61" t="s">
        <v>520</v>
      </c>
      <c r="C777" s="62" t="s">
        <v>1426</v>
      </c>
      <c r="D777" s="67">
        <v>69603200</v>
      </c>
      <c r="E777" s="67">
        <v>34043487.640000001</v>
      </c>
      <c r="F777" s="39">
        <f t="shared" si="12"/>
        <v>48.910808181233044</v>
      </c>
    </row>
    <row r="778" spans="1:6">
      <c r="A778" s="80" t="s">
        <v>562</v>
      </c>
      <c r="B778" s="61" t="s">
        <v>520</v>
      </c>
      <c r="C778" s="62" t="s">
        <v>1427</v>
      </c>
      <c r="D778" s="67">
        <v>69603200</v>
      </c>
      <c r="E778" s="67">
        <v>34043487.640000001</v>
      </c>
      <c r="F778" s="39">
        <f t="shared" si="12"/>
        <v>48.910808181233044</v>
      </c>
    </row>
    <row r="779" spans="1:6">
      <c r="A779" s="80" t="s">
        <v>680</v>
      </c>
      <c r="B779" s="61" t="s">
        <v>520</v>
      </c>
      <c r="C779" s="62" t="s">
        <v>1428</v>
      </c>
      <c r="D779" s="67">
        <v>7282000</v>
      </c>
      <c r="E779" s="67">
        <v>2882901.64</v>
      </c>
      <c r="F779" s="39">
        <f t="shared" si="12"/>
        <v>39.589421038176326</v>
      </c>
    </row>
    <row r="780" spans="1:6" ht="38.25">
      <c r="A780" s="80" t="s">
        <v>682</v>
      </c>
      <c r="B780" s="61" t="s">
        <v>520</v>
      </c>
      <c r="C780" s="62" t="s">
        <v>1429</v>
      </c>
      <c r="D780" s="67">
        <v>7282000</v>
      </c>
      <c r="E780" s="67">
        <v>2882901.64</v>
      </c>
      <c r="F780" s="39">
        <f t="shared" si="12"/>
        <v>39.589421038176326</v>
      </c>
    </row>
    <row r="781" spans="1:6">
      <c r="A781" s="80" t="s">
        <v>564</v>
      </c>
      <c r="B781" s="61" t="s">
        <v>520</v>
      </c>
      <c r="C781" s="62" t="s">
        <v>1430</v>
      </c>
      <c r="D781" s="67">
        <v>62321200</v>
      </c>
      <c r="E781" s="67">
        <v>31160586</v>
      </c>
      <c r="F781" s="39">
        <f t="shared" si="12"/>
        <v>49.999977535734232</v>
      </c>
    </row>
    <row r="782" spans="1:6">
      <c r="A782" s="81"/>
      <c r="B782" s="76"/>
      <c r="C782" s="76"/>
      <c r="D782" s="76"/>
      <c r="E782" s="76"/>
      <c r="F782" s="39"/>
    </row>
    <row r="783" spans="1:6" ht="13.5" thickBot="1">
      <c r="A783" s="82" t="s">
        <v>1431</v>
      </c>
      <c r="B783" s="83">
        <v>450</v>
      </c>
      <c r="C783" s="84" t="s">
        <v>14</v>
      </c>
      <c r="D783" s="85">
        <v>-895930300</v>
      </c>
      <c r="E783" s="85">
        <v>437557821.69</v>
      </c>
      <c r="F783" s="26"/>
    </row>
    <row r="784" spans="1:6">
      <c r="A784" s="64"/>
      <c r="B784" s="66"/>
      <c r="C784" s="66"/>
      <c r="D784" s="66"/>
      <c r="E784" s="66"/>
    </row>
    <row r="785" spans="1:5">
      <c r="A785" s="22"/>
      <c r="B785" s="22"/>
      <c r="C785" s="22"/>
      <c r="D785" s="23"/>
      <c r="E785" s="23"/>
    </row>
  </sheetData>
  <mergeCells count="7">
    <mergeCell ref="A1:F1"/>
    <mergeCell ref="A3:A5"/>
    <mergeCell ref="B3:B5"/>
    <mergeCell ref="C3:C5"/>
    <mergeCell ref="D3:D5"/>
    <mergeCell ref="E3:E5"/>
    <mergeCell ref="F3:F5"/>
  </mergeCells>
  <pageMargins left="0.78750002384185791" right="0.59027779102325439" top="0.59027779102325439" bottom="0.39375001192092896" header="0" footer="0"/>
  <pageSetup paperSize="9" fitToWidth="2" fitToHeight="0" orientation="portrait" errors="blank"/>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autoPageBreaks="0" fitToPage="1"/>
  </sheetPr>
  <dimension ref="A1:F44"/>
  <sheetViews>
    <sheetView workbookViewId="0">
      <selection activeCell="D47" sqref="D47"/>
    </sheetView>
  </sheetViews>
  <sheetFormatPr defaultRowHeight="15"/>
  <cols>
    <col min="1" max="1" width="45.28515625" style="1" customWidth="1"/>
    <col min="2" max="2" width="5" style="1" customWidth="1"/>
    <col min="3" max="3" width="21.85546875" style="1" customWidth="1"/>
    <col min="4" max="4" width="14.5703125" style="1" customWidth="1"/>
    <col min="5" max="5" width="16.85546875" style="1" customWidth="1"/>
    <col min="6" max="6" width="14.42578125" style="1" customWidth="1"/>
    <col min="7" max="16384" width="9.140625" style="1"/>
  </cols>
  <sheetData>
    <row r="1" spans="1:6">
      <c r="A1" s="96" t="s">
        <v>1432</v>
      </c>
      <c r="B1" s="96"/>
      <c r="C1" s="96"/>
      <c r="D1" s="96"/>
      <c r="E1" s="96"/>
      <c r="F1" s="96"/>
    </row>
    <row r="2" spans="1:6" ht="15.75" thickBot="1">
      <c r="A2" s="102"/>
      <c r="B2" s="103"/>
      <c r="C2" s="104"/>
      <c r="D2" s="105"/>
      <c r="E2" s="105"/>
      <c r="F2" s="106"/>
    </row>
    <row r="3" spans="1:6">
      <c r="A3" s="98" t="s">
        <v>1504</v>
      </c>
      <c r="B3" s="94" t="s">
        <v>1501</v>
      </c>
      <c r="C3" s="94" t="s">
        <v>1505</v>
      </c>
      <c r="D3" s="93" t="s">
        <v>7</v>
      </c>
      <c r="E3" s="93" t="s">
        <v>8</v>
      </c>
      <c r="F3" s="87" t="s">
        <v>1506</v>
      </c>
    </row>
    <row r="4" spans="1:6">
      <c r="A4" s="97"/>
      <c r="B4" s="90"/>
      <c r="C4" s="90"/>
      <c r="D4" s="91"/>
      <c r="E4" s="91"/>
      <c r="F4" s="89"/>
    </row>
    <row r="5" spans="1:6" ht="15.75" thickBot="1">
      <c r="A5" s="86"/>
      <c r="B5" s="95"/>
      <c r="C5" s="95"/>
      <c r="D5" s="88"/>
      <c r="E5" s="88"/>
      <c r="F5" s="92"/>
    </row>
    <row r="6" spans="1:6" ht="15.75" thickBot="1">
      <c r="A6" s="99">
        <v>1</v>
      </c>
      <c r="B6" s="100">
        <v>2</v>
      </c>
      <c r="C6" s="100">
        <v>3</v>
      </c>
      <c r="D6" s="101" t="s">
        <v>9</v>
      </c>
      <c r="E6" s="101" t="s">
        <v>10</v>
      </c>
      <c r="F6" s="107" t="s">
        <v>11</v>
      </c>
    </row>
    <row r="7" spans="1:6" ht="26.25">
      <c r="A7" s="77" t="s">
        <v>1433</v>
      </c>
      <c r="B7" s="29" t="s">
        <v>1434</v>
      </c>
      <c r="C7" s="24" t="s">
        <v>14</v>
      </c>
      <c r="D7" s="37">
        <v>895930300</v>
      </c>
      <c r="E7" s="37">
        <v>-437557821.69</v>
      </c>
      <c r="F7" s="40"/>
    </row>
    <row r="8" spans="1:6">
      <c r="A8" s="114" t="s">
        <v>1435</v>
      </c>
      <c r="B8" s="35"/>
      <c r="C8" s="32"/>
      <c r="D8" s="32"/>
      <c r="E8" s="110"/>
      <c r="F8" s="34"/>
    </row>
    <row r="9" spans="1:6">
      <c r="A9" s="115" t="s">
        <v>1436</v>
      </c>
      <c r="B9" s="111" t="s">
        <v>1437</v>
      </c>
      <c r="C9" s="62" t="s">
        <v>14</v>
      </c>
      <c r="D9" s="67">
        <v>-86805000</v>
      </c>
      <c r="E9" s="67">
        <v>711233200.10000002</v>
      </c>
      <c r="F9" s="39"/>
    </row>
    <row r="10" spans="1:6">
      <c r="A10" s="116" t="s">
        <v>1438</v>
      </c>
      <c r="B10" s="35"/>
      <c r="C10" s="32"/>
      <c r="D10" s="32"/>
      <c r="E10" s="32"/>
      <c r="F10" s="39"/>
    </row>
    <row r="11" spans="1:6" ht="26.25">
      <c r="A11" s="117" t="s">
        <v>1439</v>
      </c>
      <c r="B11" s="112" t="s">
        <v>1437</v>
      </c>
      <c r="C11" s="113" t="s">
        <v>1440</v>
      </c>
      <c r="D11" s="67">
        <v>325062000</v>
      </c>
      <c r="E11" s="67">
        <v>0</v>
      </c>
      <c r="F11" s="39">
        <f t="shared" ref="F10:F42" si="0">E11*100/D11</f>
        <v>0</v>
      </c>
    </row>
    <row r="12" spans="1:6" ht="26.25">
      <c r="A12" s="117" t="s">
        <v>1441</v>
      </c>
      <c r="B12" s="112" t="s">
        <v>1437</v>
      </c>
      <c r="C12" s="113" t="s">
        <v>1442</v>
      </c>
      <c r="D12" s="67">
        <v>325062000</v>
      </c>
      <c r="E12" s="67">
        <v>0</v>
      </c>
      <c r="F12" s="39">
        <f t="shared" si="0"/>
        <v>0</v>
      </c>
    </row>
    <row r="13" spans="1:6" ht="39">
      <c r="A13" s="117" t="s">
        <v>1443</v>
      </c>
      <c r="B13" s="112" t="s">
        <v>1437</v>
      </c>
      <c r="C13" s="113" t="s">
        <v>1444</v>
      </c>
      <c r="D13" s="67">
        <v>325062000</v>
      </c>
      <c r="E13" s="67">
        <v>0</v>
      </c>
      <c r="F13" s="39">
        <f t="shared" si="0"/>
        <v>0</v>
      </c>
    </row>
    <row r="14" spans="1:6" ht="26.25">
      <c r="A14" s="117" t="s">
        <v>1445</v>
      </c>
      <c r="B14" s="112" t="s">
        <v>1437</v>
      </c>
      <c r="C14" s="113" t="s">
        <v>1446</v>
      </c>
      <c r="D14" s="67">
        <v>-411867000</v>
      </c>
      <c r="E14" s="67">
        <v>-51085000</v>
      </c>
      <c r="F14" s="39">
        <f t="shared" si="0"/>
        <v>12.403275814765447</v>
      </c>
    </row>
    <row r="15" spans="1:6" ht="39">
      <c r="A15" s="117" t="s">
        <v>1447</v>
      </c>
      <c r="B15" s="112" t="s">
        <v>1437</v>
      </c>
      <c r="C15" s="113" t="s">
        <v>1448</v>
      </c>
      <c r="D15" s="67">
        <v>-411867000</v>
      </c>
      <c r="E15" s="67">
        <v>-51085000</v>
      </c>
      <c r="F15" s="39">
        <f t="shared" si="0"/>
        <v>12.403275814765447</v>
      </c>
    </row>
    <row r="16" spans="1:6" ht="39">
      <c r="A16" s="117" t="s">
        <v>1449</v>
      </c>
      <c r="B16" s="112" t="s">
        <v>1437</v>
      </c>
      <c r="C16" s="113" t="s">
        <v>1450</v>
      </c>
      <c r="D16" s="67">
        <v>263272000</v>
      </c>
      <c r="E16" s="67">
        <v>209651000</v>
      </c>
      <c r="F16" s="39">
        <f t="shared" si="0"/>
        <v>79.632851195721528</v>
      </c>
    </row>
    <row r="17" spans="1:6" ht="51.75">
      <c r="A17" s="117" t="s">
        <v>1451</v>
      </c>
      <c r="B17" s="112" t="s">
        <v>1437</v>
      </c>
      <c r="C17" s="113" t="s">
        <v>1452</v>
      </c>
      <c r="D17" s="67">
        <v>263272000</v>
      </c>
      <c r="E17" s="67">
        <v>209651000</v>
      </c>
      <c r="F17" s="39">
        <f t="shared" si="0"/>
        <v>79.632851195721528</v>
      </c>
    </row>
    <row r="18" spans="1:6" ht="39">
      <c r="A18" s="117" t="s">
        <v>1453</v>
      </c>
      <c r="B18" s="112" t="s">
        <v>1437</v>
      </c>
      <c r="C18" s="113" t="s">
        <v>1454</v>
      </c>
      <c r="D18" s="67">
        <v>-675139000</v>
      </c>
      <c r="E18" s="67">
        <v>-260736000</v>
      </c>
      <c r="F18" s="39">
        <f t="shared" si="0"/>
        <v>38.619602778094588</v>
      </c>
    </row>
    <row r="19" spans="1:6" ht="51.75">
      <c r="A19" s="117" t="s">
        <v>1455</v>
      </c>
      <c r="B19" s="112" t="s">
        <v>1437</v>
      </c>
      <c r="C19" s="113" t="s">
        <v>1456</v>
      </c>
      <c r="D19" s="67">
        <v>-675139000</v>
      </c>
      <c r="E19" s="67">
        <v>-260736000</v>
      </c>
      <c r="F19" s="39">
        <f t="shared" si="0"/>
        <v>38.619602778094588</v>
      </c>
    </row>
    <row r="20" spans="1:6" ht="26.25">
      <c r="A20" s="117" t="s">
        <v>1457</v>
      </c>
      <c r="B20" s="112" t="s">
        <v>1437</v>
      </c>
      <c r="C20" s="113" t="s">
        <v>1458</v>
      </c>
      <c r="D20" s="67">
        <v>0</v>
      </c>
      <c r="E20" s="67">
        <v>762318200.10000002</v>
      </c>
      <c r="F20" s="39"/>
    </row>
    <row r="21" spans="1:6" ht="26.25">
      <c r="A21" s="117" t="s">
        <v>1459</v>
      </c>
      <c r="B21" s="112" t="s">
        <v>1437</v>
      </c>
      <c r="C21" s="113" t="s">
        <v>1460</v>
      </c>
      <c r="D21" s="67">
        <v>0</v>
      </c>
      <c r="E21" s="67">
        <v>-90505000</v>
      </c>
      <c r="F21" s="39"/>
    </row>
    <row r="22" spans="1:6" ht="26.25">
      <c r="A22" s="117" t="s">
        <v>1461</v>
      </c>
      <c r="B22" s="112" t="s">
        <v>1437</v>
      </c>
      <c r="C22" s="113" t="s">
        <v>1462</v>
      </c>
      <c r="D22" s="67">
        <v>119366000</v>
      </c>
      <c r="E22" s="67">
        <v>10995000</v>
      </c>
      <c r="F22" s="39">
        <f t="shared" si="0"/>
        <v>9.2111656585627397</v>
      </c>
    </row>
    <row r="23" spans="1:6" ht="51.75">
      <c r="A23" s="117" t="s">
        <v>1463</v>
      </c>
      <c r="B23" s="112" t="s">
        <v>1437</v>
      </c>
      <c r="C23" s="113" t="s">
        <v>1464</v>
      </c>
      <c r="D23" s="67">
        <v>119366000</v>
      </c>
      <c r="E23" s="67">
        <v>10995000</v>
      </c>
      <c r="F23" s="39">
        <f t="shared" si="0"/>
        <v>9.2111656585627397</v>
      </c>
    </row>
    <row r="24" spans="1:6" ht="64.5">
      <c r="A24" s="117" t="s">
        <v>1465</v>
      </c>
      <c r="B24" s="112" t="s">
        <v>1437</v>
      </c>
      <c r="C24" s="113" t="s">
        <v>1466</v>
      </c>
      <c r="D24" s="67">
        <v>119366000</v>
      </c>
      <c r="E24" s="67">
        <v>10995000</v>
      </c>
      <c r="F24" s="39">
        <f t="shared" si="0"/>
        <v>9.2111656585627397</v>
      </c>
    </row>
    <row r="25" spans="1:6" ht="26.25">
      <c r="A25" s="117" t="s">
        <v>1467</v>
      </c>
      <c r="B25" s="112" t="s">
        <v>1437</v>
      </c>
      <c r="C25" s="113" t="s">
        <v>1468</v>
      </c>
      <c r="D25" s="67">
        <v>-119366000</v>
      </c>
      <c r="E25" s="67">
        <v>-101500000</v>
      </c>
      <c r="F25" s="39">
        <f t="shared" si="0"/>
        <v>85.032588844394553</v>
      </c>
    </row>
    <row r="26" spans="1:6" ht="39">
      <c r="A26" s="117" t="s">
        <v>1469</v>
      </c>
      <c r="B26" s="112" t="s">
        <v>1437</v>
      </c>
      <c r="C26" s="113" t="s">
        <v>1470</v>
      </c>
      <c r="D26" s="67">
        <v>-119366000</v>
      </c>
      <c r="E26" s="67">
        <v>-101500000</v>
      </c>
      <c r="F26" s="39">
        <f t="shared" si="0"/>
        <v>85.032588844394553</v>
      </c>
    </row>
    <row r="27" spans="1:6" ht="51.75">
      <c r="A27" s="117" t="s">
        <v>1471</v>
      </c>
      <c r="B27" s="112" t="s">
        <v>1437</v>
      </c>
      <c r="C27" s="113" t="s">
        <v>1472</v>
      </c>
      <c r="D27" s="67">
        <v>-119366000</v>
      </c>
      <c r="E27" s="67">
        <v>-101500000</v>
      </c>
      <c r="F27" s="39">
        <f t="shared" si="0"/>
        <v>85.032588844394553</v>
      </c>
    </row>
    <row r="28" spans="1:6" ht="26.25">
      <c r="A28" s="117" t="s">
        <v>1473</v>
      </c>
      <c r="B28" s="112" t="s">
        <v>1437</v>
      </c>
      <c r="C28" s="113" t="s">
        <v>1474</v>
      </c>
      <c r="D28" s="67">
        <v>0</v>
      </c>
      <c r="E28" s="67">
        <v>852823200.10000002</v>
      </c>
      <c r="F28" s="39"/>
    </row>
    <row r="29" spans="1:6" ht="90">
      <c r="A29" s="117" t="s">
        <v>1475</v>
      </c>
      <c r="B29" s="112" t="s">
        <v>1437</v>
      </c>
      <c r="C29" s="113" t="s">
        <v>1476</v>
      </c>
      <c r="D29" s="67">
        <v>0</v>
      </c>
      <c r="E29" s="67">
        <v>852823200.10000002</v>
      </c>
      <c r="F29" s="39"/>
    </row>
    <row r="30" spans="1:6" ht="115.5">
      <c r="A30" s="117" t="s">
        <v>1477</v>
      </c>
      <c r="B30" s="112" t="s">
        <v>1437</v>
      </c>
      <c r="C30" s="113" t="s">
        <v>1478</v>
      </c>
      <c r="D30" s="67">
        <v>0</v>
      </c>
      <c r="E30" s="67">
        <v>852823200.10000002</v>
      </c>
      <c r="F30" s="39"/>
    </row>
    <row r="31" spans="1:6">
      <c r="A31" s="115" t="s">
        <v>1479</v>
      </c>
      <c r="B31" s="111" t="s">
        <v>1480</v>
      </c>
      <c r="C31" s="62" t="s">
        <v>14</v>
      </c>
      <c r="D31" s="67">
        <v>0</v>
      </c>
      <c r="E31" s="67">
        <v>0</v>
      </c>
      <c r="F31" s="39"/>
    </row>
    <row r="32" spans="1:6">
      <c r="A32" s="116" t="s">
        <v>1438</v>
      </c>
      <c r="B32" s="35"/>
      <c r="C32" s="32"/>
      <c r="D32" s="32"/>
      <c r="E32" s="32"/>
      <c r="F32" s="39"/>
    </row>
    <row r="33" spans="1:6">
      <c r="A33" s="115" t="s">
        <v>1481</v>
      </c>
      <c r="B33" s="111" t="s">
        <v>1482</v>
      </c>
      <c r="C33" s="62" t="s">
        <v>14</v>
      </c>
      <c r="D33" s="67">
        <v>982735300</v>
      </c>
      <c r="E33" s="67">
        <v>-1148791021.79</v>
      </c>
      <c r="F33" s="39"/>
    </row>
    <row r="34" spans="1:6" ht="26.25">
      <c r="A34" s="117" t="s">
        <v>1483</v>
      </c>
      <c r="B34" s="112" t="s">
        <v>1482</v>
      </c>
      <c r="C34" s="113" t="s">
        <v>1484</v>
      </c>
      <c r="D34" s="67">
        <v>982735300</v>
      </c>
      <c r="E34" s="67">
        <v>-1148791021.79</v>
      </c>
      <c r="F34" s="39"/>
    </row>
    <row r="35" spans="1:6">
      <c r="A35" s="115" t="s">
        <v>1485</v>
      </c>
      <c r="B35" s="111" t="s">
        <v>1486</v>
      </c>
      <c r="C35" s="62" t="s">
        <v>14</v>
      </c>
      <c r="D35" s="67">
        <v>-15574212785.940001</v>
      </c>
      <c r="E35" s="67">
        <v>-7347755785.3400002</v>
      </c>
      <c r="F35" s="39">
        <f t="shared" si="0"/>
        <v>47.178986741296903</v>
      </c>
    </row>
    <row r="36" spans="1:6">
      <c r="A36" s="117" t="s">
        <v>1487</v>
      </c>
      <c r="B36" s="112" t="s">
        <v>1486</v>
      </c>
      <c r="C36" s="113" t="s">
        <v>1488</v>
      </c>
      <c r="D36" s="67">
        <v>-15574212785.940001</v>
      </c>
      <c r="E36" s="67">
        <v>-7347755785.3400002</v>
      </c>
      <c r="F36" s="39">
        <f t="shared" si="0"/>
        <v>47.178986741296903</v>
      </c>
    </row>
    <row r="37" spans="1:6" ht="26.25">
      <c r="A37" s="117" t="s">
        <v>1489</v>
      </c>
      <c r="B37" s="112" t="s">
        <v>1486</v>
      </c>
      <c r="C37" s="113" t="s">
        <v>1490</v>
      </c>
      <c r="D37" s="67">
        <v>-15574212785.940001</v>
      </c>
      <c r="E37" s="67">
        <v>-7347755785.3400002</v>
      </c>
      <c r="F37" s="39">
        <f t="shared" si="0"/>
        <v>47.178986741296903</v>
      </c>
    </row>
    <row r="38" spans="1:6" ht="26.25">
      <c r="A38" s="117" t="s">
        <v>1491</v>
      </c>
      <c r="B38" s="112" t="s">
        <v>1486</v>
      </c>
      <c r="C38" s="113" t="s">
        <v>1492</v>
      </c>
      <c r="D38" s="67">
        <v>-15574212785.940001</v>
      </c>
      <c r="E38" s="67">
        <v>-7347755785.3400002</v>
      </c>
      <c r="F38" s="39">
        <f t="shared" si="0"/>
        <v>47.178986741296903</v>
      </c>
    </row>
    <row r="39" spans="1:6">
      <c r="A39" s="115" t="s">
        <v>1493</v>
      </c>
      <c r="B39" s="111" t="s">
        <v>1494</v>
      </c>
      <c r="C39" s="62" t="s">
        <v>14</v>
      </c>
      <c r="D39" s="67">
        <v>16556948085.940001</v>
      </c>
      <c r="E39" s="67">
        <v>6198964763.5500002</v>
      </c>
      <c r="F39" s="39">
        <f t="shared" si="0"/>
        <v>37.440262126654254</v>
      </c>
    </row>
    <row r="40" spans="1:6">
      <c r="A40" s="117" t="s">
        <v>1495</v>
      </c>
      <c r="B40" s="112" t="s">
        <v>1494</v>
      </c>
      <c r="C40" s="113" t="s">
        <v>1496</v>
      </c>
      <c r="D40" s="67">
        <v>16556948085.940001</v>
      </c>
      <c r="E40" s="67">
        <v>6198964763.5500002</v>
      </c>
      <c r="F40" s="39">
        <f t="shared" si="0"/>
        <v>37.440262126654254</v>
      </c>
    </row>
    <row r="41" spans="1:6" ht="26.25">
      <c r="A41" s="117" t="s">
        <v>1497</v>
      </c>
      <c r="B41" s="112" t="s">
        <v>1494</v>
      </c>
      <c r="C41" s="113" t="s">
        <v>1498</v>
      </c>
      <c r="D41" s="67">
        <v>16556948085.940001</v>
      </c>
      <c r="E41" s="67">
        <v>6198964763.5500002</v>
      </c>
      <c r="F41" s="39">
        <f t="shared" si="0"/>
        <v>37.440262126654254</v>
      </c>
    </row>
    <row r="42" spans="1:6" ht="27" thickBot="1">
      <c r="A42" s="118" t="s">
        <v>1499</v>
      </c>
      <c r="B42" s="119" t="s">
        <v>1494</v>
      </c>
      <c r="C42" s="120" t="s">
        <v>1500</v>
      </c>
      <c r="D42" s="121">
        <v>16556948085.940001</v>
      </c>
      <c r="E42" s="121">
        <v>6198964763.5500002</v>
      </c>
      <c r="F42" s="26">
        <f t="shared" si="0"/>
        <v>37.440262126654254</v>
      </c>
    </row>
    <row r="43" spans="1:6">
      <c r="A43" s="108"/>
      <c r="B43" s="109"/>
      <c r="C43" s="109"/>
      <c r="D43" s="109"/>
      <c r="E43" s="109"/>
    </row>
    <row r="44" spans="1:6">
      <c r="A44" s="2"/>
      <c r="B44" s="2"/>
      <c r="C44" s="2"/>
      <c r="D44" s="3"/>
      <c r="E44" s="3"/>
    </row>
  </sheetData>
  <mergeCells count="7">
    <mergeCell ref="A1:F1"/>
    <mergeCell ref="A3:A5"/>
    <mergeCell ref="B3:B5"/>
    <mergeCell ref="C3:C5"/>
    <mergeCell ref="D3:D5"/>
    <mergeCell ref="E3:E5"/>
    <mergeCell ref="F3:F5"/>
  </mergeCells>
  <pageMargins left="0.78750002384185791" right="0.59027779102325439" top="0.59027779102325439" bottom="0.39375001192092896" header="0" footer="0"/>
  <pageSetup paperSize="9" fitToWidth="2" fitToHeight="0" orientation="portrait" errors="blank"/>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5C6A99C4-56F1-45B2-8613-1C2A93543B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dcterms:created xsi:type="dcterms:W3CDTF">2017-06-16T02:27:49Z</dcterms:created>
  <dcterms:modified xsi:type="dcterms:W3CDTF">2017-06-16T03:01:04Z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C:\Users\Ivanova\AppData\Local\Кейсистемс\Свод-СМАРТ\ReportManager\0503317g_20160101__win_8.xls</vt:lpwstr>
  </property>
</Properties>
</file>