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235" windowHeight="13605"/>
  </bookViews>
  <sheets>
    <sheet name="Новый_9" sheetId="2" r:id="rId1"/>
  </sheets>
  <definedNames>
    <definedName name="_xlnm.Print_Titles" localSheetId="0">Новый_9!$4:$4</definedName>
  </definedNames>
  <calcPr calcId="125725"/>
</workbook>
</file>

<file path=xl/calcChain.xml><?xml version="1.0" encoding="utf-8"?>
<calcChain xmlns="http://schemas.openxmlformats.org/spreadsheetml/2006/main">
  <c r="E54" i="2"/>
  <c r="C77"/>
  <c r="E77" s="1"/>
  <c r="E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3"/>
  <c r="E44"/>
  <c r="E45"/>
  <c r="E46"/>
  <c r="E47"/>
  <c r="E48"/>
  <c r="E49"/>
  <c r="E50"/>
  <c r="E51"/>
  <c r="E52"/>
  <c r="E53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6"/>
  <c r="E7"/>
  <c r="E8"/>
  <c r="E9"/>
  <c r="E10"/>
  <c r="E11"/>
</calcChain>
</file>

<file path=xl/sharedStrings.xml><?xml version="1.0" encoding="utf-8"?>
<sst xmlns="http://schemas.openxmlformats.org/spreadsheetml/2006/main" count="79" uniqueCount="79">
  <si>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</si>
  <si>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</si>
  <si>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</si>
  <si>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</si>
  <si>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</si>
  <si>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</si>
  <si>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</si>
  <si>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</si>
  <si>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</si>
  <si>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</si>
  <si>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</si>
  <si>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</si>
  <si>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</si>
  <si>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</si>
  <si>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</si>
  <si>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</si>
  <si>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</si>
  <si>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</si>
  <si>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</si>
  <si>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</si>
  <si>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</si>
  <si>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</si>
  <si>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</si>
  <si>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</si>
  <si>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</si>
  <si>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</si>
  <si>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</si>
  <si>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</si>
  <si>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</si>
  <si>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</si>
  <si>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</si>
  <si>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</si>
  <si>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</si>
  <si>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</si>
  <si>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</si>
  <si>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</si>
  <si>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</si>
  <si>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</si>
  <si>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</si>
  <si>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</si>
  <si>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</si>
  <si>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</si>
  <si>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</si>
  <si>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</si>
  <si>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</si>
  <si>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</si>
  <si>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</si>
  <si>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</si>
  <si>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</si>
  <si>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</si>
  <si>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</si>
  <si>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</si>
  <si>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</si>
  <si>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</si>
  <si>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</si>
  <si>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</si>
  <si>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</si>
  <si>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</si>
  <si>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</t>
  </si>
  <si>
    <t>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</si>
  <si>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</si>
  <si>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</si>
  <si>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</si>
  <si>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</si>
  <si>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</si>
  <si>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</si>
  <si>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</si>
  <si>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</si>
  <si>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</si>
  <si>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</si>
  <si>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</si>
  <si>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</si>
  <si>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</si>
  <si>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</si>
  <si>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Исполнено за  первое полугодие 2017 года</t>
  </si>
  <si>
    <t>Темп роста / снижения к 2016 году,%</t>
  </si>
  <si>
    <t>Исполнено за  первое полугодие 2016 года</t>
  </si>
  <si>
    <t>Санаторно-оздоровительная помощь</t>
  </si>
  <si>
    <t>Сведения о расходах республиканского бюджета Республики Алтай по разделам и подразделам классификации расходов за первое полугодие 2017 года в сравнении с первым полугодием 2016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</si>
</sst>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;[Red]\-#,##0.00;0.00"/>
    <numFmt numFmtId="166" formatCode="0000"/>
    <numFmt numFmtId="167" formatCode="#,##0.00_ ;[Red]\-#,##0.00\ 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3" fillId="0" borderId="0" xfId="2" applyFont="1"/>
    <xf numFmtId="0" fontId="3" fillId="0" borderId="0" xfId="2" applyFont="1" applyProtection="1">
      <protection hidden="1"/>
    </xf>
    <xf numFmtId="0" fontId="3" fillId="0" borderId="0" xfId="2" applyFont="1" applyBorder="1" applyProtection="1">
      <protection hidden="1"/>
    </xf>
    <xf numFmtId="166" fontId="3" fillId="0" borderId="3" xfId="2" applyNumberFormat="1" applyFont="1" applyFill="1" applyBorder="1" applyAlignment="1" applyProtection="1">
      <alignment wrapText="1"/>
      <protection hidden="1"/>
    </xf>
    <xf numFmtId="165" fontId="3" fillId="0" borderId="2" xfId="2" applyNumberFormat="1" applyFont="1" applyFill="1" applyBorder="1" applyAlignment="1" applyProtection="1">
      <protection hidden="1"/>
    </xf>
    <xf numFmtId="166" fontId="3" fillId="0" borderId="2" xfId="2" applyNumberFormat="1" applyFont="1" applyFill="1" applyBorder="1" applyAlignment="1" applyProtection="1">
      <protection hidden="1"/>
    </xf>
    <xf numFmtId="166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1" xfId="2" applyNumberFormat="1" applyFont="1" applyFill="1" applyBorder="1" applyAlignment="1" applyProtection="1">
      <protection hidden="1"/>
    </xf>
    <xf numFmtId="165" fontId="3" fillId="0" borderId="1" xfId="2" applyNumberFormat="1" applyFont="1" applyFill="1" applyBorder="1" applyAlignment="1" applyProtection="1">
      <protection hidden="1"/>
    </xf>
    <xf numFmtId="0" fontId="3" fillId="0" borderId="6" xfId="2" applyFont="1" applyFill="1" applyBorder="1" applyAlignment="1" applyProtection="1">
      <protection hidden="1"/>
    </xf>
    <xf numFmtId="4" fontId="4" fillId="0" borderId="6" xfId="2" applyNumberFormat="1" applyFont="1" applyFill="1" applyBorder="1" applyAlignment="1" applyProtection="1"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2" applyNumberFormat="1" applyFont="1" applyFill="1" applyBorder="1" applyAlignment="1" applyProtection="1">
      <protection hidden="1"/>
    </xf>
    <xf numFmtId="165" fontId="4" fillId="0" borderId="2" xfId="2" applyNumberFormat="1" applyFont="1" applyFill="1" applyBorder="1" applyAlignment="1" applyProtection="1">
      <protection hidden="1"/>
    </xf>
    <xf numFmtId="167" fontId="3" fillId="0" borderId="0" xfId="2" applyNumberFormat="1" applyFont="1" applyProtection="1">
      <protection hidden="1"/>
    </xf>
    <xf numFmtId="0" fontId="3" fillId="0" borderId="0" xfId="2" applyFont="1" applyAlignment="1">
      <alignment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wrapText="1"/>
    </xf>
    <xf numFmtId="166" fontId="4" fillId="0" borderId="3" xfId="2" applyNumberFormat="1" applyFont="1" applyFill="1" applyBorder="1" applyAlignment="1" applyProtection="1">
      <alignment wrapText="1"/>
      <protection hidden="1"/>
    </xf>
    <xf numFmtId="166" fontId="4" fillId="0" borderId="7" xfId="2" applyNumberFormat="1" applyFont="1" applyFill="1" applyBorder="1" applyAlignment="1" applyProtection="1">
      <alignment wrapText="1"/>
      <protection hidden="1"/>
    </xf>
    <xf numFmtId="166" fontId="4" fillId="0" borderId="8" xfId="2" applyNumberFormat="1" applyFont="1" applyFill="1" applyBorder="1" applyAlignment="1" applyProtection="1">
      <protection hidden="1"/>
    </xf>
    <xf numFmtId="165" fontId="4" fillId="0" borderId="8" xfId="2" applyNumberFormat="1" applyFont="1" applyFill="1" applyBorder="1" applyAlignment="1" applyProtection="1">
      <protection hidden="1"/>
    </xf>
    <xf numFmtId="165" fontId="4" fillId="0" borderId="6" xfId="2" applyNumberFormat="1" applyFont="1" applyFill="1" applyBorder="1" applyAlignment="1" applyProtection="1">
      <protection hidden="1"/>
    </xf>
    <xf numFmtId="0" fontId="4" fillId="0" borderId="9" xfId="2" applyFont="1" applyBorder="1" applyAlignment="1">
      <alignment horizontal="center" vertical="center" wrapText="1"/>
    </xf>
    <xf numFmtId="164" fontId="3" fillId="0" borderId="10" xfId="1" applyFont="1" applyBorder="1"/>
    <xf numFmtId="164" fontId="3" fillId="0" borderId="11" xfId="1" applyFont="1" applyBorder="1"/>
    <xf numFmtId="164" fontId="4" fillId="0" borderId="11" xfId="1" applyFont="1" applyBorder="1"/>
    <xf numFmtId="164" fontId="4" fillId="0" borderId="12" xfId="1" applyFont="1" applyBorder="1"/>
    <xf numFmtId="164" fontId="4" fillId="0" borderId="9" xfId="1" applyFont="1" applyBorder="1"/>
    <xf numFmtId="0" fontId="4" fillId="0" borderId="0" xfId="3" applyFont="1" applyFill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tabSelected="1" topLeftCell="A46" workbookViewId="0">
      <selection activeCell="G5" sqref="G5"/>
    </sheetView>
  </sheetViews>
  <sheetFormatPr defaultColWidth="9.140625" defaultRowHeight="15.75"/>
  <cols>
    <col min="1" max="1" width="80.85546875" style="16" customWidth="1"/>
    <col min="2" max="2" width="8.85546875" style="1" customWidth="1"/>
    <col min="3" max="3" width="20.85546875" style="1" customWidth="1"/>
    <col min="4" max="4" width="17.85546875" style="1" customWidth="1"/>
    <col min="5" max="5" width="16.5703125" style="1" customWidth="1"/>
    <col min="6" max="191" width="9.140625" style="1" customWidth="1"/>
    <col min="192" max="16384" width="9.140625" style="1"/>
  </cols>
  <sheetData>
    <row r="1" spans="1:5">
      <c r="B1" s="2"/>
      <c r="C1" s="2"/>
      <c r="D1" s="2"/>
    </row>
    <row r="2" spans="1:5" ht="40.5" customHeight="1">
      <c r="A2" s="30" t="s">
        <v>78</v>
      </c>
      <c r="B2" s="30"/>
      <c r="C2" s="30"/>
      <c r="D2" s="30"/>
      <c r="E2" s="30"/>
    </row>
    <row r="3" spans="1:5" ht="16.5" thickBot="1">
      <c r="B3" s="3"/>
      <c r="C3" s="2"/>
      <c r="D3" s="2"/>
    </row>
    <row r="4" spans="1:5" ht="63.75" thickBot="1">
      <c r="A4" s="17" t="s">
        <v>58</v>
      </c>
      <c r="B4" s="12" t="s">
        <v>0</v>
      </c>
      <c r="C4" s="12" t="s">
        <v>76</v>
      </c>
      <c r="D4" s="12" t="s">
        <v>74</v>
      </c>
      <c r="E4" s="24" t="s">
        <v>75</v>
      </c>
    </row>
    <row r="5" spans="1:5" ht="47.25">
      <c r="A5" s="7" t="s">
        <v>1</v>
      </c>
      <c r="B5" s="8">
        <v>103</v>
      </c>
      <c r="C5" s="9">
        <v>30871365.129999999</v>
      </c>
      <c r="D5" s="9">
        <v>32484408.219999999</v>
      </c>
      <c r="E5" s="25">
        <f>D5*100/C5</f>
        <v>105.22504619801373</v>
      </c>
    </row>
    <row r="6" spans="1:5" ht="47.25">
      <c r="A6" s="4" t="s">
        <v>2</v>
      </c>
      <c r="B6" s="6">
        <v>104</v>
      </c>
      <c r="C6" s="5">
        <v>47962887.369999997</v>
      </c>
      <c r="D6" s="5">
        <v>45557582.579999998</v>
      </c>
      <c r="E6" s="26">
        <f t="shared" ref="E6:E76" si="0">D6*100/C6</f>
        <v>94.985070912339452</v>
      </c>
    </row>
    <row r="7" spans="1:5">
      <c r="A7" s="4" t="s">
        <v>3</v>
      </c>
      <c r="B7" s="6">
        <v>105</v>
      </c>
      <c r="C7" s="5">
        <v>22327459.760000002</v>
      </c>
      <c r="D7" s="5">
        <v>22431778.59</v>
      </c>
      <c r="E7" s="26">
        <f t="shared" si="0"/>
        <v>100.46722211626997</v>
      </c>
    </row>
    <row r="8" spans="1:5" ht="31.5">
      <c r="A8" s="4" t="s">
        <v>4</v>
      </c>
      <c r="B8" s="6">
        <v>106</v>
      </c>
      <c r="C8" s="5">
        <v>28697615.93</v>
      </c>
      <c r="D8" s="5">
        <v>28610807.379999999</v>
      </c>
      <c r="E8" s="26">
        <f t="shared" si="0"/>
        <v>99.697506056908196</v>
      </c>
    </row>
    <row r="9" spans="1:5">
      <c r="A9" s="4" t="s">
        <v>5</v>
      </c>
      <c r="B9" s="6">
        <v>107</v>
      </c>
      <c r="C9" s="5">
        <v>6154897.9299999997</v>
      </c>
      <c r="D9" s="5">
        <v>6579276.2199999997</v>
      </c>
      <c r="E9" s="26">
        <f t="shared" si="0"/>
        <v>106.89496876839354</v>
      </c>
    </row>
    <row r="10" spans="1:5">
      <c r="A10" s="4" t="s">
        <v>6</v>
      </c>
      <c r="B10" s="6">
        <v>112</v>
      </c>
      <c r="C10" s="5">
        <v>11062979.720000001</v>
      </c>
      <c r="D10" s="5">
        <v>9197795.9900000002</v>
      </c>
      <c r="E10" s="26">
        <f t="shared" si="0"/>
        <v>83.140313213915931</v>
      </c>
    </row>
    <row r="11" spans="1:5">
      <c r="A11" s="4" t="s">
        <v>7</v>
      </c>
      <c r="B11" s="6">
        <v>113</v>
      </c>
      <c r="C11" s="5">
        <v>165785754.69999999</v>
      </c>
      <c r="D11" s="5">
        <v>154360692.33000001</v>
      </c>
      <c r="E11" s="26">
        <f t="shared" si="0"/>
        <v>93.10853794967224</v>
      </c>
    </row>
    <row r="12" spans="1:5">
      <c r="A12" s="19" t="s">
        <v>60</v>
      </c>
      <c r="B12" s="13">
        <v>100</v>
      </c>
      <c r="C12" s="14">
        <v>312862960.53999996</v>
      </c>
      <c r="D12" s="14">
        <v>299222341.31</v>
      </c>
      <c r="E12" s="27">
        <f t="shared" si="0"/>
        <v>95.640065795434424</v>
      </c>
    </row>
    <row r="13" spans="1:5">
      <c r="A13" s="4" t="s">
        <v>8</v>
      </c>
      <c r="B13" s="6">
        <v>203</v>
      </c>
      <c r="C13" s="5">
        <v>5325000</v>
      </c>
      <c r="D13" s="5">
        <v>3542125</v>
      </c>
      <c r="E13" s="26">
        <f t="shared" si="0"/>
        <v>66.518779342723008</v>
      </c>
    </row>
    <row r="14" spans="1:5">
      <c r="A14" s="4" t="s">
        <v>9</v>
      </c>
      <c r="B14" s="6">
        <v>204</v>
      </c>
      <c r="C14" s="5">
        <v>403175</v>
      </c>
      <c r="D14" s="5">
        <v>1000150</v>
      </c>
      <c r="E14" s="26">
        <f t="shared" si="0"/>
        <v>248.06845662553482</v>
      </c>
    </row>
    <row r="15" spans="1:5">
      <c r="A15" s="19" t="s">
        <v>61</v>
      </c>
      <c r="B15" s="13">
        <v>200</v>
      </c>
      <c r="C15" s="14">
        <v>5728175</v>
      </c>
      <c r="D15" s="14">
        <v>4542275</v>
      </c>
      <c r="E15" s="27">
        <f t="shared" si="0"/>
        <v>79.297071056662901</v>
      </c>
    </row>
    <row r="16" spans="1:5" ht="31.5">
      <c r="A16" s="4" t="s">
        <v>10</v>
      </c>
      <c r="B16" s="6">
        <v>309</v>
      </c>
      <c r="C16" s="5">
        <v>10170286.66</v>
      </c>
      <c r="D16" s="5">
        <v>12715673.23</v>
      </c>
      <c r="E16" s="26">
        <f t="shared" si="0"/>
        <v>125.02767773509346</v>
      </c>
    </row>
    <row r="17" spans="1:5">
      <c r="A17" s="4" t="s">
        <v>11</v>
      </c>
      <c r="B17" s="6">
        <v>310</v>
      </c>
      <c r="C17" s="5">
        <v>52250134.119999997</v>
      </c>
      <c r="D17" s="5">
        <v>54020829.200000003</v>
      </c>
      <c r="E17" s="26">
        <f t="shared" si="0"/>
        <v>103.38888140637754</v>
      </c>
    </row>
    <row r="18" spans="1:5" ht="31.5">
      <c r="A18" s="4" t="s">
        <v>12</v>
      </c>
      <c r="B18" s="6">
        <v>314</v>
      </c>
      <c r="C18" s="5">
        <v>3397891.04</v>
      </c>
      <c r="D18" s="5">
        <v>26566000.920000002</v>
      </c>
      <c r="E18" s="26">
        <f t="shared" si="0"/>
        <v>781.83792850520592</v>
      </c>
    </row>
    <row r="19" spans="1:5" ht="31.5">
      <c r="A19" s="19" t="s">
        <v>62</v>
      </c>
      <c r="B19" s="13">
        <v>300</v>
      </c>
      <c r="C19" s="14">
        <v>65818311.82</v>
      </c>
      <c r="D19" s="14">
        <v>93302503.349999994</v>
      </c>
      <c r="E19" s="27">
        <f t="shared" si="0"/>
        <v>141.75766708384106</v>
      </c>
    </row>
    <row r="20" spans="1:5">
      <c r="A20" s="4" t="s">
        <v>13</v>
      </c>
      <c r="B20" s="6">
        <v>401</v>
      </c>
      <c r="C20" s="5">
        <v>37574450.109999999</v>
      </c>
      <c r="D20" s="5">
        <v>32279109.920000002</v>
      </c>
      <c r="E20" s="26">
        <f t="shared" si="0"/>
        <v>85.907072027673649</v>
      </c>
    </row>
    <row r="21" spans="1:5">
      <c r="A21" s="4" t="s">
        <v>14</v>
      </c>
      <c r="B21" s="6">
        <v>405</v>
      </c>
      <c r="C21" s="5">
        <v>510886053.88</v>
      </c>
      <c r="D21" s="5">
        <v>264867947.66</v>
      </c>
      <c r="E21" s="26">
        <f t="shared" si="0"/>
        <v>51.844818555609621</v>
      </c>
    </row>
    <row r="22" spans="1:5">
      <c r="A22" s="4" t="s">
        <v>15</v>
      </c>
      <c r="B22" s="6">
        <v>406</v>
      </c>
      <c r="C22" s="5">
        <v>45279957.600000001</v>
      </c>
      <c r="D22" s="5">
        <v>43350033.210000001</v>
      </c>
      <c r="E22" s="26">
        <f t="shared" si="0"/>
        <v>95.737795500939242</v>
      </c>
    </row>
    <row r="23" spans="1:5">
      <c r="A23" s="4" t="s">
        <v>16</v>
      </c>
      <c r="B23" s="6">
        <v>407</v>
      </c>
      <c r="C23" s="5">
        <v>220451558.75</v>
      </c>
      <c r="D23" s="5">
        <v>252530505.56999999</v>
      </c>
      <c r="E23" s="26">
        <f t="shared" si="0"/>
        <v>114.55147198862798</v>
      </c>
    </row>
    <row r="24" spans="1:5">
      <c r="A24" s="4" t="s">
        <v>17</v>
      </c>
      <c r="B24" s="6">
        <v>408</v>
      </c>
      <c r="C24" s="5">
        <v>3200000</v>
      </c>
      <c r="D24" s="5">
        <v>8288000</v>
      </c>
      <c r="E24" s="26">
        <f t="shared" si="0"/>
        <v>259</v>
      </c>
    </row>
    <row r="25" spans="1:5">
      <c r="A25" s="4" t="s">
        <v>18</v>
      </c>
      <c r="B25" s="6">
        <v>409</v>
      </c>
      <c r="C25" s="5">
        <v>626590202.57000005</v>
      </c>
      <c r="D25" s="5">
        <v>361215103.01999998</v>
      </c>
      <c r="E25" s="26">
        <f t="shared" si="0"/>
        <v>57.647741943371123</v>
      </c>
    </row>
    <row r="26" spans="1:5">
      <c r="A26" s="4" t="s">
        <v>19</v>
      </c>
      <c r="B26" s="6">
        <v>410</v>
      </c>
      <c r="C26" s="5">
        <v>30537281.27</v>
      </c>
      <c r="D26" s="5">
        <v>38627438.390000001</v>
      </c>
      <c r="E26" s="26">
        <f t="shared" si="0"/>
        <v>126.49272228417995</v>
      </c>
    </row>
    <row r="27" spans="1:5">
      <c r="A27" s="4" t="s">
        <v>20</v>
      </c>
      <c r="B27" s="6">
        <v>411</v>
      </c>
      <c r="C27" s="5">
        <v>150000</v>
      </c>
      <c r="D27" s="5">
        <v>1455000</v>
      </c>
      <c r="E27" s="26">
        <f t="shared" si="0"/>
        <v>970</v>
      </c>
    </row>
    <row r="28" spans="1:5">
      <c r="A28" s="4" t="s">
        <v>21</v>
      </c>
      <c r="B28" s="6">
        <v>412</v>
      </c>
      <c r="C28" s="5">
        <v>83260110.030000001</v>
      </c>
      <c r="D28" s="5">
        <v>81322278.290000007</v>
      </c>
      <c r="E28" s="26">
        <f t="shared" si="0"/>
        <v>97.672556835077742</v>
      </c>
    </row>
    <row r="29" spans="1:5">
      <c r="A29" s="19" t="s">
        <v>63</v>
      </c>
      <c r="B29" s="13">
        <v>400</v>
      </c>
      <c r="C29" s="14">
        <v>1557929614.21</v>
      </c>
      <c r="D29" s="14">
        <v>1083935416.0599999</v>
      </c>
      <c r="E29" s="27">
        <f t="shared" si="0"/>
        <v>69.575377871589239</v>
      </c>
    </row>
    <row r="30" spans="1:5">
      <c r="A30" s="4" t="s">
        <v>22</v>
      </c>
      <c r="B30" s="6">
        <v>501</v>
      </c>
      <c r="C30" s="5">
        <v>71065217.930000007</v>
      </c>
      <c r="D30" s="5">
        <v>52787023.909999996</v>
      </c>
      <c r="E30" s="26">
        <f t="shared" si="0"/>
        <v>74.27969046966939</v>
      </c>
    </row>
    <row r="31" spans="1:5">
      <c r="A31" s="4" t="s">
        <v>23</v>
      </c>
      <c r="B31" s="6">
        <v>502</v>
      </c>
      <c r="C31" s="5">
        <v>120554748.95999999</v>
      </c>
      <c r="D31" s="5">
        <v>179088609.81999999</v>
      </c>
      <c r="E31" s="26">
        <f t="shared" si="0"/>
        <v>148.55375782784094</v>
      </c>
    </row>
    <row r="32" spans="1:5">
      <c r="A32" s="4" t="s">
        <v>24</v>
      </c>
      <c r="B32" s="6">
        <v>503</v>
      </c>
      <c r="C32" s="5">
        <v>631055</v>
      </c>
      <c r="D32" s="5">
        <v>49757838</v>
      </c>
      <c r="E32" s="26">
        <f t="shared" si="0"/>
        <v>7884.8655030068694</v>
      </c>
    </row>
    <row r="33" spans="1:5">
      <c r="A33" s="4" t="s">
        <v>25</v>
      </c>
      <c r="B33" s="6">
        <v>505</v>
      </c>
      <c r="C33" s="5">
        <v>2976869.33</v>
      </c>
      <c r="D33" s="5">
        <v>2939192.37</v>
      </c>
      <c r="E33" s="26">
        <f t="shared" si="0"/>
        <v>98.734342833919413</v>
      </c>
    </row>
    <row r="34" spans="1:5">
      <c r="A34" s="19" t="s">
        <v>64</v>
      </c>
      <c r="B34" s="13">
        <v>500</v>
      </c>
      <c r="C34" s="14">
        <v>195227891.22</v>
      </c>
      <c r="D34" s="14">
        <v>284572664.10000002</v>
      </c>
      <c r="E34" s="27">
        <f t="shared" si="0"/>
        <v>145.76434869099646</v>
      </c>
    </row>
    <row r="35" spans="1:5">
      <c r="A35" s="4" t="s">
        <v>26</v>
      </c>
      <c r="B35" s="6">
        <v>601</v>
      </c>
      <c r="C35" s="5">
        <v>200000</v>
      </c>
      <c r="D35" s="5">
        <v>200000</v>
      </c>
      <c r="E35" s="26">
        <f t="shared" si="0"/>
        <v>100</v>
      </c>
    </row>
    <row r="36" spans="1:5">
      <c r="A36" s="4" t="s">
        <v>27</v>
      </c>
      <c r="B36" s="6">
        <v>603</v>
      </c>
      <c r="C36" s="5">
        <v>8249912.7800000003</v>
      </c>
      <c r="D36" s="5">
        <v>22196216.399999999</v>
      </c>
      <c r="E36" s="26">
        <f t="shared" si="0"/>
        <v>269.04789167964998</v>
      </c>
    </row>
    <row r="37" spans="1:5">
      <c r="A37" s="4" t="s">
        <v>28</v>
      </c>
      <c r="B37" s="6">
        <v>605</v>
      </c>
      <c r="C37" s="5">
        <v>12026153.24</v>
      </c>
      <c r="D37" s="5">
        <v>12325313.970000001</v>
      </c>
      <c r="E37" s="26">
        <f t="shared" si="0"/>
        <v>102.48758455035286</v>
      </c>
    </row>
    <row r="38" spans="1:5">
      <c r="A38" s="19" t="s">
        <v>65</v>
      </c>
      <c r="B38" s="13">
        <v>600</v>
      </c>
      <c r="C38" s="14">
        <v>20476066.020000003</v>
      </c>
      <c r="D38" s="14">
        <v>34721530.369999997</v>
      </c>
      <c r="E38" s="27">
        <f t="shared" si="0"/>
        <v>169.57129526778107</v>
      </c>
    </row>
    <row r="39" spans="1:5">
      <c r="A39" s="4" t="s">
        <v>29</v>
      </c>
      <c r="B39" s="6">
        <v>701</v>
      </c>
      <c r="C39" s="5">
        <v>42078338</v>
      </c>
      <c r="D39" s="5">
        <v>29428101</v>
      </c>
      <c r="E39" s="26">
        <f t="shared" si="0"/>
        <v>69.936462319400547</v>
      </c>
    </row>
    <row r="40" spans="1:5">
      <c r="A40" s="4" t="s">
        <v>30</v>
      </c>
      <c r="B40" s="6">
        <v>702</v>
      </c>
      <c r="C40" s="5">
        <v>1655035230.6500001</v>
      </c>
      <c r="D40" s="5">
        <v>1910933072.55</v>
      </c>
      <c r="E40" s="26">
        <f t="shared" si="0"/>
        <v>115.46177610971449</v>
      </c>
    </row>
    <row r="41" spans="1:5">
      <c r="A41" s="4" t="s">
        <v>31</v>
      </c>
      <c r="B41" s="6">
        <v>703</v>
      </c>
      <c r="C41" s="5"/>
      <c r="D41" s="5">
        <v>46919002.950000003</v>
      </c>
      <c r="E41" s="26">
        <v>0</v>
      </c>
    </row>
    <row r="42" spans="1:5">
      <c r="A42" s="4" t="s">
        <v>32</v>
      </c>
      <c r="B42" s="6">
        <v>704</v>
      </c>
      <c r="C42" s="5">
        <v>184686517.03999999</v>
      </c>
      <c r="D42" s="5">
        <v>186260173.68000001</v>
      </c>
      <c r="E42" s="26">
        <f t="shared" si="0"/>
        <v>100.8520690439244</v>
      </c>
    </row>
    <row r="43" spans="1:5">
      <c r="A43" s="4" t="s">
        <v>33</v>
      </c>
      <c r="B43" s="6">
        <v>705</v>
      </c>
      <c r="C43" s="5">
        <v>10755900.359999999</v>
      </c>
      <c r="D43" s="5">
        <v>5525879.4800000004</v>
      </c>
      <c r="E43" s="26">
        <f t="shared" si="0"/>
        <v>51.375331632395302</v>
      </c>
    </row>
    <row r="44" spans="1:5">
      <c r="A44" s="4" t="s">
        <v>34</v>
      </c>
      <c r="B44" s="6">
        <v>707</v>
      </c>
      <c r="C44" s="5">
        <v>85992663</v>
      </c>
      <c r="D44" s="5">
        <v>52793585.990000002</v>
      </c>
      <c r="E44" s="26">
        <f t="shared" si="0"/>
        <v>61.393128376545334</v>
      </c>
    </row>
    <row r="45" spans="1:5">
      <c r="A45" s="4" t="s">
        <v>35</v>
      </c>
      <c r="B45" s="6">
        <v>709</v>
      </c>
      <c r="C45" s="5">
        <v>28190686.379999999</v>
      </c>
      <c r="D45" s="5">
        <v>25198589.5</v>
      </c>
      <c r="E45" s="26">
        <f t="shared" si="0"/>
        <v>89.386221961155385</v>
      </c>
    </row>
    <row r="46" spans="1:5">
      <c r="A46" s="19" t="s">
        <v>66</v>
      </c>
      <c r="B46" s="13">
        <v>700</v>
      </c>
      <c r="C46" s="14">
        <v>2006739335.4300001</v>
      </c>
      <c r="D46" s="14">
        <v>2257058405.1500001</v>
      </c>
      <c r="E46" s="27">
        <f t="shared" si="0"/>
        <v>112.4739205187485</v>
      </c>
    </row>
    <row r="47" spans="1:5">
      <c r="A47" s="4" t="s">
        <v>36</v>
      </c>
      <c r="B47" s="6">
        <v>801</v>
      </c>
      <c r="C47" s="5">
        <v>137865311</v>
      </c>
      <c r="D47" s="5">
        <v>151812627</v>
      </c>
      <c r="E47" s="26">
        <f t="shared" si="0"/>
        <v>110.11662462357917</v>
      </c>
    </row>
    <row r="48" spans="1:5">
      <c r="A48" s="4" t="s">
        <v>37</v>
      </c>
      <c r="B48" s="6">
        <v>804</v>
      </c>
      <c r="C48" s="5">
        <v>8535416.9100000001</v>
      </c>
      <c r="D48" s="5">
        <v>9805820.3100000005</v>
      </c>
      <c r="E48" s="26">
        <f t="shared" si="0"/>
        <v>114.88390565329749</v>
      </c>
    </row>
    <row r="49" spans="1:5">
      <c r="A49" s="19" t="s">
        <v>67</v>
      </c>
      <c r="B49" s="13">
        <v>800</v>
      </c>
      <c r="C49" s="14">
        <v>146400727.91</v>
      </c>
      <c r="D49" s="14">
        <v>161618447.31</v>
      </c>
      <c r="E49" s="27">
        <f t="shared" si="0"/>
        <v>110.39456539407038</v>
      </c>
    </row>
    <row r="50" spans="1:5" ht="15.75" customHeight="1">
      <c r="A50" s="4" t="s">
        <v>38</v>
      </c>
      <c r="B50" s="6">
        <v>901</v>
      </c>
      <c r="C50" s="5">
        <v>99424032.25</v>
      </c>
      <c r="D50" s="5">
        <v>103446205.81</v>
      </c>
      <c r="E50" s="26">
        <f t="shared" si="0"/>
        <v>104.04547418664967</v>
      </c>
    </row>
    <row r="51" spans="1:5">
      <c r="A51" s="4" t="s">
        <v>39</v>
      </c>
      <c r="B51" s="6">
        <v>902</v>
      </c>
      <c r="C51" s="5">
        <v>105649517.43000001</v>
      </c>
      <c r="D51" s="5">
        <v>86468600.930000007</v>
      </c>
      <c r="E51" s="26">
        <f t="shared" si="0"/>
        <v>81.844766576706164</v>
      </c>
    </row>
    <row r="52" spans="1:5">
      <c r="A52" s="4" t="s">
        <v>40</v>
      </c>
      <c r="B52" s="6">
        <v>903</v>
      </c>
      <c r="C52" s="5">
        <v>3817450</v>
      </c>
      <c r="D52" s="5">
        <v>3903350</v>
      </c>
      <c r="E52" s="26">
        <f t="shared" si="0"/>
        <v>102.25019319179033</v>
      </c>
    </row>
    <row r="53" spans="1:5">
      <c r="A53" s="4" t="s">
        <v>41</v>
      </c>
      <c r="B53" s="6">
        <v>904</v>
      </c>
      <c r="C53" s="5">
        <v>3000000</v>
      </c>
      <c r="D53" s="5">
        <v>1440000</v>
      </c>
      <c r="E53" s="26">
        <f t="shared" si="0"/>
        <v>48</v>
      </c>
    </row>
    <row r="54" spans="1:5">
      <c r="A54" s="4" t="s">
        <v>77</v>
      </c>
      <c r="B54" s="6"/>
      <c r="C54" s="5">
        <v>10193900</v>
      </c>
      <c r="D54" s="5"/>
      <c r="E54" s="26">
        <f t="shared" si="0"/>
        <v>0</v>
      </c>
    </row>
    <row r="55" spans="1:5" ht="31.5">
      <c r="A55" s="4" t="s">
        <v>42</v>
      </c>
      <c r="B55" s="6">
        <v>906</v>
      </c>
      <c r="C55" s="5">
        <v>13736563</v>
      </c>
      <c r="D55" s="5">
        <v>13503000</v>
      </c>
      <c r="E55" s="26">
        <f t="shared" si="0"/>
        <v>98.299698403450705</v>
      </c>
    </row>
    <row r="56" spans="1:5">
      <c r="A56" s="4" t="s">
        <v>43</v>
      </c>
      <c r="B56" s="6">
        <v>909</v>
      </c>
      <c r="C56" s="5">
        <v>944975873.47000003</v>
      </c>
      <c r="D56" s="5">
        <v>123244555.97</v>
      </c>
      <c r="E56" s="26">
        <f t="shared" si="0"/>
        <v>13.042084928310354</v>
      </c>
    </row>
    <row r="57" spans="1:5">
      <c r="A57" s="19" t="s">
        <v>68</v>
      </c>
      <c r="B57" s="13">
        <v>900</v>
      </c>
      <c r="C57" s="14">
        <v>1180797336.1500001</v>
      </c>
      <c r="D57" s="14">
        <v>332005712.70999998</v>
      </c>
      <c r="E57" s="27">
        <f t="shared" si="0"/>
        <v>28.11707839657798</v>
      </c>
    </row>
    <row r="58" spans="1:5">
      <c r="A58" s="4" t="s">
        <v>44</v>
      </c>
      <c r="B58" s="6">
        <v>1001</v>
      </c>
      <c r="C58" s="5">
        <v>11087502.630000001</v>
      </c>
      <c r="D58" s="5">
        <v>12208068.720000001</v>
      </c>
      <c r="E58" s="26">
        <f t="shared" si="0"/>
        <v>110.10656887663799</v>
      </c>
    </row>
    <row r="59" spans="1:5">
      <c r="A59" s="4" t="s">
        <v>45</v>
      </c>
      <c r="B59" s="6">
        <v>1002</v>
      </c>
      <c r="C59" s="5">
        <v>157824139.37</v>
      </c>
      <c r="D59" s="5">
        <v>151107245.41</v>
      </c>
      <c r="E59" s="26">
        <f t="shared" si="0"/>
        <v>95.744064256068555</v>
      </c>
    </row>
    <row r="60" spans="1:5">
      <c r="A60" s="4" t="s">
        <v>46</v>
      </c>
      <c r="B60" s="6">
        <v>1003</v>
      </c>
      <c r="C60" s="5">
        <v>710493256.52999997</v>
      </c>
      <c r="D60" s="5">
        <v>1388715327.55</v>
      </c>
      <c r="E60" s="26">
        <f t="shared" si="0"/>
        <v>195.45791811345117</v>
      </c>
    </row>
    <row r="61" spans="1:5">
      <c r="A61" s="4" t="s">
        <v>47</v>
      </c>
      <c r="B61" s="6">
        <v>1004</v>
      </c>
      <c r="C61" s="5">
        <v>381252992.85000002</v>
      </c>
      <c r="D61" s="5">
        <v>410495620.69999999</v>
      </c>
      <c r="E61" s="26">
        <f t="shared" si="0"/>
        <v>107.67013725752054</v>
      </c>
    </row>
    <row r="62" spans="1:5">
      <c r="A62" s="4" t="s">
        <v>48</v>
      </c>
      <c r="B62" s="6">
        <v>1006</v>
      </c>
      <c r="C62" s="5">
        <v>21118090.079999998</v>
      </c>
      <c r="D62" s="5">
        <v>21581212.5</v>
      </c>
      <c r="E62" s="26">
        <f t="shared" si="0"/>
        <v>102.19301280677179</v>
      </c>
    </row>
    <row r="63" spans="1:5">
      <c r="A63" s="19" t="s">
        <v>69</v>
      </c>
      <c r="B63" s="13">
        <v>1000</v>
      </c>
      <c r="C63" s="14">
        <v>1281775981.46</v>
      </c>
      <c r="D63" s="14">
        <v>1984107474.8800001</v>
      </c>
      <c r="E63" s="27">
        <f t="shared" si="0"/>
        <v>154.79362256577886</v>
      </c>
    </row>
    <row r="64" spans="1:5">
      <c r="A64" s="4" t="s">
        <v>49</v>
      </c>
      <c r="B64" s="6">
        <v>1101</v>
      </c>
      <c r="C64" s="5">
        <v>3707200</v>
      </c>
      <c r="D64" s="5">
        <v>0</v>
      </c>
      <c r="E64" s="26">
        <f t="shared" si="0"/>
        <v>0</v>
      </c>
    </row>
    <row r="65" spans="1:5">
      <c r="A65" s="4" t="s">
        <v>50</v>
      </c>
      <c r="B65" s="6">
        <v>1102</v>
      </c>
      <c r="C65" s="5">
        <v>10562806</v>
      </c>
      <c r="D65" s="5">
        <v>61559359.390000001</v>
      </c>
      <c r="E65" s="26">
        <f t="shared" si="0"/>
        <v>582.79361932804602</v>
      </c>
    </row>
    <row r="66" spans="1:5">
      <c r="A66" s="4" t="s">
        <v>51</v>
      </c>
      <c r="B66" s="6">
        <v>1103</v>
      </c>
      <c r="C66" s="5">
        <v>10125325</v>
      </c>
      <c r="D66" s="5">
        <v>16444032</v>
      </c>
      <c r="E66" s="26">
        <f t="shared" si="0"/>
        <v>162.40497959324762</v>
      </c>
    </row>
    <row r="67" spans="1:5">
      <c r="A67" s="4" t="s">
        <v>52</v>
      </c>
      <c r="B67" s="6">
        <v>1105</v>
      </c>
      <c r="C67" s="5">
        <v>5661580.21</v>
      </c>
      <c r="D67" s="5">
        <v>5659791.25</v>
      </c>
      <c r="E67" s="26">
        <f t="shared" si="0"/>
        <v>99.968401754746139</v>
      </c>
    </row>
    <row r="68" spans="1:5">
      <c r="A68" s="19" t="s">
        <v>70</v>
      </c>
      <c r="B68" s="13">
        <v>1100</v>
      </c>
      <c r="C68" s="14">
        <v>30056911.210000001</v>
      </c>
      <c r="D68" s="14">
        <v>83663182.640000001</v>
      </c>
      <c r="E68" s="27">
        <f t="shared" si="0"/>
        <v>278.34923573971594</v>
      </c>
    </row>
    <row r="69" spans="1:5">
      <c r="A69" s="4" t="s">
        <v>53</v>
      </c>
      <c r="B69" s="6">
        <v>1202</v>
      </c>
      <c r="C69" s="5">
        <v>11756110</v>
      </c>
      <c r="D69" s="5">
        <v>11558166</v>
      </c>
      <c r="E69" s="26">
        <f t="shared" si="0"/>
        <v>98.316245764968173</v>
      </c>
    </row>
    <row r="70" spans="1:5">
      <c r="A70" s="19" t="s">
        <v>71</v>
      </c>
      <c r="B70" s="13">
        <v>1200</v>
      </c>
      <c r="C70" s="14">
        <v>11756110</v>
      </c>
      <c r="D70" s="14">
        <v>11558166</v>
      </c>
      <c r="E70" s="27">
        <f t="shared" si="0"/>
        <v>98.316245764968173</v>
      </c>
    </row>
    <row r="71" spans="1:5">
      <c r="A71" s="4" t="s">
        <v>54</v>
      </c>
      <c r="B71" s="6">
        <v>1301</v>
      </c>
      <c r="C71" s="5">
        <v>6541584.7000000002</v>
      </c>
      <c r="D71" s="5">
        <v>28664.18</v>
      </c>
      <c r="E71" s="26">
        <f t="shared" si="0"/>
        <v>0.43818403818878932</v>
      </c>
    </row>
    <row r="72" spans="1:5" ht="31.5">
      <c r="A72" s="19" t="s">
        <v>72</v>
      </c>
      <c r="B72" s="13">
        <v>1300</v>
      </c>
      <c r="C72" s="14">
        <v>6541584.7000000002</v>
      </c>
      <c r="D72" s="14">
        <v>28664.18</v>
      </c>
      <c r="E72" s="27">
        <f t="shared" si="0"/>
        <v>0.43818403818878932</v>
      </c>
    </row>
    <row r="73" spans="1:5" ht="31.5">
      <c r="A73" s="4" t="s">
        <v>55</v>
      </c>
      <c r="B73" s="6">
        <v>1401</v>
      </c>
      <c r="C73" s="5">
        <v>739254335</v>
      </c>
      <c r="D73" s="5">
        <v>755315957</v>
      </c>
      <c r="E73" s="26">
        <f t="shared" si="0"/>
        <v>102.17267877096724</v>
      </c>
    </row>
    <row r="74" spans="1:5">
      <c r="A74" s="4" t="s">
        <v>56</v>
      </c>
      <c r="B74" s="6">
        <v>1402</v>
      </c>
      <c r="C74" s="5">
        <v>172681350</v>
      </c>
      <c r="D74" s="5">
        <v>31951814.399999999</v>
      </c>
      <c r="E74" s="26">
        <f t="shared" si="0"/>
        <v>18.503338316500304</v>
      </c>
    </row>
    <row r="75" spans="1:5">
      <c r="A75" s="4" t="s">
        <v>57</v>
      </c>
      <c r="B75" s="6">
        <v>1403</v>
      </c>
      <c r="C75" s="5">
        <v>39565138.68</v>
      </c>
      <c r="D75" s="5">
        <v>39756215.43</v>
      </c>
      <c r="E75" s="26">
        <f t="shared" si="0"/>
        <v>100.48294219703213</v>
      </c>
    </row>
    <row r="76" spans="1:5" ht="32.25" thickBot="1">
      <c r="A76" s="20" t="s">
        <v>73</v>
      </c>
      <c r="B76" s="21">
        <v>1400</v>
      </c>
      <c r="C76" s="22">
        <v>951500823.67999995</v>
      </c>
      <c r="D76" s="22">
        <v>827023986.83000004</v>
      </c>
      <c r="E76" s="28">
        <f t="shared" si="0"/>
        <v>86.917842449302711</v>
      </c>
    </row>
    <row r="77" spans="1:5" ht="16.5" thickBot="1">
      <c r="A77" s="18" t="s">
        <v>59</v>
      </c>
      <c r="B77" s="10"/>
      <c r="C77" s="11">
        <f>C12+C15+C19+C29+C34+C38+C46+C49+C57+C63+C68+C70+C72+C76</f>
        <v>7773611829.3499994</v>
      </c>
      <c r="D77" s="23">
        <v>7457360769.8900013</v>
      </c>
      <c r="E77" s="29">
        <f>D77*100/C77</f>
        <v>95.931735898286519</v>
      </c>
    </row>
    <row r="78" spans="1:5">
      <c r="B78" s="3"/>
      <c r="C78" s="15"/>
      <c r="D78" s="2"/>
    </row>
    <row r="79" spans="1:5">
      <c r="B79" s="2"/>
      <c r="C79" s="2"/>
      <c r="D79" s="2"/>
    </row>
    <row r="80" spans="1:5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</sheetData>
  <mergeCells count="1">
    <mergeCell ref="A2:E2"/>
  </mergeCells>
  <pageMargins left="0.59055118110236227" right="0.15748031496062992" top="0.39370078740157483" bottom="0.66" header="0.15748031496062992" footer="0.43"/>
  <pageSetup paperSize="9" scale="51" orientation="portrait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Новый_9</vt:lpstr>
      <vt:lpstr>Новый_9!Заголовки_для_печати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Gnezdilova</cp:lastModifiedBy>
  <cp:lastPrinted>2017-08-15T10:29:59Z</cp:lastPrinted>
  <dcterms:created xsi:type="dcterms:W3CDTF">2017-08-14T08:52:30Z</dcterms:created>
  <dcterms:modified xsi:type="dcterms:W3CDTF">2017-08-29T10:20:15Z</dcterms:modified>
</cp:coreProperties>
</file>