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<sst xmlns="http://schemas.openxmlformats.org/spreadsheetml/2006/main" count="36" uniqueCount="26">
  <si>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</si>
  <si>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</si>
  <si>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</si>
  <si>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</si>
  <si>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</si>
  <si>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</si>
  <si>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</si>
  <si>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</si>
  <si>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</si>
  <si>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</si>
  <si>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</si>
  <si>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</si>
  <si>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</si>
  <si>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</si>
  <si>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</si>
  <si>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</si>
  <si>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</si>
  <si>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</si>
  <si>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</si>
  <si>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</si>
  <si>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</si>
  <si>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</si>
  <si>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</si>
  <si>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 xml:space="preserve">Информация об исполнении консолидированного бюджета Республики Алтай на 01.09.2017 года </t>
  </si>
  <si>
    <t>Фактическое поступление по состоянию на 01.09.2017 г., тыс.руб.</t>
  </si>
  <si>
    <t>Фактическое поступление по состоянию на 01.09.2016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</si>
</sst>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8" fillId="0" borderId="10" xfId="52" applyNumberFormat="1" applyFont="1" applyFill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3" sqref="F23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5" t="s">
        <v>0</v>
      </c>
      <c r="B5" s="27" t="s">
        <v>24</v>
      </c>
      <c r="C5" s="28"/>
      <c r="D5" s="29"/>
      <c r="E5" s="27" t="s">
        <v>25</v>
      </c>
      <c r="F5" s="28"/>
      <c r="G5" s="29"/>
      <c r="H5" s="30" t="s">
        <v>1</v>
      </c>
      <c r="I5" s="31"/>
      <c r="J5" s="32"/>
      <c r="K5" s="33" t="s">
        <v>22</v>
      </c>
      <c r="L5" s="34"/>
      <c r="M5" s="35"/>
    </row>
    <row r="6" spans="1:13" ht="20.25" customHeight="1">
      <c r="A6" s="25"/>
      <c r="B6" s="36" t="s">
        <v>2</v>
      </c>
      <c r="C6" s="36" t="s">
        <v>3</v>
      </c>
      <c r="D6" s="36"/>
      <c r="E6" s="36" t="s">
        <v>2</v>
      </c>
      <c r="F6" s="36" t="s">
        <v>3</v>
      </c>
      <c r="G6" s="36"/>
      <c r="H6" s="38" t="s">
        <v>2</v>
      </c>
      <c r="I6" s="38" t="s">
        <v>3</v>
      </c>
      <c r="J6" s="38"/>
      <c r="K6" s="38" t="s">
        <v>2</v>
      </c>
      <c r="L6" s="38" t="s">
        <v>3</v>
      </c>
      <c r="M6" s="38"/>
    </row>
    <row r="7" spans="1:13" ht="18.75" customHeight="1">
      <c r="A7" s="26"/>
      <c r="B7" s="37"/>
      <c r="C7" s="7" t="s">
        <v>12</v>
      </c>
      <c r="D7" s="7" t="s">
        <v>4</v>
      </c>
      <c r="E7" s="37"/>
      <c r="F7" s="7" t="s">
        <v>12</v>
      </c>
      <c r="G7" s="7" t="s">
        <v>4</v>
      </c>
      <c r="H7" s="39"/>
      <c r="I7" s="6" t="s">
        <v>5</v>
      </c>
      <c r="J7" s="6" t="s">
        <v>6</v>
      </c>
      <c r="K7" s="39"/>
      <c r="L7" s="6" t="s">
        <v>5</v>
      </c>
      <c r="M7" s="6" t="s">
        <v>6</v>
      </c>
    </row>
    <row r="8" spans="1:13" ht="22.5">
      <c r="A8" s="11" t="s">
        <v>16</v>
      </c>
      <c r="B8" s="13">
        <v>3490172.465820001</v>
      </c>
      <c r="C8" s="13">
        <v>2200424.227</v>
      </c>
      <c r="D8" s="13">
        <v>1289902.787</v>
      </c>
      <c r="E8" s="13">
        <v>3211977.8459300008</v>
      </c>
      <c r="F8" s="13">
        <v>1944790.4479999999</v>
      </c>
      <c r="G8" s="13">
        <v>1267336.599</v>
      </c>
      <c r="H8" s="13">
        <f>B8/E8*100</f>
        <v>108.66116247478199</v>
      </c>
      <c r="I8" s="13">
        <f>C8/F8*100</f>
        <v>113.14454106162908</v>
      </c>
      <c r="J8" s="13">
        <f>D8/G8*100</f>
        <v>101.7805994096443</v>
      </c>
      <c r="K8" s="13">
        <f>B8-E8</f>
        <v>278194.6198900002</v>
      </c>
      <c r="L8" s="13">
        <f>C8-F8</f>
        <v>255633.7790000001</v>
      </c>
      <c r="M8" s="13">
        <f>D8-G8</f>
        <v>22566.188000000082</v>
      </c>
    </row>
    <row r="9" spans="1:13" s="10" customFormat="1" ht="22.5">
      <c r="A9" s="9" t="s">
        <v>18</v>
      </c>
      <c r="B9" s="16">
        <v>3489613.806820001</v>
      </c>
      <c r="C9" s="16">
        <v>2200203.475</v>
      </c>
      <c r="D9" s="16">
        <v>1289564.88</v>
      </c>
      <c r="E9" s="16">
        <v>3210789.2769300006</v>
      </c>
      <c r="F9" s="16">
        <v>1944442.2359999998</v>
      </c>
      <c r="G9" s="16">
        <v>1266496.242</v>
      </c>
      <c r="H9" s="14">
        <f aca="true" t="shared" si="0" ref="H9:H19">B9/E9*100</f>
        <v>108.68398720194428</v>
      </c>
      <c r="I9" s="14">
        <f aca="true" t="shared" si="1" ref="I9:I18">C9/F9*100</f>
        <v>113.15345008788424</v>
      </c>
      <c r="J9" s="14">
        <f aca="true" t="shared" si="2" ref="J9:J19">D9/G9*100</f>
        <v>101.82145333203442</v>
      </c>
      <c r="K9" s="14">
        <f aca="true" t="shared" si="3" ref="K9:K19">B9-E9</f>
        <v>278824.52989000035</v>
      </c>
      <c r="L9" s="14">
        <f aca="true" t="shared" si="4" ref="L9:L19">C9-F9</f>
        <v>255761.2390000003</v>
      </c>
      <c r="M9" s="14">
        <f aca="true" t="shared" si="5" ref="M9:M19">D9-G9</f>
        <v>23068.637999999803</v>
      </c>
    </row>
    <row r="10" spans="1:13" ht="15">
      <c r="A10" s="8" t="s">
        <v>7</v>
      </c>
      <c r="B10" s="17">
        <v>3224116.934000001</v>
      </c>
      <c r="C10" s="17">
        <v>2059861.8800000001</v>
      </c>
      <c r="D10" s="17">
        <v>1164255.054</v>
      </c>
      <c r="E10" s="17">
        <v>2961093.9580000006</v>
      </c>
      <c r="F10" s="17">
        <v>1824537.0119999999</v>
      </c>
      <c r="G10" s="17">
        <v>1136556.946</v>
      </c>
      <c r="H10" s="15">
        <f t="shared" si="0"/>
        <v>108.88262850590709</v>
      </c>
      <c r="I10" s="15">
        <f t="shared" si="1"/>
        <v>112.89778538074404</v>
      </c>
      <c r="J10" s="15">
        <f t="shared" si="2"/>
        <v>102.43701893666488</v>
      </c>
      <c r="K10" s="15">
        <f t="shared" si="3"/>
        <v>263022.97600000026</v>
      </c>
      <c r="L10" s="15">
        <f t="shared" si="4"/>
        <v>235324.86800000025</v>
      </c>
      <c r="M10" s="15">
        <f t="shared" si="5"/>
        <v>27698.108000000007</v>
      </c>
    </row>
    <row r="11" spans="1:13" ht="22.5">
      <c r="A11" s="8" t="s">
        <v>10</v>
      </c>
      <c r="B11" s="17">
        <v>704179.007</v>
      </c>
      <c r="C11" s="18">
        <v>704179.007</v>
      </c>
      <c r="D11" s="17"/>
      <c r="E11" s="17">
        <v>507809.335</v>
      </c>
      <c r="F11" s="18">
        <v>507809.335</v>
      </c>
      <c r="G11" s="17"/>
      <c r="H11" s="15">
        <f t="shared" si="0"/>
        <v>138.66996103960946</v>
      </c>
      <c r="I11" s="15">
        <f t="shared" si="1"/>
        <v>138.66996103960946</v>
      </c>
      <c r="J11" s="15"/>
      <c r="K11" s="15">
        <f t="shared" si="3"/>
        <v>196369.67199999996</v>
      </c>
      <c r="L11" s="15">
        <f t="shared" si="4"/>
        <v>196369.67199999996</v>
      </c>
      <c r="M11" s="15">
        <f t="shared" si="5"/>
        <v>0</v>
      </c>
    </row>
    <row r="12" spans="1:13" ht="15">
      <c r="A12" s="8" t="s">
        <v>13</v>
      </c>
      <c r="B12" s="17">
        <v>1438882.563</v>
      </c>
      <c r="C12" s="18">
        <v>813782.515</v>
      </c>
      <c r="D12" s="19">
        <v>625100.048</v>
      </c>
      <c r="E12" s="17">
        <v>1305925.3530000001</v>
      </c>
      <c r="F12" s="18">
        <v>734051.27</v>
      </c>
      <c r="G12" s="19">
        <v>571874.083</v>
      </c>
      <c r="H12" s="15">
        <f t="shared" si="0"/>
        <v>110.18107273088525</v>
      </c>
      <c r="I12" s="15">
        <f t="shared" si="1"/>
        <v>110.86180873987182</v>
      </c>
      <c r="J12" s="15">
        <f t="shared" si="2"/>
        <v>109.30728749251608</v>
      </c>
      <c r="K12" s="15">
        <f t="shared" si="3"/>
        <v>132957.20999999996</v>
      </c>
      <c r="L12" s="15">
        <f t="shared" si="4"/>
        <v>79731.245</v>
      </c>
      <c r="M12" s="15">
        <f t="shared" si="5"/>
        <v>53225.96499999997</v>
      </c>
    </row>
    <row r="13" spans="1:13" ht="15">
      <c r="A13" s="8" t="s">
        <v>14</v>
      </c>
      <c r="B13" s="17">
        <v>448730.49799999996</v>
      </c>
      <c r="C13" s="18">
        <v>404947.496</v>
      </c>
      <c r="D13" s="17">
        <v>43783.002</v>
      </c>
      <c r="E13" s="17">
        <v>491854.21</v>
      </c>
      <c r="F13" s="18">
        <v>442691.522</v>
      </c>
      <c r="G13" s="17">
        <v>49162.688</v>
      </c>
      <c r="H13" s="15">
        <f t="shared" si="0"/>
        <v>91.23241986685444</v>
      </c>
      <c r="I13" s="15">
        <f t="shared" si="1"/>
        <v>91.4739668314678</v>
      </c>
      <c r="J13" s="15">
        <f t="shared" si="2"/>
        <v>89.05738026366662</v>
      </c>
      <c r="K13" s="15">
        <f t="shared" si="3"/>
        <v>-43123.71200000006</v>
      </c>
      <c r="L13" s="15">
        <f t="shared" si="4"/>
        <v>-37744.02600000001</v>
      </c>
      <c r="M13" s="15">
        <f t="shared" si="5"/>
        <v>-5379.6860000000015</v>
      </c>
    </row>
    <row r="14" spans="1:13" ht="15">
      <c r="A14" s="8" t="s">
        <v>8</v>
      </c>
      <c r="B14" s="17">
        <v>287086.609</v>
      </c>
      <c r="C14" s="17">
        <v>81.751</v>
      </c>
      <c r="D14" s="17">
        <v>287004.858</v>
      </c>
      <c r="E14" s="17">
        <v>287338.72000000003</v>
      </c>
      <c r="F14" s="17">
        <v>-2.441</v>
      </c>
      <c r="G14" s="17">
        <v>287341.161</v>
      </c>
      <c r="H14" s="15">
        <f t="shared" si="0"/>
        <v>99.91225999753878</v>
      </c>
      <c r="I14" s="15"/>
      <c r="J14" s="15">
        <f t="shared" si="2"/>
        <v>99.88296038102247</v>
      </c>
      <c r="K14" s="15">
        <f t="shared" si="3"/>
        <v>-252.11100000003353</v>
      </c>
      <c r="L14" s="15">
        <f t="shared" si="4"/>
        <v>84.19200000000001</v>
      </c>
      <c r="M14" s="15">
        <f t="shared" si="5"/>
        <v>-336.30300000001444</v>
      </c>
    </row>
    <row r="15" spans="1:13" ht="15">
      <c r="A15" s="8" t="s">
        <v>9</v>
      </c>
      <c r="B15" s="17">
        <v>289850.222</v>
      </c>
      <c r="C15" s="20">
        <v>125411.478</v>
      </c>
      <c r="D15" s="21">
        <v>164438.744</v>
      </c>
      <c r="E15" s="17">
        <v>310057.662</v>
      </c>
      <c r="F15" s="17">
        <v>127927.48199999999</v>
      </c>
      <c r="G15" s="17">
        <v>182130.18</v>
      </c>
      <c r="H15" s="15">
        <f t="shared" si="0"/>
        <v>93.48268323070823</v>
      </c>
      <c r="I15" s="15">
        <f t="shared" si="1"/>
        <v>98.03325762325254</v>
      </c>
      <c r="J15" s="15">
        <f t="shared" si="2"/>
        <v>90.28637867705397</v>
      </c>
      <c r="K15" s="15">
        <f t="shared" si="3"/>
        <v>-20207.440000000002</v>
      </c>
      <c r="L15" s="15">
        <f t="shared" si="4"/>
        <v>-2516.0039999999863</v>
      </c>
      <c r="M15" s="15">
        <f t="shared" si="5"/>
        <v>-17691.435999999987</v>
      </c>
    </row>
    <row r="16" spans="1:13" ht="15">
      <c r="A16" s="12" t="s">
        <v>17</v>
      </c>
      <c r="B16" s="22">
        <v>266055.53182</v>
      </c>
      <c r="C16" s="22">
        <v>140562.347</v>
      </c>
      <c r="D16" s="22">
        <v>125647.733</v>
      </c>
      <c r="E16" s="22">
        <v>250883.88793000003</v>
      </c>
      <c r="F16" s="22">
        <v>120253.43600000002</v>
      </c>
      <c r="G16" s="22">
        <v>130779.653</v>
      </c>
      <c r="H16" s="13">
        <f t="shared" si="0"/>
        <v>106.04727709506521</v>
      </c>
      <c r="I16" s="13">
        <f t="shared" si="1"/>
        <v>116.88842470996003</v>
      </c>
      <c r="J16" s="13">
        <f t="shared" si="2"/>
        <v>96.07590333643108</v>
      </c>
      <c r="K16" s="13">
        <f t="shared" si="3"/>
        <v>15171.643889999948</v>
      </c>
      <c r="L16" s="13">
        <f t="shared" si="4"/>
        <v>20308.910999999993</v>
      </c>
      <c r="M16" s="13">
        <f t="shared" si="5"/>
        <v>-5131.920000000013</v>
      </c>
    </row>
    <row r="17" spans="1:13" s="10" customFormat="1" ht="22.5">
      <c r="A17" s="9" t="s">
        <v>19</v>
      </c>
      <c r="B17" s="16">
        <v>265496.87282</v>
      </c>
      <c r="C17" s="16">
        <v>140341.595</v>
      </c>
      <c r="D17" s="16">
        <v>125309.82599999999</v>
      </c>
      <c r="E17" s="16">
        <v>249695.31893000004</v>
      </c>
      <c r="F17" s="16">
        <v>119905.22400000002</v>
      </c>
      <c r="G17" s="16">
        <v>129939.296</v>
      </c>
      <c r="H17" s="14">
        <f t="shared" si="0"/>
        <v>106.3283340503591</v>
      </c>
      <c r="I17" s="14">
        <f t="shared" si="1"/>
        <v>117.04377033647839</v>
      </c>
      <c r="J17" s="14">
        <f t="shared" si="2"/>
        <v>96.43720557020717</v>
      </c>
      <c r="K17" s="14">
        <f t="shared" si="3"/>
        <v>15801.553889999952</v>
      </c>
      <c r="L17" s="14">
        <f t="shared" si="4"/>
        <v>20436.370999999985</v>
      </c>
      <c r="M17" s="14">
        <f t="shared" si="5"/>
        <v>-4629.470000000016</v>
      </c>
    </row>
    <row r="18" spans="1:13" ht="62.25" customHeight="1">
      <c r="A18" s="8" t="s">
        <v>15</v>
      </c>
      <c r="B18" s="17">
        <v>51534.137819999996</v>
      </c>
      <c r="C18" s="17">
        <v>8029.585</v>
      </c>
      <c r="D18" s="17">
        <v>43659.102</v>
      </c>
      <c r="E18" s="17">
        <v>54648.81093000001</v>
      </c>
      <c r="F18" s="17">
        <v>9128.109</v>
      </c>
      <c r="G18" s="17">
        <v>45669.904</v>
      </c>
      <c r="H18" s="15">
        <f t="shared" si="0"/>
        <v>94.30056563538113</v>
      </c>
      <c r="I18" s="15">
        <f t="shared" si="1"/>
        <v>87.96548113086729</v>
      </c>
      <c r="J18" s="15">
        <f t="shared" si="2"/>
        <v>95.59709606571539</v>
      </c>
      <c r="K18" s="15">
        <f t="shared" si="3"/>
        <v>-3114.6731100000106</v>
      </c>
      <c r="L18" s="15">
        <f t="shared" si="4"/>
        <v>-1098.5240000000003</v>
      </c>
      <c r="M18" s="15">
        <f t="shared" si="5"/>
        <v>-2010.8020000000033</v>
      </c>
    </row>
    <row r="19" spans="1:13" ht="34.5">
      <c r="A19" s="8" t="s">
        <v>20</v>
      </c>
      <c r="B19" s="17">
        <v>38405.78</v>
      </c>
      <c r="C19" s="17">
        <v>823.949</v>
      </c>
      <c r="D19" s="17">
        <v>37581.831</v>
      </c>
      <c r="E19" s="23">
        <v>24189.105</v>
      </c>
      <c r="F19" s="24">
        <v>765.153</v>
      </c>
      <c r="G19" s="24">
        <v>23423.952</v>
      </c>
      <c r="H19" s="15">
        <f t="shared" si="0"/>
        <v>158.77305092519958</v>
      </c>
      <c r="I19" s="15"/>
      <c r="J19" s="15">
        <f t="shared" si="2"/>
        <v>160.44188871288668</v>
      </c>
      <c r="K19" s="15">
        <f t="shared" si="3"/>
        <v>14216.675</v>
      </c>
      <c r="L19" s="15">
        <f t="shared" si="4"/>
        <v>58.795999999999935</v>
      </c>
      <c r="M19" s="15">
        <f t="shared" si="5"/>
        <v>14157.878999999997</v>
      </c>
    </row>
    <row r="20" spans="1:13" ht="22.5">
      <c r="A20" s="8" t="s">
        <v>21</v>
      </c>
      <c r="B20" s="17">
        <v>121949.549</v>
      </c>
      <c r="C20" s="20">
        <v>101276.879</v>
      </c>
      <c r="D20" s="20">
        <v>20672.67</v>
      </c>
      <c r="E20" s="23">
        <v>99093.099</v>
      </c>
      <c r="F20" s="24">
        <v>80487.868</v>
      </c>
      <c r="G20" s="24">
        <v>18605.231</v>
      </c>
      <c r="H20" s="15">
        <f>B20/E20*100</f>
        <v>123.06563245135769</v>
      </c>
      <c r="I20" s="15">
        <f>C20/F20*100</f>
        <v>125.82875098642194</v>
      </c>
      <c r="J20" s="15">
        <f>D20/G20*100</f>
        <v>111.11213830131965</v>
      </c>
      <c r="K20" s="15">
        <f>B20-E20</f>
        <v>22856.449999999997</v>
      </c>
      <c r="L20" s="15">
        <f>C20-F20</f>
        <v>20789.011</v>
      </c>
      <c r="M20" s="15">
        <f>D20-G20</f>
        <v>2067.4389999999985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2017-08-04T08:49:59Z</cp:lastPrinted>
  <dcterms:created xsi:type="dcterms:W3CDTF">2011-03-01T10:04:19Z</dcterms:created>
  <dcterms:modified xsi:type="dcterms:W3CDTF">2017-09-15T08:57:55Z</dcterms:modified>
  <cp:category/>
  <cp:version/>
  <cp:contentType/>
  <cp:contentStatus/>
</cp:coreProperties>
</file>