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235" windowHeight="13605"/>
  </bookViews>
  <sheets>
    <sheet name="Новый_9" sheetId="2" r:id="rId1"/>
  </sheets>
  <definedNames>
    <definedName name="_xlnm.Print_Titles" localSheetId="0">Новый_9!$5:$5</definedName>
  </definedNames>
  <calcPr calcId="125725"/>
</workbook>
</file>

<file path=xl/calcChain.xml><?xml version="1.0" encoding="utf-8"?>
<calcChain xmlns="http://schemas.openxmlformats.org/spreadsheetml/2006/main">
  <c r="F77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F7"/>
  <c r="F8"/>
  <c r="F9"/>
  <c r="F10"/>
  <c r="F11"/>
  <c r="F12"/>
  <c r="F13"/>
  <c r="F78"/>
  <c r="F6"/>
  <c r="E7"/>
  <c r="E8"/>
  <c r="E9"/>
  <c r="E10"/>
  <c r="E11"/>
  <c r="E12"/>
  <c r="E13"/>
  <c r="E78"/>
  <c r="E6"/>
</calcChain>
</file>

<file path=xl/sharedStrings.xml><?xml version="1.0" encoding="utf-8"?>
<sst xmlns="http://schemas.openxmlformats.org/spreadsheetml/2006/main" count="80" uniqueCount="80">
  <si>
    <t>Итого кассовый расход</t>
  </si>
  <si>
    <t>БА на год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</si>
  <si>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</si>
  <si>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</si>
  <si>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</si>
  <si>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</si>
  <si>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</si>
  <si>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</si>
  <si>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</si>
  <si>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</si>
  <si>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</si>
  <si>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</si>
  <si>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</si>
  <si>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</si>
  <si>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</si>
  <si>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</si>
  <si>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</si>
  <si>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</si>
  <si>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</si>
  <si>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</si>
  <si>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</si>
  <si>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</si>
  <si>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</si>
  <si>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</si>
  <si>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</si>
  <si>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</si>
  <si>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</si>
  <si>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</si>
  <si>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</si>
  <si>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</si>
  <si>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</si>
  <si>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</si>
  <si>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</si>
  <si>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</si>
  <si>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</si>
  <si>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</si>
  <si>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</si>
  <si>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</si>
  <si>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</si>
  <si>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</si>
  <si>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</si>
  <si>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</si>
  <si>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</si>
  <si>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</si>
  <si>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</si>
  <si>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</si>
  <si>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</si>
  <si>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</si>
  <si>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</si>
  <si>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</si>
  <si>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</si>
  <si>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</si>
  <si>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</si>
  <si>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</si>
  <si>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</si>
  <si>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</si>
  <si>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</si>
  <si>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</si>
  <si>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</si>
  <si>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</si>
  <si>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</si>
  <si>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</t>
  </si>
  <si>
    <t>Всего</t>
  </si>
  <si>
    <t>% исполнения</t>
  </si>
  <si>
    <t>Уд. вес исполнения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</si>
  <si>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</si>
  <si>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</si>
  <si>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</si>
  <si>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</si>
  <si>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</si>
  <si>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</si>
  <si>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</si>
  <si>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</si>
  <si>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</si>
  <si>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</si>
  <si>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</si>
  <si>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</si>
  <si>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</si>
  <si>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</si>
  <si>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Сведения об исполнении республиканского бюджета Республики Алтай по расходам в разрезе разделов и подразделов классификации расходов в сравнении с  плановыми значениями за 1 полугодие 2017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</si>
</sst>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;[Red]\-#,##0.00;0.00"/>
    <numFmt numFmtId="166" formatCode="000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38">
    <xf numFmtId="0" fontId="0" fillId="0" borderId="0" xfId="0"/>
    <xf numFmtId="0" fontId="3" fillId="0" borderId="0" xfId="2" applyFont="1"/>
    <xf numFmtId="0" fontId="3" fillId="0" borderId="0" xfId="2" applyFont="1" applyProtection="1">
      <protection hidden="1"/>
    </xf>
    <xf numFmtId="0" fontId="3" fillId="0" borderId="0" xfId="2" applyFont="1" applyBorder="1" applyProtection="1">
      <protection hidden="1"/>
    </xf>
    <xf numFmtId="166" fontId="3" fillId="0" borderId="4" xfId="2" applyNumberFormat="1" applyFont="1" applyFill="1" applyBorder="1" applyAlignment="1" applyProtection="1">
      <alignment wrapText="1"/>
      <protection hidden="1"/>
    </xf>
    <xf numFmtId="165" fontId="3" fillId="0" borderId="2" xfId="2" applyNumberFormat="1" applyFont="1" applyFill="1" applyBorder="1" applyAlignment="1" applyProtection="1">
      <protection hidden="1"/>
    </xf>
    <xf numFmtId="166" fontId="3" fillId="0" borderId="2" xfId="2" applyNumberFormat="1" applyFont="1" applyFill="1" applyBorder="1" applyAlignment="1" applyProtection="1">
      <protection hidden="1"/>
    </xf>
    <xf numFmtId="166" fontId="3" fillId="0" borderId="6" xfId="2" applyNumberFormat="1" applyFont="1" applyFill="1" applyBorder="1" applyAlignment="1" applyProtection="1">
      <alignment wrapText="1"/>
      <protection hidden="1"/>
    </xf>
    <xf numFmtId="166" fontId="3" fillId="0" borderId="1" xfId="2" applyNumberFormat="1" applyFont="1" applyFill="1" applyBorder="1" applyAlignment="1" applyProtection="1">
      <protection hidden="1"/>
    </xf>
    <xf numFmtId="165" fontId="3" fillId="0" borderId="1" xfId="2" applyNumberFormat="1" applyFont="1" applyFill="1" applyBorder="1" applyAlignment="1" applyProtection="1">
      <protection hidden="1"/>
    </xf>
    <xf numFmtId="0" fontId="3" fillId="0" borderId="8" xfId="2" applyFont="1" applyBorder="1" applyAlignment="1">
      <alignment horizontal="center" vertical="center"/>
    </xf>
    <xf numFmtId="166" fontId="3" fillId="0" borderId="11" xfId="2" applyNumberFormat="1" applyFont="1" applyFill="1" applyBorder="1" applyAlignment="1" applyProtection="1">
      <alignment wrapText="1"/>
      <protection hidden="1"/>
    </xf>
    <xf numFmtId="166" fontId="3" fillId="0" borderId="12" xfId="2" applyNumberFormat="1" applyFont="1" applyFill="1" applyBorder="1" applyAlignment="1" applyProtection="1">
      <protection hidden="1"/>
    </xf>
    <xf numFmtId="165" fontId="3" fillId="0" borderId="12" xfId="2" applyNumberFormat="1" applyFont="1" applyFill="1" applyBorder="1" applyAlignment="1" applyProtection="1">
      <protection hidden="1"/>
    </xf>
    <xf numFmtId="0" fontId="3" fillId="0" borderId="8" xfId="2" applyFont="1" applyBorder="1"/>
    <xf numFmtId="0" fontId="3" fillId="0" borderId="9" xfId="2" applyFont="1" applyFill="1" applyBorder="1" applyAlignment="1" applyProtection="1">
      <protection hidden="1"/>
    </xf>
    <xf numFmtId="4" fontId="4" fillId="0" borderId="9" xfId="2" applyNumberFormat="1" applyFont="1" applyFill="1" applyBorder="1" applyAlignment="1" applyProtection="1">
      <protection hidden="1"/>
    </xf>
    <xf numFmtId="0" fontId="4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2" applyNumberFormat="1" applyFont="1" applyFill="1" applyBorder="1" applyAlignment="1" applyProtection="1">
      <alignment horizontal="center" vertical="center" wrapText="1"/>
      <protection hidden="1"/>
    </xf>
    <xf numFmtId="165" fontId="3" fillId="0" borderId="13" xfId="2" applyNumberFormat="1" applyFont="1" applyFill="1" applyBorder="1" applyAlignment="1" applyProtection="1">
      <protection hidden="1"/>
    </xf>
    <xf numFmtId="165" fontId="3" fillId="0" borderId="14" xfId="2" applyNumberFormat="1" applyFont="1" applyFill="1" applyBorder="1" applyAlignment="1" applyProtection="1">
      <protection hidden="1"/>
    </xf>
    <xf numFmtId="165" fontId="3" fillId="0" borderId="15" xfId="2" applyNumberFormat="1" applyFont="1" applyFill="1" applyBorder="1" applyAlignment="1" applyProtection="1">
      <protection hidden="1"/>
    </xf>
    <xf numFmtId="165" fontId="4" fillId="0" borderId="16" xfId="2" applyNumberFormat="1" applyFont="1" applyFill="1" applyBorder="1" applyAlignment="1" applyProtection="1">
      <protection hidden="1"/>
    </xf>
    <xf numFmtId="164" fontId="3" fillId="0" borderId="2" xfId="1" applyFont="1" applyBorder="1"/>
    <xf numFmtId="164" fontId="3" fillId="0" borderId="1" xfId="1" applyFont="1" applyBorder="1"/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164" fontId="4" fillId="0" borderId="9" xfId="1" applyFont="1" applyBorder="1"/>
    <xf numFmtId="164" fontId="4" fillId="0" borderId="10" xfId="1" applyFont="1" applyBorder="1"/>
    <xf numFmtId="164" fontId="3" fillId="0" borderId="7" xfId="1" applyFont="1" applyBorder="1"/>
    <xf numFmtId="164" fontId="3" fillId="0" borderId="3" xfId="1" applyFont="1" applyBorder="1"/>
    <xf numFmtId="0" fontId="4" fillId="0" borderId="0" xfId="3" applyFont="1" applyFill="1" applyAlignment="1" applyProtection="1">
      <alignment wrapText="1"/>
      <protection hidden="1"/>
    </xf>
    <xf numFmtId="166" fontId="4" fillId="0" borderId="2" xfId="2" applyNumberFormat="1" applyFont="1" applyFill="1" applyBorder="1" applyAlignment="1" applyProtection="1">
      <protection hidden="1"/>
    </xf>
    <xf numFmtId="165" fontId="4" fillId="0" borderId="2" xfId="2" applyNumberFormat="1" applyFont="1" applyFill="1" applyBorder="1" applyAlignment="1" applyProtection="1">
      <protection hidden="1"/>
    </xf>
    <xf numFmtId="164" fontId="4" fillId="0" borderId="2" xfId="1" applyFont="1" applyBorder="1"/>
    <xf numFmtId="164" fontId="4" fillId="0" borderId="3" xfId="1" applyFont="1" applyBorder="1"/>
    <xf numFmtId="167" fontId="3" fillId="0" borderId="0" xfId="2" applyNumberFormat="1" applyFont="1" applyProtection="1">
      <protection hidden="1"/>
    </xf>
    <xf numFmtId="0" fontId="4" fillId="0" borderId="0" xfId="3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showGridLines="0" tabSelected="1" workbookViewId="0">
      <selection activeCell="A2" sqref="A2:F3"/>
    </sheetView>
  </sheetViews>
  <sheetFormatPr defaultColWidth="9.140625" defaultRowHeight="15.75"/>
  <cols>
    <col min="1" max="1" width="80.85546875" style="1" customWidth="1"/>
    <col min="2" max="2" width="8.85546875" style="1" customWidth="1"/>
    <col min="3" max="3" width="20.85546875" style="1" customWidth="1"/>
    <col min="4" max="4" width="17.85546875" style="1" customWidth="1"/>
    <col min="5" max="5" width="16.5703125" style="1" customWidth="1"/>
    <col min="6" max="6" width="15.5703125" style="1" customWidth="1"/>
    <col min="7" max="195" width="9.140625" style="1" customWidth="1"/>
    <col min="196" max="16384" width="9.140625" style="1"/>
  </cols>
  <sheetData>
    <row r="1" spans="1:7">
      <c r="B1" s="2"/>
      <c r="C1" s="2"/>
      <c r="D1" s="2"/>
    </row>
    <row r="2" spans="1:7">
      <c r="A2" s="37" t="s">
        <v>79</v>
      </c>
      <c r="B2" s="37"/>
      <c r="C2" s="37"/>
      <c r="D2" s="37"/>
      <c r="E2" s="37"/>
      <c r="F2" s="37"/>
    </row>
    <row r="3" spans="1:7" ht="85.5" customHeight="1">
      <c r="A3" s="37"/>
      <c r="B3" s="37"/>
      <c r="C3" s="37"/>
      <c r="D3" s="37"/>
      <c r="E3" s="37"/>
      <c r="F3" s="37"/>
      <c r="G3" s="31"/>
    </row>
    <row r="4" spans="1:7" ht="16.5" thickBot="1">
      <c r="B4" s="3"/>
      <c r="C4" s="2"/>
      <c r="D4" s="2"/>
    </row>
    <row r="5" spans="1:7" ht="48" thickBot="1">
      <c r="A5" s="10" t="s">
        <v>61</v>
      </c>
      <c r="B5" s="17" t="s">
        <v>2</v>
      </c>
      <c r="C5" s="17" t="s">
        <v>1</v>
      </c>
      <c r="D5" s="18" t="s">
        <v>0</v>
      </c>
      <c r="E5" s="25" t="s">
        <v>63</v>
      </c>
      <c r="F5" s="26" t="s">
        <v>64</v>
      </c>
    </row>
    <row r="6" spans="1:7" ht="47.25">
      <c r="A6" s="7" t="s">
        <v>3</v>
      </c>
      <c r="B6" s="8">
        <v>103</v>
      </c>
      <c r="C6" s="9">
        <v>67834200</v>
      </c>
      <c r="D6" s="19">
        <v>32484408.219999999</v>
      </c>
      <c r="E6" s="24">
        <f>D6*100/C6</f>
        <v>47.887950650261963</v>
      </c>
      <c r="F6" s="29">
        <f t="shared" ref="F6:F37" si="0">D6*100/D$78</f>
        <v>0.43560194045002809</v>
      </c>
    </row>
    <row r="7" spans="1:7" ht="47.25">
      <c r="A7" s="4" t="s">
        <v>4</v>
      </c>
      <c r="B7" s="6">
        <v>104</v>
      </c>
      <c r="C7" s="5">
        <v>100951600</v>
      </c>
      <c r="D7" s="20">
        <v>45557582.579999998</v>
      </c>
      <c r="E7" s="23">
        <f t="shared" ref="E7:E77" si="1">D7*100/C7</f>
        <v>45.128143169598104</v>
      </c>
      <c r="F7" s="30">
        <f t="shared" si="0"/>
        <v>0.61090758494539066</v>
      </c>
    </row>
    <row r="8" spans="1:7">
      <c r="A8" s="4" t="s">
        <v>5</v>
      </c>
      <c r="B8" s="6">
        <v>105</v>
      </c>
      <c r="C8" s="5">
        <v>50305956</v>
      </c>
      <c r="D8" s="20">
        <v>22431778.59</v>
      </c>
      <c r="E8" s="23">
        <f t="shared" si="1"/>
        <v>44.590701327691697</v>
      </c>
      <c r="F8" s="30">
        <f t="shared" si="0"/>
        <v>0.30080050143974563</v>
      </c>
    </row>
    <row r="9" spans="1:7" ht="31.5">
      <c r="A9" s="4" t="s">
        <v>6</v>
      </c>
      <c r="B9" s="6">
        <v>106</v>
      </c>
      <c r="C9" s="5">
        <v>60598200</v>
      </c>
      <c r="D9" s="20">
        <v>28610807.379999999</v>
      </c>
      <c r="E9" s="23">
        <f t="shared" si="1"/>
        <v>47.21395582707077</v>
      </c>
      <c r="F9" s="30">
        <f t="shared" si="0"/>
        <v>0.38365861948800445</v>
      </c>
    </row>
    <row r="10" spans="1:7">
      <c r="A10" s="4" t="s">
        <v>7</v>
      </c>
      <c r="B10" s="6">
        <v>107</v>
      </c>
      <c r="C10" s="5">
        <v>16019800</v>
      </c>
      <c r="D10" s="20">
        <v>6579276.2199999997</v>
      </c>
      <c r="E10" s="23">
        <f t="shared" si="1"/>
        <v>41.069652679808733</v>
      </c>
      <c r="F10" s="30">
        <f t="shared" si="0"/>
        <v>8.8225263910586521E-2</v>
      </c>
    </row>
    <row r="11" spans="1:7">
      <c r="A11" s="4" t="s">
        <v>8</v>
      </c>
      <c r="B11" s="6">
        <v>111</v>
      </c>
      <c r="C11" s="5">
        <v>309565746.60000002</v>
      </c>
      <c r="D11" s="20">
        <v>0</v>
      </c>
      <c r="E11" s="23">
        <f t="shared" si="1"/>
        <v>0</v>
      </c>
      <c r="F11" s="30">
        <f t="shared" si="0"/>
        <v>0</v>
      </c>
    </row>
    <row r="12" spans="1:7">
      <c r="A12" s="4" t="s">
        <v>9</v>
      </c>
      <c r="B12" s="6">
        <v>112</v>
      </c>
      <c r="C12" s="5">
        <v>19858100</v>
      </c>
      <c r="D12" s="20">
        <v>9197795.9900000002</v>
      </c>
      <c r="E12" s="23">
        <f t="shared" si="1"/>
        <v>46.317603345738014</v>
      </c>
      <c r="F12" s="30">
        <f t="shared" si="0"/>
        <v>0.12333848762067696</v>
      </c>
    </row>
    <row r="13" spans="1:7">
      <c r="A13" s="4" t="s">
        <v>10</v>
      </c>
      <c r="B13" s="6">
        <v>113</v>
      </c>
      <c r="C13" s="5">
        <v>596989339.62</v>
      </c>
      <c r="D13" s="20">
        <v>154360692.33000001</v>
      </c>
      <c r="E13" s="23">
        <f t="shared" si="1"/>
        <v>25.85652407600022</v>
      </c>
      <c r="F13" s="30">
        <f t="shared" si="0"/>
        <v>2.0699104829854824</v>
      </c>
    </row>
    <row r="14" spans="1:7">
      <c r="A14" s="32" t="s">
        <v>65</v>
      </c>
      <c r="B14" s="32">
        <v>100</v>
      </c>
      <c r="C14" s="33">
        <v>1222122942.22</v>
      </c>
      <c r="D14" s="33">
        <v>299222341.31</v>
      </c>
      <c r="E14" s="34">
        <f t="shared" si="1"/>
        <v>24.483816723582592</v>
      </c>
      <c r="F14" s="35">
        <f t="shared" si="0"/>
        <v>4.0124428808399148</v>
      </c>
    </row>
    <row r="15" spans="1:7">
      <c r="A15" s="4" t="s">
        <v>11</v>
      </c>
      <c r="B15" s="6">
        <v>203</v>
      </c>
      <c r="C15" s="5">
        <v>6160500</v>
      </c>
      <c r="D15" s="20">
        <v>3542125</v>
      </c>
      <c r="E15" s="23">
        <f t="shared" si="1"/>
        <v>57.497362227091955</v>
      </c>
      <c r="F15" s="30">
        <f t="shared" si="0"/>
        <v>4.7498372538200904E-2</v>
      </c>
    </row>
    <row r="16" spans="1:7">
      <c r="A16" s="4" t="s">
        <v>12</v>
      </c>
      <c r="B16" s="6">
        <v>204</v>
      </c>
      <c r="C16" s="5">
        <v>1056400</v>
      </c>
      <c r="D16" s="20">
        <v>1000150</v>
      </c>
      <c r="E16" s="23">
        <f t="shared" si="1"/>
        <v>94.675312381673606</v>
      </c>
      <c r="F16" s="30">
        <f t="shared" si="0"/>
        <v>1.3411581266635603E-2</v>
      </c>
    </row>
    <row r="17" spans="1:6">
      <c r="A17" s="32" t="s">
        <v>66</v>
      </c>
      <c r="B17" s="32">
        <v>200</v>
      </c>
      <c r="C17" s="33">
        <v>7216900</v>
      </c>
      <c r="D17" s="33">
        <v>4542275</v>
      </c>
      <c r="E17" s="34">
        <f t="shared" si="1"/>
        <v>62.939419972564394</v>
      </c>
      <c r="F17" s="35">
        <f t="shared" si="0"/>
        <v>6.0909953804836506E-2</v>
      </c>
    </row>
    <row r="18" spans="1:6" ht="31.5">
      <c r="A18" s="4" t="s">
        <v>13</v>
      </c>
      <c r="B18" s="6">
        <v>309</v>
      </c>
      <c r="C18" s="5">
        <v>27986347.899999999</v>
      </c>
      <c r="D18" s="20">
        <v>12715673.23</v>
      </c>
      <c r="E18" s="23">
        <f t="shared" si="1"/>
        <v>45.435271781210155</v>
      </c>
      <c r="F18" s="30">
        <f t="shared" si="0"/>
        <v>0.17051170812790864</v>
      </c>
    </row>
    <row r="19" spans="1:6">
      <c r="A19" s="4" t="s">
        <v>14</v>
      </c>
      <c r="B19" s="6">
        <v>310</v>
      </c>
      <c r="C19" s="5">
        <v>140260150.53999999</v>
      </c>
      <c r="D19" s="20">
        <v>54020829.200000003</v>
      </c>
      <c r="E19" s="23">
        <f t="shared" si="1"/>
        <v>38.514737786905563</v>
      </c>
      <c r="F19" s="30">
        <f t="shared" si="0"/>
        <v>0.72439608149461743</v>
      </c>
    </row>
    <row r="20" spans="1:6" ht="31.5">
      <c r="A20" s="4" t="s">
        <v>15</v>
      </c>
      <c r="B20" s="6">
        <v>314</v>
      </c>
      <c r="C20" s="5">
        <v>139458400</v>
      </c>
      <c r="D20" s="20">
        <v>26566000.920000002</v>
      </c>
      <c r="E20" s="23">
        <f t="shared" si="1"/>
        <v>19.049408942021419</v>
      </c>
      <c r="F20" s="30">
        <f t="shared" si="0"/>
        <v>0.3562386444714255</v>
      </c>
    </row>
    <row r="21" spans="1:6">
      <c r="A21" s="32" t="s">
        <v>67</v>
      </c>
      <c r="B21" s="32">
        <v>300</v>
      </c>
      <c r="C21" s="33">
        <v>307704898.44</v>
      </c>
      <c r="D21" s="33">
        <v>93302503.349999994</v>
      </c>
      <c r="E21" s="34">
        <f t="shared" si="1"/>
        <v>30.322072811653094</v>
      </c>
      <c r="F21" s="35">
        <f t="shared" si="0"/>
        <v>1.2511464340939515</v>
      </c>
    </row>
    <row r="22" spans="1:6">
      <c r="A22" s="4" t="s">
        <v>16</v>
      </c>
      <c r="B22" s="6">
        <v>401</v>
      </c>
      <c r="C22" s="5">
        <v>67666700</v>
      </c>
      <c r="D22" s="20">
        <v>32279109.920000002</v>
      </c>
      <c r="E22" s="23">
        <f t="shared" si="1"/>
        <v>47.703094609312998</v>
      </c>
      <c r="F22" s="30">
        <f t="shared" si="0"/>
        <v>0.43284897855995946</v>
      </c>
    </row>
    <row r="23" spans="1:6">
      <c r="A23" s="4" t="s">
        <v>17</v>
      </c>
      <c r="B23" s="6">
        <v>405</v>
      </c>
      <c r="C23" s="5">
        <v>619110600</v>
      </c>
      <c r="D23" s="20">
        <v>264867947.66</v>
      </c>
      <c r="E23" s="23">
        <f t="shared" si="1"/>
        <v>42.782008200150344</v>
      </c>
      <c r="F23" s="30">
        <f t="shared" si="0"/>
        <v>3.5517652401830482</v>
      </c>
    </row>
    <row r="24" spans="1:6">
      <c r="A24" s="4" t="s">
        <v>18</v>
      </c>
      <c r="B24" s="6">
        <v>406</v>
      </c>
      <c r="C24" s="5">
        <v>151805090</v>
      </c>
      <c r="D24" s="20">
        <v>43350033.210000001</v>
      </c>
      <c r="E24" s="23">
        <f t="shared" si="1"/>
        <v>28.556376607661839</v>
      </c>
      <c r="F24" s="30">
        <f t="shared" si="0"/>
        <v>0.58130529751264037</v>
      </c>
    </row>
    <row r="25" spans="1:6">
      <c r="A25" s="4" t="s">
        <v>19</v>
      </c>
      <c r="B25" s="6">
        <v>407</v>
      </c>
      <c r="C25" s="5">
        <v>362143100</v>
      </c>
      <c r="D25" s="20">
        <v>252530505.56999999</v>
      </c>
      <c r="E25" s="23">
        <f t="shared" si="1"/>
        <v>69.732242743269168</v>
      </c>
      <c r="F25" s="30">
        <f t="shared" si="0"/>
        <v>3.3863254489392891</v>
      </c>
    </row>
    <row r="26" spans="1:6">
      <c r="A26" s="4" t="s">
        <v>20</v>
      </c>
      <c r="B26" s="6">
        <v>408</v>
      </c>
      <c r="C26" s="5">
        <v>8288000</v>
      </c>
      <c r="D26" s="20">
        <v>8288000</v>
      </c>
      <c r="E26" s="23">
        <f t="shared" si="1"/>
        <v>100</v>
      </c>
      <c r="F26" s="30">
        <f t="shared" si="0"/>
        <v>0.11113851476066178</v>
      </c>
    </row>
    <row r="27" spans="1:6">
      <c r="A27" s="4" t="s">
        <v>21</v>
      </c>
      <c r="B27" s="6">
        <v>409</v>
      </c>
      <c r="C27" s="5">
        <v>1467478152.1300001</v>
      </c>
      <c r="D27" s="20">
        <v>361215103.01999998</v>
      </c>
      <c r="E27" s="23">
        <f t="shared" si="1"/>
        <v>24.614683530089167</v>
      </c>
      <c r="F27" s="30">
        <f t="shared" si="0"/>
        <v>4.8437391480166792</v>
      </c>
    </row>
    <row r="28" spans="1:6">
      <c r="A28" s="4" t="s">
        <v>22</v>
      </c>
      <c r="B28" s="6">
        <v>410</v>
      </c>
      <c r="C28" s="5">
        <v>162258800</v>
      </c>
      <c r="D28" s="20">
        <v>38627438.390000001</v>
      </c>
      <c r="E28" s="23">
        <f t="shared" si="1"/>
        <v>23.806066845064798</v>
      </c>
      <c r="F28" s="30">
        <f t="shared" si="0"/>
        <v>0.51797733248957145</v>
      </c>
    </row>
    <row r="29" spans="1:6">
      <c r="A29" s="4" t="s">
        <v>23</v>
      </c>
      <c r="B29" s="6">
        <v>411</v>
      </c>
      <c r="C29" s="5">
        <v>3098500</v>
      </c>
      <c r="D29" s="20">
        <v>1455000</v>
      </c>
      <c r="E29" s="23">
        <f t="shared" si="1"/>
        <v>46.958205583346782</v>
      </c>
      <c r="F29" s="30">
        <f t="shared" si="0"/>
        <v>1.9510924104339151E-2</v>
      </c>
    </row>
    <row r="30" spans="1:6">
      <c r="A30" s="4" t="s">
        <v>24</v>
      </c>
      <c r="B30" s="6">
        <v>412</v>
      </c>
      <c r="C30" s="5">
        <v>155290509.46000001</v>
      </c>
      <c r="D30" s="20">
        <v>81322278.290000007</v>
      </c>
      <c r="E30" s="23">
        <f t="shared" si="1"/>
        <v>52.367835338287136</v>
      </c>
      <c r="F30" s="30">
        <f t="shared" si="0"/>
        <v>1.0904967695588574</v>
      </c>
    </row>
    <row r="31" spans="1:6">
      <c r="A31" s="32" t="s">
        <v>68</v>
      </c>
      <c r="B31" s="32">
        <v>400</v>
      </c>
      <c r="C31" s="33">
        <v>2997139451.5900002</v>
      </c>
      <c r="D31" s="33">
        <v>1083935416.0599999</v>
      </c>
      <c r="E31" s="34">
        <f t="shared" si="1"/>
        <v>36.165665080580951</v>
      </c>
      <c r="F31" s="35">
        <f t="shared" si="0"/>
        <v>14.535107654125046</v>
      </c>
    </row>
    <row r="32" spans="1:6">
      <c r="A32" s="4" t="s">
        <v>25</v>
      </c>
      <c r="B32" s="6">
        <v>501</v>
      </c>
      <c r="C32" s="5">
        <v>65254238.140000001</v>
      </c>
      <c r="D32" s="20">
        <v>52787023.909999996</v>
      </c>
      <c r="E32" s="23">
        <f t="shared" si="1"/>
        <v>80.89439922162272</v>
      </c>
      <c r="F32" s="30">
        <f t="shared" si="0"/>
        <v>0.70785128330030667</v>
      </c>
    </row>
    <row r="33" spans="1:6">
      <c r="A33" s="4" t="s">
        <v>26</v>
      </c>
      <c r="B33" s="6">
        <v>502</v>
      </c>
      <c r="C33" s="5">
        <v>516814273.23000002</v>
      </c>
      <c r="D33" s="20">
        <v>179088609.81999999</v>
      </c>
      <c r="E33" s="23">
        <f t="shared" si="1"/>
        <v>34.65241172631071</v>
      </c>
      <c r="F33" s="30">
        <f t="shared" si="0"/>
        <v>2.401501219346823</v>
      </c>
    </row>
    <row r="34" spans="1:6">
      <c r="A34" s="4" t="s">
        <v>27</v>
      </c>
      <c r="B34" s="6">
        <v>503</v>
      </c>
      <c r="C34" s="5">
        <v>54740200</v>
      </c>
      <c r="D34" s="20">
        <v>49757838</v>
      </c>
      <c r="E34" s="23">
        <f t="shared" si="1"/>
        <v>90.898166247109074</v>
      </c>
      <c r="F34" s="30">
        <f t="shared" si="0"/>
        <v>0.66723120330859287</v>
      </c>
    </row>
    <row r="35" spans="1:6">
      <c r="A35" s="4" t="s">
        <v>28</v>
      </c>
      <c r="B35" s="6">
        <v>505</v>
      </c>
      <c r="C35" s="5">
        <v>6086600</v>
      </c>
      <c r="D35" s="20">
        <v>2939192.37</v>
      </c>
      <c r="E35" s="23">
        <f t="shared" si="1"/>
        <v>48.289560181382051</v>
      </c>
      <c r="F35" s="30">
        <f t="shared" si="0"/>
        <v>3.9413305332730388E-2</v>
      </c>
    </row>
    <row r="36" spans="1:6">
      <c r="A36" s="32" t="s">
        <v>69</v>
      </c>
      <c r="B36" s="32">
        <v>500</v>
      </c>
      <c r="C36" s="33">
        <v>642895311.37</v>
      </c>
      <c r="D36" s="33">
        <v>284572664.10000002</v>
      </c>
      <c r="E36" s="34">
        <f t="shared" si="1"/>
        <v>44.264230749105955</v>
      </c>
      <c r="F36" s="35">
        <f t="shared" si="0"/>
        <v>3.8159970112884531</v>
      </c>
    </row>
    <row r="37" spans="1:6">
      <c r="A37" s="4" t="s">
        <v>29</v>
      </c>
      <c r="B37" s="6">
        <v>601</v>
      </c>
      <c r="C37" s="5">
        <v>400000</v>
      </c>
      <c r="D37" s="20">
        <v>200000</v>
      </c>
      <c r="E37" s="23">
        <f t="shared" si="1"/>
        <v>50</v>
      </c>
      <c r="F37" s="30">
        <f t="shared" si="0"/>
        <v>2.6819139662321856E-3</v>
      </c>
    </row>
    <row r="38" spans="1:6">
      <c r="A38" s="4" t="s">
        <v>30</v>
      </c>
      <c r="B38" s="6">
        <v>603</v>
      </c>
      <c r="C38" s="5">
        <v>28387900</v>
      </c>
      <c r="D38" s="20">
        <v>22196216.399999999</v>
      </c>
      <c r="E38" s="23">
        <f t="shared" si="1"/>
        <v>78.189004470214428</v>
      </c>
      <c r="F38" s="30">
        <f t="shared" ref="F38:F69" si="2">D38*100/D$78</f>
        <v>0.29764171380335946</v>
      </c>
    </row>
    <row r="39" spans="1:6">
      <c r="A39" s="4" t="s">
        <v>31</v>
      </c>
      <c r="B39" s="6">
        <v>605</v>
      </c>
      <c r="C39" s="5">
        <v>26003000</v>
      </c>
      <c r="D39" s="20">
        <v>12325313.970000001</v>
      </c>
      <c r="E39" s="23">
        <f t="shared" si="1"/>
        <v>47.399584547936776</v>
      </c>
      <c r="F39" s="30">
        <f t="shared" si="2"/>
        <v>0.16527715837169835</v>
      </c>
    </row>
    <row r="40" spans="1:6">
      <c r="A40" s="32" t="s">
        <v>70</v>
      </c>
      <c r="B40" s="32">
        <v>600</v>
      </c>
      <c r="C40" s="33">
        <v>54790900</v>
      </c>
      <c r="D40" s="33">
        <v>34721530.369999997</v>
      </c>
      <c r="E40" s="34">
        <f t="shared" si="1"/>
        <v>63.370980162764248</v>
      </c>
      <c r="F40" s="35">
        <f t="shared" si="2"/>
        <v>0.46560078614128991</v>
      </c>
    </row>
    <row r="41" spans="1:6">
      <c r="A41" s="4" t="s">
        <v>32</v>
      </c>
      <c r="B41" s="6">
        <v>701</v>
      </c>
      <c r="C41" s="5">
        <v>32734170</v>
      </c>
      <c r="D41" s="20">
        <v>29428101</v>
      </c>
      <c r="E41" s="23">
        <f t="shared" si="1"/>
        <v>89.900251022097095</v>
      </c>
      <c r="F41" s="30">
        <f t="shared" si="2"/>
        <v>0.39461817535795679</v>
      </c>
    </row>
    <row r="42" spans="1:6">
      <c r="A42" s="4" t="s">
        <v>33</v>
      </c>
      <c r="B42" s="6">
        <v>702</v>
      </c>
      <c r="C42" s="5">
        <v>3920608789</v>
      </c>
      <c r="D42" s="20">
        <v>1910933072.55</v>
      </c>
      <c r="E42" s="23">
        <f t="shared" si="1"/>
        <v>48.740723071158733</v>
      </c>
      <c r="F42" s="30">
        <f t="shared" si="2"/>
        <v>25.624790479034139</v>
      </c>
    </row>
    <row r="43" spans="1:6">
      <c r="A43" s="4" t="s">
        <v>34</v>
      </c>
      <c r="B43" s="6">
        <v>703</v>
      </c>
      <c r="C43" s="5">
        <v>82445372</v>
      </c>
      <c r="D43" s="20">
        <v>46919002.950000003</v>
      </c>
      <c r="E43" s="23">
        <f t="shared" si="1"/>
        <v>56.909201586233365</v>
      </c>
      <c r="F43" s="30">
        <f t="shared" si="2"/>
        <v>0.62916364646647061</v>
      </c>
    </row>
    <row r="44" spans="1:6">
      <c r="A44" s="4" t="s">
        <v>35</v>
      </c>
      <c r="B44" s="6">
        <v>704</v>
      </c>
      <c r="C44" s="5">
        <v>313229503</v>
      </c>
      <c r="D44" s="20">
        <v>186260173.68000001</v>
      </c>
      <c r="E44" s="23">
        <f t="shared" si="1"/>
        <v>59.464441215168677</v>
      </c>
      <c r="F44" s="30">
        <f t="shared" si="2"/>
        <v>2.4976688057261227</v>
      </c>
    </row>
    <row r="45" spans="1:6">
      <c r="A45" s="4" t="s">
        <v>36</v>
      </c>
      <c r="B45" s="6">
        <v>705</v>
      </c>
      <c r="C45" s="5">
        <v>12422400</v>
      </c>
      <c r="D45" s="20">
        <v>5525879.4800000004</v>
      </c>
      <c r="E45" s="23">
        <f t="shared" si="1"/>
        <v>44.4831874678001</v>
      </c>
      <c r="F45" s="30">
        <f t="shared" si="2"/>
        <v>7.4099666765639241E-2</v>
      </c>
    </row>
    <row r="46" spans="1:6">
      <c r="A46" s="4" t="s">
        <v>37</v>
      </c>
      <c r="B46" s="6">
        <v>707</v>
      </c>
      <c r="C46" s="5">
        <v>69618192</v>
      </c>
      <c r="D46" s="20">
        <v>52793585.990000002</v>
      </c>
      <c r="E46" s="23">
        <f t="shared" si="1"/>
        <v>75.833032248237643</v>
      </c>
      <c r="F46" s="30">
        <f t="shared" si="2"/>
        <v>0.70793927797030431</v>
      </c>
    </row>
    <row r="47" spans="1:6">
      <c r="A47" s="4" t="s">
        <v>38</v>
      </c>
      <c r="B47" s="6">
        <v>709</v>
      </c>
      <c r="C47" s="5">
        <v>54536348</v>
      </c>
      <c r="D47" s="20">
        <v>25198589.5</v>
      </c>
      <c r="E47" s="23">
        <f t="shared" si="1"/>
        <v>46.205128183500662</v>
      </c>
      <c r="F47" s="30">
        <f t="shared" si="2"/>
        <v>0.33790224554700854</v>
      </c>
    </row>
    <row r="48" spans="1:6">
      <c r="A48" s="32" t="s">
        <v>71</v>
      </c>
      <c r="B48" s="32">
        <v>700</v>
      </c>
      <c r="C48" s="33">
        <v>4485594774</v>
      </c>
      <c r="D48" s="33">
        <v>2257058405.1500001</v>
      </c>
      <c r="E48" s="34">
        <f t="shared" si="1"/>
        <v>50.317929257289613</v>
      </c>
      <c r="F48" s="35">
        <f t="shared" si="2"/>
        <v>30.26618229686764</v>
      </c>
    </row>
    <row r="49" spans="1:6">
      <c r="A49" s="4" t="s">
        <v>39</v>
      </c>
      <c r="B49" s="6">
        <v>801</v>
      </c>
      <c r="C49" s="5">
        <v>215607390</v>
      </c>
      <c r="D49" s="20">
        <v>151812627</v>
      </c>
      <c r="E49" s="23">
        <f t="shared" si="1"/>
        <v>70.411606485287905</v>
      </c>
      <c r="F49" s="30">
        <f t="shared" si="2"/>
        <v>2.0357420230084871</v>
      </c>
    </row>
    <row r="50" spans="1:6">
      <c r="A50" s="4" t="s">
        <v>40</v>
      </c>
      <c r="B50" s="6">
        <v>804</v>
      </c>
      <c r="C50" s="5">
        <v>21116300</v>
      </c>
      <c r="D50" s="20">
        <v>9805820.3100000005</v>
      </c>
      <c r="E50" s="23">
        <f t="shared" si="1"/>
        <v>46.437208743956091</v>
      </c>
      <c r="F50" s="30">
        <f t="shared" si="2"/>
        <v>0.13149183219876112</v>
      </c>
    </row>
    <row r="51" spans="1:6">
      <c r="A51" s="32" t="s">
        <v>72</v>
      </c>
      <c r="B51" s="32">
        <v>800</v>
      </c>
      <c r="C51" s="33">
        <v>236723690</v>
      </c>
      <c r="D51" s="33">
        <v>161618447.31</v>
      </c>
      <c r="E51" s="34">
        <f t="shared" si="1"/>
        <v>68.273034823848846</v>
      </c>
      <c r="F51" s="35">
        <f t="shared" si="2"/>
        <v>2.1672338552072481</v>
      </c>
    </row>
    <row r="52" spans="1:6">
      <c r="A52" s="4" t="s">
        <v>41</v>
      </c>
      <c r="B52" s="6">
        <v>901</v>
      </c>
      <c r="C52" s="5">
        <v>283553413.41000003</v>
      </c>
      <c r="D52" s="20">
        <v>103446205.81</v>
      </c>
      <c r="E52" s="23">
        <f t="shared" si="1"/>
        <v>36.482088000973356</v>
      </c>
      <c r="F52" s="30">
        <f t="shared" si="2"/>
        <v>1.3871691205778405</v>
      </c>
    </row>
    <row r="53" spans="1:6">
      <c r="A53" s="4" t="s">
        <v>42</v>
      </c>
      <c r="B53" s="6">
        <v>902</v>
      </c>
      <c r="C53" s="5">
        <v>185549735.63</v>
      </c>
      <c r="D53" s="20">
        <v>86468600.930000007</v>
      </c>
      <c r="E53" s="23">
        <f t="shared" si="1"/>
        <v>46.601306456412765</v>
      </c>
      <c r="F53" s="30">
        <f t="shared" si="2"/>
        <v>1.1595067423736218</v>
      </c>
    </row>
    <row r="54" spans="1:6">
      <c r="A54" s="4" t="s">
        <v>43</v>
      </c>
      <c r="B54" s="6">
        <v>903</v>
      </c>
      <c r="C54" s="5">
        <v>6544100</v>
      </c>
      <c r="D54" s="20">
        <v>3903350</v>
      </c>
      <c r="E54" s="23">
        <f t="shared" si="1"/>
        <v>59.64685747467184</v>
      </c>
      <c r="F54" s="30">
        <f t="shared" si="2"/>
        <v>5.2342244400462014E-2</v>
      </c>
    </row>
    <row r="55" spans="1:6">
      <c r="A55" s="4" t="s">
        <v>44</v>
      </c>
      <c r="B55" s="6">
        <v>904</v>
      </c>
      <c r="C55" s="5">
        <v>90762230</v>
      </c>
      <c r="D55" s="20">
        <v>1440000</v>
      </c>
      <c r="E55" s="23">
        <f t="shared" si="1"/>
        <v>1.5865630450023098</v>
      </c>
      <c r="F55" s="30">
        <f t="shared" si="2"/>
        <v>1.9309780556871738E-2</v>
      </c>
    </row>
    <row r="56" spans="1:6" ht="31.5">
      <c r="A56" s="4" t="s">
        <v>45</v>
      </c>
      <c r="B56" s="6">
        <v>906</v>
      </c>
      <c r="C56" s="5">
        <v>23148800</v>
      </c>
      <c r="D56" s="20">
        <v>13503000</v>
      </c>
      <c r="E56" s="23">
        <f t="shared" si="1"/>
        <v>58.331317390102292</v>
      </c>
      <c r="F56" s="30">
        <f t="shared" si="2"/>
        <v>0.18106942143016602</v>
      </c>
    </row>
    <row r="57" spans="1:6">
      <c r="A57" s="4" t="s">
        <v>46</v>
      </c>
      <c r="B57" s="6">
        <v>909</v>
      </c>
      <c r="C57" s="5">
        <v>223659841.16</v>
      </c>
      <c r="D57" s="20">
        <v>123244555.97</v>
      </c>
      <c r="E57" s="23">
        <f t="shared" si="1"/>
        <v>55.103569478900901</v>
      </c>
      <c r="F57" s="30">
        <f t="shared" si="2"/>
        <v>1.6526564795901366</v>
      </c>
    </row>
    <row r="58" spans="1:6">
      <c r="A58" s="32" t="s">
        <v>73</v>
      </c>
      <c r="B58" s="32">
        <v>900</v>
      </c>
      <c r="C58" s="33">
        <v>813218120.20000005</v>
      </c>
      <c r="D58" s="33">
        <v>332005712.70999998</v>
      </c>
      <c r="E58" s="34">
        <f t="shared" si="1"/>
        <v>40.826157762980934</v>
      </c>
      <c r="F58" s="35">
        <f t="shared" si="2"/>
        <v>4.4520537889290983</v>
      </c>
    </row>
    <row r="59" spans="1:6">
      <c r="A59" s="4" t="s">
        <v>47</v>
      </c>
      <c r="B59" s="6">
        <v>1001</v>
      </c>
      <c r="C59" s="5">
        <v>25068200</v>
      </c>
      <c r="D59" s="20">
        <v>12208068.720000001</v>
      </c>
      <c r="E59" s="23">
        <f t="shared" si="1"/>
        <v>48.699422854453054</v>
      </c>
      <c r="F59" s="30">
        <f t="shared" si="2"/>
        <v>0.16370495000445143</v>
      </c>
    </row>
    <row r="60" spans="1:6">
      <c r="A60" s="4" t="s">
        <v>48</v>
      </c>
      <c r="B60" s="6">
        <v>1002</v>
      </c>
      <c r="C60" s="5">
        <v>300868025.5</v>
      </c>
      <c r="D60" s="20">
        <v>151107245.41</v>
      </c>
      <c r="E60" s="23">
        <f t="shared" si="1"/>
        <v>50.223763445411386</v>
      </c>
      <c r="F60" s="30">
        <f t="shared" si="2"/>
        <v>2.0262831593197665</v>
      </c>
    </row>
    <row r="61" spans="1:6">
      <c r="A61" s="4" t="s">
        <v>49</v>
      </c>
      <c r="B61" s="6">
        <v>1003</v>
      </c>
      <c r="C61" s="5">
        <v>2269990542</v>
      </c>
      <c r="D61" s="20">
        <v>1388715327.55</v>
      </c>
      <c r="E61" s="23">
        <f t="shared" si="1"/>
        <v>61.177141571984578</v>
      </c>
      <c r="F61" s="30">
        <f t="shared" si="2"/>
        <v>18.622075160385247</v>
      </c>
    </row>
    <row r="62" spans="1:6">
      <c r="A62" s="4" t="s">
        <v>50</v>
      </c>
      <c r="B62" s="6">
        <v>1004</v>
      </c>
      <c r="C62" s="5">
        <v>829651497.27999997</v>
      </c>
      <c r="D62" s="20">
        <v>410495620.69999999</v>
      </c>
      <c r="E62" s="23">
        <f t="shared" si="1"/>
        <v>49.478078692776876</v>
      </c>
      <c r="F62" s="30">
        <f t="shared" si="2"/>
        <v>5.5045696911623994</v>
      </c>
    </row>
    <row r="63" spans="1:6">
      <c r="A63" s="4" t="s">
        <v>51</v>
      </c>
      <c r="B63" s="6">
        <v>1006</v>
      </c>
      <c r="C63" s="5">
        <v>43094200</v>
      </c>
      <c r="D63" s="20">
        <v>21581212.5</v>
      </c>
      <c r="E63" s="23">
        <f t="shared" si="1"/>
        <v>50.079157984137076</v>
      </c>
      <c r="F63" s="30">
        <f t="shared" si="2"/>
        <v>0.28939477605987313</v>
      </c>
    </row>
    <row r="64" spans="1:6">
      <c r="A64" s="32" t="s">
        <v>74</v>
      </c>
      <c r="B64" s="32">
        <v>1000</v>
      </c>
      <c r="C64" s="33">
        <v>3468672464.7800002</v>
      </c>
      <c r="D64" s="33">
        <v>1984107474.8800001</v>
      </c>
      <c r="E64" s="34">
        <f t="shared" si="1"/>
        <v>57.200773351364603</v>
      </c>
      <c r="F64" s="35">
        <f t="shared" si="2"/>
        <v>26.60602773693174</v>
      </c>
    </row>
    <row r="65" spans="1:6">
      <c r="A65" s="4" t="s">
        <v>52</v>
      </c>
      <c r="B65" s="6">
        <v>1101</v>
      </c>
      <c r="C65" s="5">
        <v>100000</v>
      </c>
      <c r="D65" s="20">
        <v>0</v>
      </c>
      <c r="E65" s="23">
        <f t="shared" si="1"/>
        <v>0</v>
      </c>
      <c r="F65" s="30">
        <f t="shared" si="2"/>
        <v>0</v>
      </c>
    </row>
    <row r="66" spans="1:6">
      <c r="A66" s="4" t="s">
        <v>53</v>
      </c>
      <c r="B66" s="6">
        <v>1102</v>
      </c>
      <c r="C66" s="5">
        <v>131817373.72</v>
      </c>
      <c r="D66" s="20">
        <v>61559359.390000001</v>
      </c>
      <c r="E66" s="23">
        <f t="shared" si="1"/>
        <v>46.700489967856115</v>
      </c>
      <c r="F66" s="30">
        <f t="shared" si="2"/>
        <v>0.82548452850173726</v>
      </c>
    </row>
    <row r="67" spans="1:6">
      <c r="A67" s="4" t="s">
        <v>54</v>
      </c>
      <c r="B67" s="6">
        <v>1103</v>
      </c>
      <c r="C67" s="5">
        <v>23118847</v>
      </c>
      <c r="D67" s="20">
        <v>16444032</v>
      </c>
      <c r="E67" s="23">
        <f t="shared" si="1"/>
        <v>71.128253065561623</v>
      </c>
      <c r="F67" s="30">
        <f t="shared" si="2"/>
        <v>0.2205073954098449</v>
      </c>
    </row>
    <row r="68" spans="1:6">
      <c r="A68" s="4" t="s">
        <v>55</v>
      </c>
      <c r="B68" s="6">
        <v>1105</v>
      </c>
      <c r="C68" s="5">
        <v>12927145</v>
      </c>
      <c r="D68" s="20">
        <v>5659791.25</v>
      </c>
      <c r="E68" s="23">
        <f t="shared" si="1"/>
        <v>43.782221441780067</v>
      </c>
      <c r="F68" s="30">
        <f t="shared" si="2"/>
        <v>7.5895365996668601E-2</v>
      </c>
    </row>
    <row r="69" spans="1:6">
      <c r="A69" s="32" t="s">
        <v>75</v>
      </c>
      <c r="B69" s="32">
        <v>1100</v>
      </c>
      <c r="C69" s="33">
        <v>167963365.72</v>
      </c>
      <c r="D69" s="33">
        <v>83663182.640000001</v>
      </c>
      <c r="E69" s="34">
        <f t="shared" si="1"/>
        <v>49.810375185901577</v>
      </c>
      <c r="F69" s="35">
        <f t="shared" si="2"/>
        <v>1.1218872899082508</v>
      </c>
    </row>
    <row r="70" spans="1:6">
      <c r="A70" s="4" t="s">
        <v>56</v>
      </c>
      <c r="B70" s="6">
        <v>1202</v>
      </c>
      <c r="C70" s="5">
        <v>24456230</v>
      </c>
      <c r="D70" s="20">
        <v>11558166</v>
      </c>
      <c r="E70" s="23">
        <f t="shared" si="1"/>
        <v>47.260620300021714</v>
      </c>
      <c r="F70" s="30">
        <f t="shared" ref="F70:F78" si="3">D70*100/D$78</f>
        <v>0.15499003409714998</v>
      </c>
    </row>
    <row r="71" spans="1:6">
      <c r="A71" s="32" t="s">
        <v>76</v>
      </c>
      <c r="B71" s="32">
        <v>1200</v>
      </c>
      <c r="C71" s="33">
        <v>24456230</v>
      </c>
      <c r="D71" s="33">
        <v>11558166</v>
      </c>
      <c r="E71" s="34">
        <f t="shared" si="1"/>
        <v>47.260620300021714</v>
      </c>
      <c r="F71" s="35">
        <f t="shared" si="3"/>
        <v>0.15499003409714998</v>
      </c>
    </row>
    <row r="72" spans="1:6">
      <c r="A72" s="4" t="s">
        <v>57</v>
      </c>
      <c r="B72" s="6">
        <v>1301</v>
      </c>
      <c r="C72" s="5">
        <v>50780900</v>
      </c>
      <c r="D72" s="20">
        <v>28664.18</v>
      </c>
      <c r="E72" s="23">
        <f t="shared" si="1"/>
        <v>5.6446774279305799E-2</v>
      </c>
      <c r="F72" s="30">
        <f t="shared" si="3"/>
        <v>3.8437432336296649E-4</v>
      </c>
    </row>
    <row r="73" spans="1:6">
      <c r="A73" s="32" t="s">
        <v>77</v>
      </c>
      <c r="B73" s="32">
        <v>1300</v>
      </c>
      <c r="C73" s="33">
        <v>50780900</v>
      </c>
      <c r="D73" s="33">
        <v>28664.18</v>
      </c>
      <c r="E73" s="34">
        <f t="shared" si="1"/>
        <v>5.6446774279305799E-2</v>
      </c>
      <c r="F73" s="35">
        <f t="shared" si="3"/>
        <v>3.8437432336296649E-4</v>
      </c>
    </row>
    <row r="74" spans="1:6" ht="31.5">
      <c r="A74" s="4" t="s">
        <v>58</v>
      </c>
      <c r="B74" s="6">
        <v>1401</v>
      </c>
      <c r="C74" s="5">
        <v>1361857100</v>
      </c>
      <c r="D74" s="20">
        <v>755315957</v>
      </c>
      <c r="E74" s="23">
        <f t="shared" si="1"/>
        <v>55.462203560123889</v>
      </c>
      <c r="F74" s="30">
        <f t="shared" si="3"/>
        <v>10.128462069981646</v>
      </c>
    </row>
    <row r="75" spans="1:6">
      <c r="A75" s="4" t="s">
        <v>59</v>
      </c>
      <c r="B75" s="6">
        <v>1402</v>
      </c>
      <c r="C75" s="5">
        <v>242404114.40000001</v>
      </c>
      <c r="D75" s="20">
        <v>31951814.399999999</v>
      </c>
      <c r="E75" s="23">
        <f t="shared" si="1"/>
        <v>13.181217851473894</v>
      </c>
      <c r="F75" s="30">
        <f t="shared" si="3"/>
        <v>0.42846008642909333</v>
      </c>
    </row>
    <row r="76" spans="1:6">
      <c r="A76" s="11" t="s">
        <v>60</v>
      </c>
      <c r="B76" s="12">
        <v>1403</v>
      </c>
      <c r="C76" s="13">
        <v>69603200</v>
      </c>
      <c r="D76" s="21">
        <v>39756215.43</v>
      </c>
      <c r="E76" s="23">
        <f t="shared" si="1"/>
        <v>57.118373048940278</v>
      </c>
      <c r="F76" s="30">
        <f t="shared" si="3"/>
        <v>0.53311374703126257</v>
      </c>
    </row>
    <row r="77" spans="1:6" ht="16.5" thickBot="1">
      <c r="A77" s="32" t="s">
        <v>78</v>
      </c>
      <c r="B77" s="32">
        <v>1400</v>
      </c>
      <c r="C77" s="33">
        <v>1673864414.4000001</v>
      </c>
      <c r="D77" s="33">
        <v>827023986.83000004</v>
      </c>
      <c r="E77" s="34">
        <f t="shared" si="1"/>
        <v>49.408063145093408</v>
      </c>
      <c r="F77" s="35">
        <f t="shared" si="3"/>
        <v>11.090035903442001</v>
      </c>
    </row>
    <row r="78" spans="1:6" ht="16.5" thickBot="1">
      <c r="A78" s="14" t="s">
        <v>62</v>
      </c>
      <c r="B78" s="15"/>
      <c r="C78" s="16">
        <v>16153144362.719999</v>
      </c>
      <c r="D78" s="22">
        <v>7457360769.8900013</v>
      </c>
      <c r="E78" s="27">
        <f>D78*100/C78</f>
        <v>46.166619962246592</v>
      </c>
      <c r="F78" s="28">
        <f t="shared" si="3"/>
        <v>100</v>
      </c>
    </row>
    <row r="79" spans="1:6">
      <c r="B79" s="3"/>
      <c r="C79" s="36"/>
      <c r="D79" s="2"/>
    </row>
    <row r="80" spans="1:6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</sheetData>
  <mergeCells count="1">
    <mergeCell ref="A2:F3"/>
  </mergeCells>
  <pageMargins left="0.57999999999999996" right="0.27" top="0.39370078740157483" bottom="0.39370078740157483" header="0.17" footer="0.2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Новый_9</vt:lpstr>
      <vt:lpstr>Новый_9!Заголовки_для_печати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Gnezdilova</cp:lastModifiedBy>
  <cp:lastPrinted>2017-08-14T09:13:51Z</cp:lastPrinted>
  <dcterms:created xsi:type="dcterms:W3CDTF">2017-08-14T08:52:30Z</dcterms:created>
  <dcterms:modified xsi:type="dcterms:W3CDTF">2017-10-26T05:05:48Z</dcterms:modified>
</cp:coreProperties>
</file>