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05" yWindow="1005" windowWidth="15000" windowHeight="10005"/>
  </bookViews>
  <sheets>
    <sheet name="Sheet1" sheetId="1" r:id="rId1"/>
  </sheets>
  <definedNames>
    <definedName name="_xlnm.Print_Area" localSheetId="0">Sheet1!$A$2:$F$40</definedName>
  </definedNames>
  <calcPr calcId="125725"/>
</workbook>
</file>

<file path=xl/calcChain.xml><?xml version="1.0" encoding="utf-8"?>
<calcChain xmlns="http://schemas.openxmlformats.org/spreadsheetml/2006/main">
  <c r="F11" i="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7"/>
  <c r="F8"/>
  <c r="F9"/>
  <c r="F10"/>
  <c r="F6"/>
</calcChain>
</file>

<file path=xl/sharedStrings.xml><?xml version="1.0" encoding="utf-8"?>
<sst xmlns="http://schemas.openxmlformats.org/spreadsheetml/2006/main" count="114" uniqueCount="83">
  <si>
    <t>00001030100020000810</t>
  </si>
  <si>
    <t>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</si>
  <si>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>Увеличение остатков средств бюджетов</t>
  </si>
  <si>
    <t>Изменение остатков средств на счетах по учету средств бюджетов</t>
  </si>
  <si>
    <t>00001060502020000540</t>
  </si>
  <si>
    <t>00001060502000000600</t>
  </si>
  <si>
    <t>Уменьшение прочих остатков денежных средств бюджетов</t>
  </si>
  <si>
    <t>Возврат прочих бюджетных кредитов (ссуд), предоставленных внутри страны</t>
  </si>
  <si>
    <t>00001050000000000600</t>
  </si>
  <si>
    <t>Операции по управлению остатками средств на единых счетах бюджетов</t>
  </si>
  <si>
    <t>00090000000000000000</t>
  </si>
  <si>
    <t>Бюджетные кредиты от других бюджетов бюджетной системы Российской Федерации</t>
  </si>
  <si>
    <t>00001060000000000000</t>
  </si>
  <si>
    <t>Получение кредитов от кредитных организаций в валюте Российской Федерации</t>
  </si>
  <si>
    <t>00001060500000000500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</si>
  <si>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</si>
  <si>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00001050200000000500</t>
  </si>
  <si>
    <t>00001050201020000610</t>
  </si>
  <si>
    <t>00001020000020000710</t>
  </si>
  <si>
    <t>Уменьшение остатков средств бюджетов</t>
  </si>
  <si>
    <t>00001060800000000600</t>
  </si>
  <si>
    <t>00001061000000000000</t>
  </si>
  <si>
    <t>00001030100000000800</t>
  </si>
  <si>
    <t>Увеличение прочих остатков средств бюджетов</t>
  </si>
  <si>
    <t>Возврат бюджетных кредитов, предоставленных внутри страны в валюте Российской Федерации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</si>
  <si>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</si>
  <si>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00001060500000000000</t>
  </si>
  <si>
    <t>00001050201000000610</t>
  </si>
  <si>
    <t>Получение бюджетных кредитов от других бюджетов бюджетной системы Российской Федерации в валюте Российской Федерации</t>
  </si>
  <si>
    <t>00001061002000000500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</si>
  <si>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</si>
  <si>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</si>
  <si>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</si>
  <si>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00001030100020000710</t>
  </si>
  <si>
    <t>Изменение остатков средств</t>
  </si>
  <si>
    <t>00001020000000000700</t>
  </si>
  <si>
    <t>00001060502000000500</t>
  </si>
  <si>
    <t>ИТОГО</t>
  </si>
  <si>
    <t>Увеличение прочих остатков денежных средств бюджетов субъектов Российской Федерации</t>
  </si>
  <si>
    <t>Увеличение прочих остатков денежных средств бюджетов</t>
  </si>
  <si>
    <t>00001050000000000500</t>
  </si>
  <si>
    <t>00001020000000000000</t>
  </si>
  <si>
    <t>520</t>
  </si>
  <si>
    <t>00001060502020000640</t>
  </si>
  <si>
    <t>Уменьшение прочих остатков денежных средств бюджетов субъектов Российской Федерации</t>
  </si>
  <si>
    <t>Предоставление бюджетных кредитов внутри страны в валюте Российской Федерации</t>
  </si>
  <si>
    <t>00001050201020000510</t>
  </si>
  <si>
    <t>Бюджетные кредиты от других бюджетов бюджетной системы Российской Федерации в валюте Российской Федерации</t>
  </si>
  <si>
    <t>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</si>
  <si>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Возврат  прочих   бюджетных   кредитов  (ссуд), предоставленных бюджетом субъекта  Российской Федерации внутри страны</t>
  </si>
  <si>
    <t>720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</si>
  <si>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</si>
  <si>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00001030100000000700</t>
  </si>
  <si>
    <t>500</t>
  </si>
  <si>
    <t>00001060500000000600</t>
  </si>
  <si>
    <t>710</t>
  </si>
  <si>
    <t>00001050000000000000</t>
  </si>
  <si>
    <t>Получение кредитов от кредитных организаций бюджетами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</si>
  <si>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</si>
  <si>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00001000000000000000</t>
  </si>
  <si>
    <t>00001060800020000640</t>
  </si>
  <si>
    <t>00001050200000000600</t>
  </si>
  <si>
    <t>00001030100000000000</t>
  </si>
  <si>
    <t>700</t>
  </si>
  <si>
    <t>00001050201000000510</t>
  </si>
  <si>
    <t>Кредиты кредитных организаций в валюте Российской Федерации</t>
  </si>
  <si>
    <t>00001061002020000550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</si>
  <si>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</si>
  <si>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00001060800000000000</t>
  </si>
  <si>
    <t>Прочие бюджетные кредиты (ссуды), предоставленные внутри страны</t>
  </si>
  <si>
    <t>Иные источники внутреннего финансирования дефицитов бюджетов</t>
  </si>
  <si>
    <t>00001030000000000000</t>
  </si>
  <si>
    <t>Уменьшение прочих остатков средств бюджетов</t>
  </si>
  <si>
    <t>ИСТОЧНИКИ ВНУТРЕННЕГО ФИНАНСИРОВАНИЯ ДЕФИЦИТОВ БЮДЖЕТОВ</t>
  </si>
  <si>
    <t>3. Источники финансирования дефицита бюджета</t>
  </si>
  <si>
    <t>Наименование показателя</t>
  </si>
  <si>
    <t>Код строки</t>
  </si>
  <si>
    <t>Код источника финансирования по КИВФ,КИВнФ</t>
  </si>
  <si>
    <t>Утвержденные бюджетные назначения</t>
  </si>
  <si>
    <t>Исполнение</t>
  </si>
  <si>
    <t>Неисполненные назначения</t>
  </si>
  <si>
    <t>2</t>
  </si>
  <si>
    <t>3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</si>
</sst>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##\ ###\ ###\ ###\ ##0.00"/>
  </numFmts>
  <fonts count="7"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2" fillId="0" borderId="0"/>
  </cellStyleXfs>
  <cellXfs count="33">
    <xf numFmtId="0" fontId="0" fillId="0" borderId="0" xfId="0" applyBorder="1"/>
    <xf numFmtId="0" fontId="3" fillId="0" borderId="0" xfId="0" applyFont="1" applyFill="1" applyBorder="1"/>
    <xf numFmtId="0" fontId="3" fillId="0" borderId="0" xfId="2" applyFont="1"/>
    <xf numFmtId="0" fontId="3" fillId="0" borderId="0" xfId="2" applyFont="1" applyAlignment="1">
      <alignment horizontal="center"/>
    </xf>
    <xf numFmtId="0" fontId="3" fillId="0" borderId="0" xfId="1" applyNumberFormat="1" applyFont="1"/>
    <xf numFmtId="0" fontId="5" fillId="0" borderId="0" xfId="4" applyFont="1" applyFill="1" applyBorder="1" applyAlignment="1"/>
    <xf numFmtId="0" fontId="5" fillId="0" borderId="0" xfId="4" applyFont="1" applyFill="1" applyBorder="1" applyAlignment="1">
      <alignment horizontal="center"/>
    </xf>
    <xf numFmtId="0" fontId="5" fillId="0" borderId="0" xfId="1" applyNumberFormat="1" applyFont="1" applyFill="1" applyBorder="1" applyAlignment="1"/>
    <xf numFmtId="0" fontId="5" fillId="0" borderId="1" xfId="5" applyNumberFormat="1" applyFont="1" applyFill="1" applyBorder="1" applyAlignment="1">
      <alignment horizontal="center" vertical="center" wrapText="1"/>
    </xf>
    <xf numFmtId="49" fontId="5" fillId="0" borderId="2" xfId="5" applyNumberFormat="1" applyFont="1" applyFill="1" applyBorder="1" applyAlignment="1">
      <alignment horizontal="center" vertical="center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5" fillId="0" borderId="4" xfId="5" applyNumberFormat="1" applyFont="1" applyFill="1" applyBorder="1" applyAlignment="1">
      <alignment horizontal="center" wrapText="1"/>
    </xf>
    <xf numFmtId="49" fontId="5" fillId="0" borderId="5" xfId="5" applyNumberFormat="1" applyFont="1" applyFill="1" applyBorder="1" applyAlignment="1">
      <alignment horizontal="center" wrapText="1"/>
    </xf>
    <xf numFmtId="0" fontId="5" fillId="0" borderId="5" xfId="5" applyFont="1" applyFill="1" applyBorder="1" applyAlignment="1">
      <alignment horizontal="center" wrapText="1"/>
    </xf>
    <xf numFmtId="0" fontId="5" fillId="0" borderId="6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4" fontId="3" fillId="0" borderId="9" xfId="1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4"/>
    <cellStyle name="Обычный 2 11" xfId="5"/>
    <cellStyle name="Обычный 3" xfId="3"/>
    <cellStyle name="Обычный 6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40"/>
  <sheetViews>
    <sheetView tabSelected="1" topLeftCell="A30" zoomScaleNormal="100" zoomScaleSheetLayoutView="100" workbookViewId="0">
      <selection activeCell="F40" sqref="A6:F40"/>
    </sheetView>
  </sheetViews>
  <sheetFormatPr defaultRowHeight="15"/>
  <cols>
    <col min="1" max="1" width="57.42578125" style="1" customWidth="1"/>
    <col min="2" max="2" width="11.140625" style="16" bestFit="1" customWidth="1"/>
    <col min="3" max="3" width="25.140625" style="1" customWidth="1"/>
    <col min="4" max="4" width="19.28515625" style="1" customWidth="1"/>
    <col min="5" max="5" width="18.28515625" style="1" customWidth="1"/>
    <col min="6" max="6" width="17.5703125" style="1" customWidth="1"/>
    <col min="7" max="7" width="9.140625" style="1" customWidth="1"/>
    <col min="8" max="16384" width="9.140625" style="1"/>
  </cols>
  <sheetData>
    <row r="1" spans="1:6">
      <c r="A1" s="2"/>
      <c r="B1" s="3"/>
      <c r="C1" s="3"/>
      <c r="D1" s="2"/>
      <c r="E1" s="2"/>
      <c r="F1" s="4"/>
    </row>
    <row r="2" spans="1:6">
      <c r="A2" s="26" t="s">
        <v>74</v>
      </c>
      <c r="B2" s="26"/>
      <c r="C2" s="26"/>
      <c r="D2" s="26"/>
      <c r="E2" s="26"/>
      <c r="F2" s="26"/>
    </row>
    <row r="3" spans="1:6" ht="15.75" thickBot="1">
      <c r="A3" s="5"/>
      <c r="B3" s="6"/>
      <c r="C3" s="3"/>
      <c r="D3" s="5"/>
      <c r="E3" s="5"/>
      <c r="F3" s="7"/>
    </row>
    <row r="4" spans="1:6" ht="45">
      <c r="A4" s="8" t="s">
        <v>75</v>
      </c>
      <c r="B4" s="9" t="s">
        <v>76</v>
      </c>
      <c r="C4" s="9" t="s">
        <v>77</v>
      </c>
      <c r="D4" s="10" t="s">
        <v>78</v>
      </c>
      <c r="E4" s="10" t="s">
        <v>79</v>
      </c>
      <c r="F4" s="11" t="s">
        <v>80</v>
      </c>
    </row>
    <row r="5" spans="1:6" ht="15.75" thickBot="1">
      <c r="A5" s="12">
        <v>1</v>
      </c>
      <c r="B5" s="13" t="s">
        <v>81</v>
      </c>
      <c r="C5" s="13" t="s">
        <v>82</v>
      </c>
      <c r="D5" s="14">
        <v>4</v>
      </c>
      <c r="E5" s="14">
        <v>5</v>
      </c>
      <c r="F5" s="15">
        <v>6</v>
      </c>
    </row>
    <row r="6" spans="1:6">
      <c r="A6" s="27" t="s">
        <v>37</v>
      </c>
      <c r="B6" s="28" t="s">
        <v>53</v>
      </c>
      <c r="C6" s="29" t="s">
        <v>10</v>
      </c>
      <c r="D6" s="30">
        <v>895930300</v>
      </c>
      <c r="E6" s="30">
        <v>-644096965.44000006</v>
      </c>
      <c r="F6" s="31">
        <f>D6-E6</f>
        <v>1540027265.4400001</v>
      </c>
    </row>
    <row r="7" spans="1:6" ht="30">
      <c r="A7" s="19" t="s">
        <v>73</v>
      </c>
      <c r="B7" s="18" t="s">
        <v>42</v>
      </c>
      <c r="C7" s="17" t="s">
        <v>59</v>
      </c>
      <c r="D7" s="23">
        <v>-86805000</v>
      </c>
      <c r="E7" s="23">
        <v>625372696.09000003</v>
      </c>
      <c r="F7" s="25">
        <f t="shared" ref="F7:F40" si="0">D7-E7</f>
        <v>-712177696.09000003</v>
      </c>
    </row>
    <row r="8" spans="1:6" ht="30">
      <c r="A8" s="19" t="s">
        <v>65</v>
      </c>
      <c r="B8" s="18" t="s">
        <v>42</v>
      </c>
      <c r="C8" s="17" t="s">
        <v>41</v>
      </c>
      <c r="D8" s="23">
        <v>87999000</v>
      </c>
      <c r="E8" s="23">
        <v>0</v>
      </c>
      <c r="F8" s="25">
        <f t="shared" si="0"/>
        <v>87999000</v>
      </c>
    </row>
    <row r="9" spans="1:6" ht="30">
      <c r="A9" s="19" t="s">
        <v>13</v>
      </c>
      <c r="B9" s="18" t="s">
        <v>42</v>
      </c>
      <c r="C9" s="17" t="s">
        <v>35</v>
      </c>
      <c r="D9" s="23">
        <v>87999000</v>
      </c>
      <c r="E9" s="23">
        <v>0</v>
      </c>
      <c r="F9" s="25">
        <f t="shared" si="0"/>
        <v>87999000</v>
      </c>
    </row>
    <row r="10" spans="1:6" ht="45">
      <c r="A10" s="19" t="s">
        <v>57</v>
      </c>
      <c r="B10" s="18" t="s">
        <v>42</v>
      </c>
      <c r="C10" s="17" t="s">
        <v>18</v>
      </c>
      <c r="D10" s="23">
        <v>87999000</v>
      </c>
      <c r="E10" s="23">
        <v>0</v>
      </c>
      <c r="F10" s="25">
        <f t="shared" si="0"/>
        <v>87999000</v>
      </c>
    </row>
    <row r="11" spans="1:6" ht="30">
      <c r="A11" s="19" t="s">
        <v>11</v>
      </c>
      <c r="B11" s="18" t="s">
        <v>42</v>
      </c>
      <c r="C11" s="17" t="s">
        <v>71</v>
      </c>
      <c r="D11" s="23">
        <v>-174804000</v>
      </c>
      <c r="E11" s="23">
        <v>-174804000</v>
      </c>
      <c r="F11" s="25">
        <f t="shared" si="0"/>
        <v>0</v>
      </c>
    </row>
    <row r="12" spans="1:6" ht="45">
      <c r="A12" s="19" t="s">
        <v>47</v>
      </c>
      <c r="B12" s="18" t="s">
        <v>42</v>
      </c>
      <c r="C12" s="17" t="s">
        <v>62</v>
      </c>
      <c r="D12" s="23">
        <v>-174804000</v>
      </c>
      <c r="E12" s="23">
        <v>-174804000</v>
      </c>
      <c r="F12" s="25">
        <f t="shared" si="0"/>
        <v>0</v>
      </c>
    </row>
    <row r="13" spans="1:6" ht="45">
      <c r="A13" s="19" t="s">
        <v>28</v>
      </c>
      <c r="B13" s="18" t="s">
        <v>42</v>
      </c>
      <c r="C13" s="17" t="s">
        <v>52</v>
      </c>
      <c r="D13" s="23">
        <v>237063000</v>
      </c>
      <c r="E13" s="23">
        <v>237063000</v>
      </c>
      <c r="F13" s="25">
        <f t="shared" si="0"/>
        <v>0</v>
      </c>
    </row>
    <row r="14" spans="1:6" ht="45">
      <c r="A14" s="19" t="s">
        <v>51</v>
      </c>
      <c r="B14" s="18" t="s">
        <v>42</v>
      </c>
      <c r="C14" s="17" t="s">
        <v>22</v>
      </c>
      <c r="D14" s="23">
        <v>-411867000</v>
      </c>
      <c r="E14" s="23">
        <v>-411867000</v>
      </c>
      <c r="F14" s="25">
        <f t="shared" si="0"/>
        <v>0</v>
      </c>
    </row>
    <row r="15" spans="1:6" ht="45">
      <c r="A15" s="19" t="s">
        <v>67</v>
      </c>
      <c r="B15" s="18" t="s">
        <v>42</v>
      </c>
      <c r="C15" s="17" t="s">
        <v>33</v>
      </c>
      <c r="D15" s="23">
        <v>237063000</v>
      </c>
      <c r="E15" s="23">
        <v>237063000</v>
      </c>
      <c r="F15" s="25">
        <f t="shared" si="0"/>
        <v>0</v>
      </c>
    </row>
    <row r="16" spans="1:6" ht="45">
      <c r="A16" s="19" t="s">
        <v>25</v>
      </c>
      <c r="B16" s="18" t="s">
        <v>42</v>
      </c>
      <c r="C16" s="17" t="s">
        <v>0</v>
      </c>
      <c r="D16" s="23">
        <v>-411867000</v>
      </c>
      <c r="E16" s="23">
        <v>-411867000</v>
      </c>
      <c r="F16" s="25">
        <f t="shared" si="0"/>
        <v>0</v>
      </c>
    </row>
    <row r="17" spans="1:6" ht="30">
      <c r="A17" s="19" t="s">
        <v>70</v>
      </c>
      <c r="B17" s="18" t="s">
        <v>42</v>
      </c>
      <c r="C17" s="17" t="s">
        <v>12</v>
      </c>
      <c r="D17" s="23">
        <v>0</v>
      </c>
      <c r="E17" s="23">
        <v>800176696.09000003</v>
      </c>
      <c r="F17" s="25">
        <f t="shared" si="0"/>
        <v>-800176696.09000003</v>
      </c>
    </row>
    <row r="18" spans="1:6" ht="30">
      <c r="A18" s="19" t="s">
        <v>31</v>
      </c>
      <c r="B18" s="18" t="s">
        <v>42</v>
      </c>
      <c r="C18" s="17" t="s">
        <v>26</v>
      </c>
      <c r="D18" s="23">
        <v>-40000</v>
      </c>
      <c r="E18" s="23">
        <v>-93034000</v>
      </c>
      <c r="F18" s="25">
        <f t="shared" si="0"/>
        <v>92994000</v>
      </c>
    </row>
    <row r="19" spans="1:6" ht="30">
      <c r="A19" s="19" t="s">
        <v>45</v>
      </c>
      <c r="B19" s="18" t="s">
        <v>42</v>
      </c>
      <c r="C19" s="17" t="s">
        <v>14</v>
      </c>
      <c r="D19" s="23">
        <v>-119406000</v>
      </c>
      <c r="E19" s="23">
        <v>-110600000</v>
      </c>
      <c r="F19" s="25">
        <f t="shared" si="0"/>
        <v>-8806000</v>
      </c>
    </row>
    <row r="20" spans="1:6" ht="30">
      <c r="A20" s="19" t="s">
        <v>24</v>
      </c>
      <c r="B20" s="18" t="s">
        <v>42</v>
      </c>
      <c r="C20" s="17" t="s">
        <v>54</v>
      </c>
      <c r="D20" s="23">
        <v>119366000</v>
      </c>
      <c r="E20" s="23">
        <v>17566000</v>
      </c>
      <c r="F20" s="25">
        <f t="shared" si="0"/>
        <v>101800000</v>
      </c>
    </row>
    <row r="21" spans="1:6" ht="45">
      <c r="A21" s="19" t="s">
        <v>15</v>
      </c>
      <c r="B21" s="18" t="s">
        <v>42</v>
      </c>
      <c r="C21" s="17" t="s">
        <v>36</v>
      </c>
      <c r="D21" s="23">
        <v>-119406000</v>
      </c>
      <c r="E21" s="23">
        <v>-110600000</v>
      </c>
      <c r="F21" s="25">
        <f t="shared" si="0"/>
        <v>-8806000</v>
      </c>
    </row>
    <row r="22" spans="1:6" ht="45">
      <c r="A22" s="19" t="s">
        <v>58</v>
      </c>
      <c r="B22" s="18" t="s">
        <v>42</v>
      </c>
      <c r="C22" s="17" t="s">
        <v>5</v>
      </c>
      <c r="D22" s="23">
        <v>119366000</v>
      </c>
      <c r="E22" s="23">
        <v>17566000</v>
      </c>
      <c r="F22" s="25">
        <f t="shared" si="0"/>
        <v>101800000</v>
      </c>
    </row>
    <row r="23" spans="1:6" ht="60">
      <c r="A23" s="19" t="s">
        <v>30</v>
      </c>
      <c r="B23" s="18" t="s">
        <v>42</v>
      </c>
      <c r="C23" s="17" t="s">
        <v>4</v>
      </c>
      <c r="D23" s="23">
        <v>-119406000</v>
      </c>
      <c r="E23" s="23">
        <v>-110600000</v>
      </c>
      <c r="F23" s="25">
        <f t="shared" si="0"/>
        <v>-8806000</v>
      </c>
    </row>
    <row r="24" spans="1:6" ht="60">
      <c r="A24" s="19" t="s">
        <v>32</v>
      </c>
      <c r="B24" s="18" t="s">
        <v>42</v>
      </c>
      <c r="C24" s="17" t="s">
        <v>43</v>
      </c>
      <c r="D24" s="23">
        <v>119366000</v>
      </c>
      <c r="E24" s="23">
        <v>17566000</v>
      </c>
      <c r="F24" s="25">
        <f t="shared" si="0"/>
        <v>101800000</v>
      </c>
    </row>
    <row r="25" spans="1:6" ht="30">
      <c r="A25" s="19" t="s">
        <v>69</v>
      </c>
      <c r="B25" s="18" t="s">
        <v>42</v>
      </c>
      <c r="C25" s="17" t="s">
        <v>68</v>
      </c>
      <c r="D25" s="23">
        <v>40000</v>
      </c>
      <c r="E25" s="23">
        <v>407996.4</v>
      </c>
      <c r="F25" s="25">
        <f t="shared" si="0"/>
        <v>-367996.4</v>
      </c>
    </row>
    <row r="26" spans="1:6" ht="30">
      <c r="A26" s="19" t="s">
        <v>7</v>
      </c>
      <c r="B26" s="18" t="s">
        <v>42</v>
      </c>
      <c r="C26" s="17" t="s">
        <v>20</v>
      </c>
      <c r="D26" s="23">
        <v>40000</v>
      </c>
      <c r="E26" s="23">
        <v>407996.4</v>
      </c>
      <c r="F26" s="25">
        <f t="shared" si="0"/>
        <v>-367996.4</v>
      </c>
    </row>
    <row r="27" spans="1:6" ht="45">
      <c r="A27" s="19" t="s">
        <v>49</v>
      </c>
      <c r="B27" s="18" t="s">
        <v>42</v>
      </c>
      <c r="C27" s="17" t="s">
        <v>60</v>
      </c>
      <c r="D27" s="23">
        <v>40000</v>
      </c>
      <c r="E27" s="23">
        <v>407996.4</v>
      </c>
      <c r="F27" s="25">
        <f t="shared" si="0"/>
        <v>-367996.4</v>
      </c>
    </row>
    <row r="28" spans="1:6" ht="30">
      <c r="A28" s="19" t="s">
        <v>9</v>
      </c>
      <c r="B28" s="18" t="s">
        <v>42</v>
      </c>
      <c r="C28" s="17" t="s">
        <v>21</v>
      </c>
      <c r="D28" s="23">
        <v>0</v>
      </c>
      <c r="E28" s="23">
        <v>892802699.69000006</v>
      </c>
      <c r="F28" s="25">
        <f t="shared" si="0"/>
        <v>-892802699.69000006</v>
      </c>
    </row>
    <row r="29" spans="1:6" ht="90">
      <c r="A29" s="19" t="s">
        <v>48</v>
      </c>
      <c r="B29" s="18" t="s">
        <v>42</v>
      </c>
      <c r="C29" s="17" t="s">
        <v>29</v>
      </c>
      <c r="D29" s="23">
        <v>0</v>
      </c>
      <c r="E29" s="23">
        <v>892802699.69000006</v>
      </c>
      <c r="F29" s="25">
        <f t="shared" si="0"/>
        <v>-892802699.69000006</v>
      </c>
    </row>
    <row r="30" spans="1:6" ht="105">
      <c r="A30" s="19" t="s">
        <v>1</v>
      </c>
      <c r="B30" s="18" t="s">
        <v>42</v>
      </c>
      <c r="C30" s="17" t="s">
        <v>66</v>
      </c>
      <c r="D30" s="23">
        <v>0</v>
      </c>
      <c r="E30" s="23">
        <v>892802699.69000006</v>
      </c>
      <c r="F30" s="25">
        <f t="shared" si="0"/>
        <v>-892802699.69000006</v>
      </c>
    </row>
    <row r="31" spans="1:6">
      <c r="A31" s="19" t="s">
        <v>34</v>
      </c>
      <c r="B31" s="18" t="s">
        <v>63</v>
      </c>
      <c r="C31" s="17" t="s">
        <v>59</v>
      </c>
      <c r="D31" s="23">
        <v>982735300</v>
      </c>
      <c r="E31" s="23">
        <v>-1269469661.53</v>
      </c>
      <c r="F31" s="25">
        <f t="shared" si="0"/>
        <v>2252204961.5299997</v>
      </c>
    </row>
    <row r="32" spans="1:6" ht="30">
      <c r="A32" s="19" t="s">
        <v>3</v>
      </c>
      <c r="B32" s="18" t="s">
        <v>63</v>
      </c>
      <c r="C32" s="17" t="s">
        <v>56</v>
      </c>
      <c r="D32" s="23">
        <v>982735300</v>
      </c>
      <c r="E32" s="23">
        <v>-1269469661.53</v>
      </c>
      <c r="F32" s="25">
        <f t="shared" si="0"/>
        <v>2252204961.5299997</v>
      </c>
    </row>
    <row r="33" spans="1:6">
      <c r="A33" s="19" t="s">
        <v>2</v>
      </c>
      <c r="B33" s="18" t="s">
        <v>55</v>
      </c>
      <c r="C33" s="17" t="s">
        <v>40</v>
      </c>
      <c r="D33" s="23">
        <v>-16157111452.24</v>
      </c>
      <c r="E33" s="23">
        <v>-12510359620.110001</v>
      </c>
      <c r="F33" s="25">
        <f t="shared" si="0"/>
        <v>-3646751832.1299992</v>
      </c>
    </row>
    <row r="34" spans="1:6">
      <c r="A34" s="19" t="s">
        <v>23</v>
      </c>
      <c r="B34" s="18" t="s">
        <v>55</v>
      </c>
      <c r="C34" s="17" t="s">
        <v>16</v>
      </c>
      <c r="D34" s="23">
        <v>-16157111452.24</v>
      </c>
      <c r="E34" s="23">
        <v>-12510359620.110001</v>
      </c>
      <c r="F34" s="25">
        <f t="shared" si="0"/>
        <v>-3646751832.1299992</v>
      </c>
    </row>
    <row r="35" spans="1:6">
      <c r="A35" s="19" t="s">
        <v>39</v>
      </c>
      <c r="B35" s="18" t="s">
        <v>55</v>
      </c>
      <c r="C35" s="17" t="s">
        <v>64</v>
      </c>
      <c r="D35" s="23">
        <v>-16157111452.24</v>
      </c>
      <c r="E35" s="23">
        <v>-12510359620.110001</v>
      </c>
      <c r="F35" s="25">
        <f t="shared" si="0"/>
        <v>-3646751832.1299992</v>
      </c>
    </row>
    <row r="36" spans="1:6" ht="30">
      <c r="A36" s="19" t="s">
        <v>38</v>
      </c>
      <c r="B36" s="18" t="s">
        <v>55</v>
      </c>
      <c r="C36" s="17" t="s">
        <v>46</v>
      </c>
      <c r="D36" s="23">
        <v>-16157111452.24</v>
      </c>
      <c r="E36" s="23">
        <v>-12510359620.110001</v>
      </c>
      <c r="F36" s="25">
        <f t="shared" si="0"/>
        <v>-3646751832.1299992</v>
      </c>
    </row>
    <row r="37" spans="1:6">
      <c r="A37" s="19" t="s">
        <v>19</v>
      </c>
      <c r="B37" s="18" t="s">
        <v>50</v>
      </c>
      <c r="C37" s="17" t="s">
        <v>8</v>
      </c>
      <c r="D37" s="23">
        <v>17139846752.24</v>
      </c>
      <c r="E37" s="23">
        <v>11240889958.58</v>
      </c>
      <c r="F37" s="25">
        <f t="shared" si="0"/>
        <v>5898956793.6599998</v>
      </c>
    </row>
    <row r="38" spans="1:6">
      <c r="A38" s="19" t="s">
        <v>72</v>
      </c>
      <c r="B38" s="18" t="s">
        <v>50</v>
      </c>
      <c r="C38" s="17" t="s">
        <v>61</v>
      </c>
      <c r="D38" s="23">
        <v>17139846752.24</v>
      </c>
      <c r="E38" s="23">
        <v>11240889958.58</v>
      </c>
      <c r="F38" s="25">
        <f t="shared" si="0"/>
        <v>5898956793.6599998</v>
      </c>
    </row>
    <row r="39" spans="1:6">
      <c r="A39" s="19" t="s">
        <v>6</v>
      </c>
      <c r="B39" s="18" t="s">
        <v>50</v>
      </c>
      <c r="C39" s="17" t="s">
        <v>27</v>
      </c>
      <c r="D39" s="23">
        <v>17139846752.24</v>
      </c>
      <c r="E39" s="23">
        <v>11240889958.58</v>
      </c>
      <c r="F39" s="25">
        <f t="shared" si="0"/>
        <v>5898956793.6599998</v>
      </c>
    </row>
    <row r="40" spans="1:6" ht="30.75" thickBot="1">
      <c r="A40" s="20" t="s">
        <v>44</v>
      </c>
      <c r="B40" s="21" t="s">
        <v>50</v>
      </c>
      <c r="C40" s="22" t="s">
        <v>17</v>
      </c>
      <c r="D40" s="24">
        <v>17139846752.24</v>
      </c>
      <c r="E40" s="24">
        <v>11240889958.58</v>
      </c>
      <c r="F40" s="32">
        <f t="shared" si="0"/>
        <v>5898956793.6599998</v>
      </c>
    </row>
  </sheetData>
  <mergeCells count="1">
    <mergeCell ref="A2:F2"/>
  </mergeCells>
  <pageMargins left="1.1811023622047245" right="0.59055118110236227" top="0.78740157480314965" bottom="0.78740157480314965" header="0.31496062992125984" footer="0.31496062992125984"/>
  <pageSetup paperSize="9" scale="55" firstPageNumber="70" fitToHeight="0" orientation="portrait" useFirstPageNumber="1" errors="blank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cp:lastPrinted>2017-10-25T08:48:52Z</cp:lastPrinted>
  <dcterms:created xsi:type="dcterms:W3CDTF">2017-10-18T11:02:10Z</dcterms:created>
  <dcterms:modified xsi:type="dcterms:W3CDTF">2017-10-25T08:49:06Z</dcterms:modified>
</cp:coreProperties>
</file>