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<sst xmlns="http://schemas.openxmlformats.org/spreadsheetml/2006/main" count="36" uniqueCount="26">
  <si>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</si>
  <si>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</si>
  <si>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</si>
  <si>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</si>
  <si>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</si>
  <si>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</si>
  <si>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</si>
  <si>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</si>
  <si>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</si>
  <si>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</si>
  <si>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</si>
  <si>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</si>
  <si>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</si>
  <si>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</si>
  <si>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</si>
  <si>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</si>
  <si>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</si>
  <si>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</si>
  <si>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</si>
  <si>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</si>
  <si>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</si>
  <si>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</si>
  <si>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 xml:space="preserve">Информация об исполнении консолидированного бюджета Республики Алтай на 01.03.2018 года </t>
  </si>
  <si>
    <t>Фактическое поступление по состоянию на 01.03.2018 г., тыс.руб.</t>
  </si>
  <si>
    <t>Фактическое поступление по состоянию на 01.03.2017 г., тыс.руб.</t>
  </si>
  <si>
    <t>Отклонение фактического поступления 2018 года от 2017 года,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</si>
</sst>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177" fontId="6" fillId="0" borderId="10" xfId="52" applyNumberFormat="1" applyFont="1" applyFill="1" applyBorder="1" applyAlignment="1">
      <alignment horizontal="center" vertical="top"/>
      <protection/>
    </xf>
    <xf numFmtId="177" fontId="6" fillId="0" borderId="10" xfId="59" applyNumberFormat="1" applyFont="1" applyFill="1" applyBorder="1" applyAlignment="1">
      <alignment horizontal="center" vertical="top"/>
    </xf>
    <xf numFmtId="0" fontId="4" fillId="0" borderId="0" xfId="52" applyFont="1" applyAlignment="1">
      <alignment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O17" sqref="O17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3"/>
      <c r="B2" s="1" t="s">
        <v>22</v>
      </c>
      <c r="E2" s="3"/>
      <c r="F2" s="3"/>
      <c r="G2" s="3"/>
      <c r="H2" s="3"/>
      <c r="I2" s="3"/>
    </row>
    <row r="5" spans="1:13" ht="27.75" customHeight="1">
      <c r="A5" s="24" t="s">
        <v>0</v>
      </c>
      <c r="B5" s="26" t="s">
        <v>23</v>
      </c>
      <c r="C5" s="27"/>
      <c r="D5" s="28"/>
      <c r="E5" s="26" t="s">
        <v>24</v>
      </c>
      <c r="F5" s="27"/>
      <c r="G5" s="28"/>
      <c r="H5" s="29" t="s">
        <v>1</v>
      </c>
      <c r="I5" s="30"/>
      <c r="J5" s="31"/>
      <c r="K5" s="32" t="s">
        <v>25</v>
      </c>
      <c r="L5" s="33"/>
      <c r="M5" s="34"/>
    </row>
    <row r="6" spans="1:13" ht="20.25" customHeight="1">
      <c r="A6" s="24"/>
      <c r="B6" s="35" t="s">
        <v>2</v>
      </c>
      <c r="C6" s="35" t="s">
        <v>3</v>
      </c>
      <c r="D6" s="35"/>
      <c r="E6" s="35" t="s">
        <v>2</v>
      </c>
      <c r="F6" s="35" t="s">
        <v>3</v>
      </c>
      <c r="G6" s="35"/>
      <c r="H6" s="37" t="s">
        <v>2</v>
      </c>
      <c r="I6" s="37" t="s">
        <v>3</v>
      </c>
      <c r="J6" s="37"/>
      <c r="K6" s="37" t="s">
        <v>2</v>
      </c>
      <c r="L6" s="37" t="s">
        <v>3</v>
      </c>
      <c r="M6" s="37"/>
    </row>
    <row r="7" spans="1:13" ht="18.75" customHeight="1">
      <c r="A7" s="25"/>
      <c r="B7" s="36"/>
      <c r="C7" s="6" t="s">
        <v>12</v>
      </c>
      <c r="D7" s="6" t="s">
        <v>4</v>
      </c>
      <c r="E7" s="36"/>
      <c r="F7" s="6" t="s">
        <v>12</v>
      </c>
      <c r="G7" s="6" t="s">
        <v>4</v>
      </c>
      <c r="H7" s="38"/>
      <c r="I7" s="5" t="s">
        <v>5</v>
      </c>
      <c r="J7" s="5" t="s">
        <v>6</v>
      </c>
      <c r="K7" s="38"/>
      <c r="L7" s="5" t="s">
        <v>5</v>
      </c>
      <c r="M7" s="5" t="s">
        <v>6</v>
      </c>
    </row>
    <row r="8" spans="1:13" ht="24">
      <c r="A8" s="10" t="s">
        <v>16</v>
      </c>
      <c r="B8" s="12">
        <v>596994.99676</v>
      </c>
      <c r="C8" s="12">
        <v>351864.17427</v>
      </c>
      <c r="D8" s="12">
        <v>245131.834</v>
      </c>
      <c r="E8" s="12">
        <v>574189.0097899999</v>
      </c>
      <c r="F8" s="12">
        <v>354266.59579000005</v>
      </c>
      <c r="G8" s="12">
        <v>219922.414</v>
      </c>
      <c r="H8" s="12">
        <f>B8/E8*100</f>
        <v>103.97186058617545</v>
      </c>
      <c r="I8" s="12">
        <f>C8/F8*100</f>
        <v>99.32186055683778</v>
      </c>
      <c r="J8" s="12">
        <f>D8/G8*100</f>
        <v>111.46286981007766</v>
      </c>
      <c r="K8" s="12">
        <f>B8-E8</f>
        <v>22805.986970000085</v>
      </c>
      <c r="L8" s="12">
        <f>C8-F8</f>
        <v>-2402.4215200000326</v>
      </c>
      <c r="M8" s="12">
        <f>D8-G8</f>
        <v>25209.420000000013</v>
      </c>
    </row>
    <row r="9" spans="1:13" s="9" customFormat="1" ht="22.5">
      <c r="A9" s="8" t="s">
        <v>18</v>
      </c>
      <c r="B9" s="15">
        <v>596312.85213</v>
      </c>
      <c r="C9" s="15">
        <v>351797.75864</v>
      </c>
      <c r="D9" s="15">
        <v>244516.10499999998</v>
      </c>
      <c r="E9" s="15">
        <v>574158.2786999999</v>
      </c>
      <c r="F9" s="15">
        <v>354263.96070000005</v>
      </c>
      <c r="G9" s="15">
        <v>219894.31799999997</v>
      </c>
      <c r="H9" s="13">
        <f aca="true" t="shared" si="0" ref="H9:H19">B9/E9*100</f>
        <v>103.8586177804772</v>
      </c>
      <c r="I9" s="13">
        <f aca="true" t="shared" si="1" ref="I9:I18">C9/F9*100</f>
        <v>99.3038518354712</v>
      </c>
      <c r="J9" s="13">
        <f aca="true" t="shared" si="2" ref="J9:J19">D9/G9*100</f>
        <v>111.19710014517065</v>
      </c>
      <c r="K9" s="13">
        <f aca="true" t="shared" si="3" ref="K9:K19">B9-E9</f>
        <v>22154.573430000106</v>
      </c>
      <c r="L9" s="13">
        <f aca="true" t="shared" si="4" ref="L9:L19">C9-F9</f>
        <v>-2466.2020600000396</v>
      </c>
      <c r="M9" s="13">
        <f aca="true" t="shared" si="5" ref="M9:M19">D9-G9</f>
        <v>24621.78700000001</v>
      </c>
    </row>
    <row r="10" spans="1:13" ht="15">
      <c r="A10" s="7" t="s">
        <v>7</v>
      </c>
      <c r="B10" s="16">
        <v>536674.59608</v>
      </c>
      <c r="C10" s="16">
        <v>323051.47308</v>
      </c>
      <c r="D10" s="16">
        <v>213623.123</v>
      </c>
      <c r="E10" s="16">
        <v>525630.6572799999</v>
      </c>
      <c r="F10" s="16">
        <v>326395.29428000003</v>
      </c>
      <c r="G10" s="16">
        <v>199235.36299999998</v>
      </c>
      <c r="H10" s="14">
        <f t="shared" si="0"/>
        <v>102.10108345984794</v>
      </c>
      <c r="I10" s="14">
        <f t="shared" si="1"/>
        <v>98.975530205674</v>
      </c>
      <c r="J10" s="14">
        <f t="shared" si="2"/>
        <v>107.22148908876181</v>
      </c>
      <c r="K10" s="14">
        <f t="shared" si="3"/>
        <v>11043.93880000012</v>
      </c>
      <c r="L10" s="14">
        <f t="shared" si="4"/>
        <v>-3343.821200000006</v>
      </c>
      <c r="M10" s="14">
        <f t="shared" si="5"/>
        <v>14387.76000000001</v>
      </c>
    </row>
    <row r="11" spans="1:13" ht="24">
      <c r="A11" s="7" t="s">
        <v>10</v>
      </c>
      <c r="B11" s="16">
        <v>60631.81233</v>
      </c>
      <c r="C11" s="17">
        <v>60631.81233</v>
      </c>
      <c r="D11" s="16"/>
      <c r="E11" s="16">
        <v>92131.995</v>
      </c>
      <c r="F11" s="17">
        <v>92131.995</v>
      </c>
      <c r="G11" s="16"/>
      <c r="H11" s="14">
        <f t="shared" si="0"/>
        <v>65.80972476499613</v>
      </c>
      <c r="I11" s="14">
        <f t="shared" si="1"/>
        <v>65.80972476499613</v>
      </c>
      <c r="J11" s="14"/>
      <c r="K11" s="14">
        <f t="shared" si="3"/>
        <v>-31500.182669999995</v>
      </c>
      <c r="L11" s="14">
        <f t="shared" si="4"/>
        <v>-31500.182669999995</v>
      </c>
      <c r="M11" s="14">
        <f t="shared" si="5"/>
        <v>0</v>
      </c>
    </row>
    <row r="12" spans="1:13" ht="15">
      <c r="A12" s="7" t="s">
        <v>13</v>
      </c>
      <c r="B12" s="16">
        <v>294852.36612</v>
      </c>
      <c r="C12" s="17">
        <v>168415.42112</v>
      </c>
      <c r="D12" s="16">
        <v>126436.945</v>
      </c>
      <c r="E12" s="16">
        <v>282250.308</v>
      </c>
      <c r="F12" s="17">
        <v>162306.689</v>
      </c>
      <c r="G12" s="16">
        <v>119943.619</v>
      </c>
      <c r="H12" s="14">
        <f t="shared" si="0"/>
        <v>104.46485185766387</v>
      </c>
      <c r="I12" s="14">
        <f t="shared" si="1"/>
        <v>103.76369708336543</v>
      </c>
      <c r="J12" s="14">
        <f t="shared" si="2"/>
        <v>105.41364855766109</v>
      </c>
      <c r="K12" s="14">
        <f t="shared" si="3"/>
        <v>12602.058120000002</v>
      </c>
      <c r="L12" s="14">
        <f t="shared" si="4"/>
        <v>6108.732120000001</v>
      </c>
      <c r="M12" s="14">
        <f t="shared" si="5"/>
        <v>6493.326000000001</v>
      </c>
    </row>
    <row r="13" spans="1:13" ht="15">
      <c r="A13" s="7" t="s">
        <v>14</v>
      </c>
      <c r="B13" s="16">
        <v>81652.94117000002</v>
      </c>
      <c r="C13" s="17">
        <v>74124.47017000002</v>
      </c>
      <c r="D13" s="16">
        <v>7528.471</v>
      </c>
      <c r="E13" s="16">
        <v>60192.378</v>
      </c>
      <c r="F13" s="17">
        <v>54400.359</v>
      </c>
      <c r="G13" s="16">
        <v>5792.019</v>
      </c>
      <c r="H13" s="14">
        <f t="shared" si="0"/>
        <v>135.6532901391602</v>
      </c>
      <c r="I13" s="14">
        <f t="shared" si="1"/>
        <v>136.25731802615496</v>
      </c>
      <c r="J13" s="14">
        <f t="shared" si="2"/>
        <v>129.98008121175016</v>
      </c>
      <c r="K13" s="14">
        <f t="shared" si="3"/>
        <v>21460.563170000023</v>
      </c>
      <c r="L13" s="14">
        <f t="shared" si="4"/>
        <v>19724.11117000002</v>
      </c>
      <c r="M13" s="14">
        <f t="shared" si="5"/>
        <v>1736.4519999999993</v>
      </c>
    </row>
    <row r="14" spans="1:13" ht="15">
      <c r="A14" s="7" t="s">
        <v>8</v>
      </c>
      <c r="B14" s="16">
        <v>41896.55196</v>
      </c>
      <c r="C14" s="16">
        <v>0.78196</v>
      </c>
      <c r="D14" s="16">
        <v>41895.77</v>
      </c>
      <c r="E14" s="16">
        <v>37515.961</v>
      </c>
      <c r="F14" s="16">
        <v>45.528</v>
      </c>
      <c r="G14" s="16">
        <v>37470.433000000005</v>
      </c>
      <c r="H14" s="14">
        <f t="shared" si="0"/>
        <v>111.67660601843572</v>
      </c>
      <c r="I14" s="14"/>
      <c r="J14" s="14">
        <f t="shared" si="2"/>
        <v>111.8102104664763</v>
      </c>
      <c r="K14" s="14">
        <f t="shared" si="3"/>
        <v>4380.590959999994</v>
      </c>
      <c r="L14" s="14">
        <f t="shared" si="4"/>
        <v>-44.74604</v>
      </c>
      <c r="M14" s="14">
        <f t="shared" si="5"/>
        <v>4425.336999999992</v>
      </c>
    </row>
    <row r="15" spans="1:13" ht="15">
      <c r="A15" s="7" t="s">
        <v>9</v>
      </c>
      <c r="B15" s="16">
        <v>41044.0697</v>
      </c>
      <c r="C15" s="18">
        <v>16348.0877</v>
      </c>
      <c r="D15" s="19">
        <v>24695.982</v>
      </c>
      <c r="E15" s="16">
        <v>47409.957</v>
      </c>
      <c r="F15" s="16">
        <v>15179.649</v>
      </c>
      <c r="G15" s="16">
        <v>32230.308</v>
      </c>
      <c r="H15" s="14">
        <f t="shared" si="0"/>
        <v>86.57267860420122</v>
      </c>
      <c r="I15" s="14">
        <f t="shared" si="1"/>
        <v>107.69740262110146</v>
      </c>
      <c r="J15" s="14">
        <f t="shared" si="2"/>
        <v>76.62347502232991</v>
      </c>
      <c r="K15" s="14">
        <f t="shared" si="3"/>
        <v>-6365.887300000002</v>
      </c>
      <c r="L15" s="14">
        <f t="shared" si="4"/>
        <v>1168.4387000000006</v>
      </c>
      <c r="M15" s="14">
        <f t="shared" si="5"/>
        <v>-7534.326000000001</v>
      </c>
    </row>
    <row r="16" spans="1:13" ht="15">
      <c r="A16" s="11" t="s">
        <v>17</v>
      </c>
      <c r="B16" s="20">
        <v>60320.40068</v>
      </c>
      <c r="C16" s="20">
        <v>28812.701189999996</v>
      </c>
      <c r="D16" s="20">
        <v>31508.711</v>
      </c>
      <c r="E16" s="20">
        <v>48558.352510000004</v>
      </c>
      <c r="F16" s="20">
        <v>27871.301509999998</v>
      </c>
      <c r="G16" s="20">
        <v>20687.051</v>
      </c>
      <c r="H16" s="12">
        <f t="shared" si="0"/>
        <v>124.22250253975923</v>
      </c>
      <c r="I16" s="12">
        <f t="shared" si="1"/>
        <v>103.3776667360232</v>
      </c>
      <c r="J16" s="12">
        <f t="shared" si="2"/>
        <v>152.31127433291482</v>
      </c>
      <c r="K16" s="12">
        <f t="shared" si="3"/>
        <v>11762.048169999995</v>
      </c>
      <c r="L16" s="12">
        <f t="shared" si="4"/>
        <v>941.3996799999986</v>
      </c>
      <c r="M16" s="12">
        <f t="shared" si="5"/>
        <v>10821.66</v>
      </c>
    </row>
    <row r="17" spans="1:13" s="9" customFormat="1" ht="22.5">
      <c r="A17" s="8" t="s">
        <v>19</v>
      </c>
      <c r="B17" s="15">
        <v>59638.256049999996</v>
      </c>
      <c r="C17" s="15">
        <v>28746.285559999997</v>
      </c>
      <c r="D17" s="15">
        <v>30892.982</v>
      </c>
      <c r="E17" s="15">
        <v>48527.62142</v>
      </c>
      <c r="F17" s="15">
        <v>27868.666419999998</v>
      </c>
      <c r="G17" s="15">
        <v>20658.954999999998</v>
      </c>
      <c r="H17" s="13">
        <f t="shared" si="0"/>
        <v>122.89548571490647</v>
      </c>
      <c r="I17" s="13">
        <f t="shared" si="1"/>
        <v>103.14912499498065</v>
      </c>
      <c r="J17" s="13">
        <f t="shared" si="2"/>
        <v>149.53797033780268</v>
      </c>
      <c r="K17" s="13">
        <f t="shared" si="3"/>
        <v>11110.634629999993</v>
      </c>
      <c r="L17" s="13">
        <f t="shared" si="4"/>
        <v>877.6191399999989</v>
      </c>
      <c r="M17" s="13">
        <f t="shared" si="5"/>
        <v>10234.027000000002</v>
      </c>
    </row>
    <row r="18" spans="1:13" ht="62.25" customHeight="1">
      <c r="A18" s="7" t="s">
        <v>15</v>
      </c>
      <c r="B18" s="16">
        <v>11524.01949</v>
      </c>
      <c r="C18" s="16">
        <v>2107.348</v>
      </c>
      <c r="D18" s="16">
        <v>9417.683</v>
      </c>
      <c r="E18" s="16">
        <v>9343.867</v>
      </c>
      <c r="F18" s="16">
        <v>955.866</v>
      </c>
      <c r="G18" s="16">
        <v>8388.001</v>
      </c>
      <c r="H18" s="14">
        <f t="shared" si="0"/>
        <v>123.33244351615878</v>
      </c>
      <c r="I18" s="14">
        <f t="shared" si="1"/>
        <v>220.46479318230797</v>
      </c>
      <c r="J18" s="14">
        <f t="shared" si="2"/>
        <v>112.27565423513899</v>
      </c>
      <c r="K18" s="14">
        <f t="shared" si="3"/>
        <v>2180.1524900000004</v>
      </c>
      <c r="L18" s="14">
        <f t="shared" si="4"/>
        <v>1151.482</v>
      </c>
      <c r="M18" s="14">
        <f t="shared" si="5"/>
        <v>1029.6820000000007</v>
      </c>
    </row>
    <row r="19" spans="1:13" ht="36">
      <c r="A19" s="7" t="s">
        <v>20</v>
      </c>
      <c r="B19" s="16">
        <v>10584.85106</v>
      </c>
      <c r="C19" s="16">
        <v>265.86606</v>
      </c>
      <c r="D19" s="16">
        <v>10318.985</v>
      </c>
      <c r="E19" s="21">
        <v>3538.023</v>
      </c>
      <c r="F19" s="22">
        <v>119.94</v>
      </c>
      <c r="G19" s="22">
        <v>3418.083</v>
      </c>
      <c r="H19" s="14">
        <f t="shared" si="0"/>
        <v>299.1741732600382</v>
      </c>
      <c r="I19" s="14"/>
      <c r="J19" s="14">
        <f t="shared" si="2"/>
        <v>301.8939270930519</v>
      </c>
      <c r="K19" s="14">
        <f t="shared" si="3"/>
        <v>7046.828060000001</v>
      </c>
      <c r="L19" s="14">
        <f t="shared" si="4"/>
        <v>145.92606</v>
      </c>
      <c r="M19" s="14">
        <f t="shared" si="5"/>
        <v>6900.902</v>
      </c>
    </row>
    <row r="20" spans="1:13" ht="24">
      <c r="A20" s="7" t="s">
        <v>21</v>
      </c>
      <c r="B20" s="16">
        <v>23108.43165</v>
      </c>
      <c r="C20" s="18">
        <v>18077.32565</v>
      </c>
      <c r="D20" s="18">
        <v>5031.106</v>
      </c>
      <c r="E20" s="21">
        <v>23338.633</v>
      </c>
      <c r="F20" s="22">
        <v>17613.784</v>
      </c>
      <c r="G20" s="22">
        <v>5724.849</v>
      </c>
      <c r="H20" s="14">
        <f>B20/E20*100</f>
        <v>99.01364681470417</v>
      </c>
      <c r="I20" s="14">
        <f>C20/F20*100</f>
        <v>102.63169827675868</v>
      </c>
      <c r="J20" s="14">
        <f>D20/G20*100</f>
        <v>87.88189871907538</v>
      </c>
      <c r="K20" s="14">
        <f>B20-E20</f>
        <v>-230.201350000003</v>
      </c>
      <c r="L20" s="14">
        <f>C20-F20</f>
        <v>463.5416499999992</v>
      </c>
      <c r="M20" s="14">
        <f>D20-G20</f>
        <v>-693.7430000000004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2018-03-16T03:11:05Z</cp:lastPrinted>
  <dcterms:created xsi:type="dcterms:W3CDTF">2011-03-01T10:04:19Z</dcterms:created>
  <dcterms:modified xsi:type="dcterms:W3CDTF">2018-03-16T03:11:29Z</dcterms:modified>
  <cp:category/>
  <cp:version/>
  <cp:contentType/>
  <cp:contentStatus/>
</cp:coreProperties>
</file>