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<sst xmlns="http://schemas.openxmlformats.org/spreadsheetml/2006/main" count="36" uniqueCount="26">
  <si>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</si>
  <si>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</si>
  <si>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</si>
  <si>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</si>
  <si>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</si>
  <si>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</si>
  <si>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</si>
  <si>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</si>
  <si>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</si>
  <si>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</si>
  <si>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</si>
  <si>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</si>
  <si>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</si>
  <si>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</si>
  <si>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</si>
  <si>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</si>
  <si>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</si>
  <si>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</si>
  <si>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</si>
  <si>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</si>
  <si>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</si>
  <si>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</si>
  <si>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2018 года от 2017 года, тыс.руб.</t>
  </si>
  <si>
    <t xml:space="preserve">Информация об исполнении консолидированного бюджета Республики Алтай на 01.09.2018 года </t>
  </si>
  <si>
    <t>Фактическое поступление по состоянию на 01.09.2018 г., тыс.руб.</t>
  </si>
  <si>
    <t>Фактическое поступление по состоянию на 01.09.2017 г., тыс.руб.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</si>
</sst>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52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6" borderId="10" xfId="52" applyFont="1" applyFill="1" applyBorder="1" applyAlignment="1">
      <alignment vertical="top" wrapText="1"/>
      <protection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3" fontId="3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Border="1" applyAlignment="1">
      <alignment horizontal="center" vertical="top"/>
      <protection/>
    </xf>
    <xf numFmtId="173" fontId="6" fillId="0" borderId="10" xfId="59" applyNumberFormat="1" applyFont="1" applyFill="1" applyBorder="1" applyAlignment="1">
      <alignment horizontal="center" vertical="top"/>
    </xf>
    <xf numFmtId="173" fontId="6" fillId="33" borderId="10" xfId="59" applyNumberFormat="1" applyFont="1" applyFill="1" applyBorder="1" applyAlignment="1">
      <alignment horizontal="center" vertical="top"/>
    </xf>
    <xf numFmtId="173" fontId="6" fillId="6" borderId="10" xfId="52" applyNumberFormat="1" applyFont="1" applyFill="1" applyBorder="1" applyAlignment="1">
      <alignment horizontal="center" vertical="top"/>
      <protection/>
    </xf>
    <xf numFmtId="177" fontId="6" fillId="0" borderId="10" xfId="52" applyNumberFormat="1" applyFont="1" applyFill="1" applyBorder="1" applyAlignment="1">
      <alignment horizontal="center" vertical="top"/>
      <protection/>
    </xf>
    <xf numFmtId="177" fontId="6" fillId="0" borderId="10" xfId="59" applyNumberFormat="1" applyFont="1" applyFill="1" applyBorder="1" applyAlignment="1">
      <alignment horizontal="center" vertical="top"/>
    </xf>
    <xf numFmtId="0" fontId="4" fillId="0" borderId="0" xfId="52" applyFont="1" applyAlignment="1">
      <alignment vertical="top"/>
      <protection/>
    </xf>
    <xf numFmtId="2" fontId="4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Border="1" applyAlignment="1">
      <alignment horizontal="center" vertical="top"/>
      <protection/>
    </xf>
    <xf numFmtId="2" fontId="4" fillId="0" borderId="12" xfId="52" applyNumberFormat="1" applyFont="1" applyBorder="1" applyAlignment="1">
      <alignment horizontal="center" vertical="top"/>
      <protection/>
    </xf>
    <xf numFmtId="2" fontId="4" fillId="0" borderId="13" xfId="52" applyNumberFormat="1" applyFont="1" applyBorder="1" applyAlignment="1">
      <alignment horizontal="center" vertical="top"/>
      <protection/>
    </xf>
    <xf numFmtId="2" fontId="4" fillId="0" borderId="11" xfId="52" applyNumberFormat="1" applyFont="1" applyBorder="1" applyAlignment="1">
      <alignment horizontal="center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2" fontId="4" fillId="0" borderId="13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L11" sqref="L11"/>
    </sheetView>
  </sheetViews>
  <sheetFormatPr defaultColWidth="9.140625" defaultRowHeight="15"/>
  <cols>
    <col min="1" max="1" width="30.57421875" style="4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4" customWidth="1"/>
    <col min="6" max="7" width="16.28125" style="4" bestFit="1" customWidth="1"/>
    <col min="8" max="8" width="11.28125" style="4" customWidth="1"/>
    <col min="9" max="9" width="12.140625" style="4" customWidth="1"/>
    <col min="10" max="10" width="11.8515625" style="4" customWidth="1"/>
    <col min="11" max="11" width="14.00390625" style="4" bestFit="1" customWidth="1"/>
    <col min="12" max="12" width="14.140625" style="4" customWidth="1"/>
    <col min="13" max="13" width="13.57421875" style="4" customWidth="1"/>
    <col min="14" max="16384" width="9.140625" style="4" customWidth="1"/>
  </cols>
  <sheetData>
    <row r="1" ht="12">
      <c r="M1" s="4" t="s">
        <v>11</v>
      </c>
    </row>
    <row r="2" spans="1:9" ht="15">
      <c r="A2" s="23"/>
      <c r="B2" s="1" t="s">
        <v>23</v>
      </c>
      <c r="E2" s="3"/>
      <c r="F2" s="3"/>
      <c r="G2" s="3"/>
      <c r="H2" s="3"/>
      <c r="I2" s="3"/>
    </row>
    <row r="5" spans="1:13" ht="27.75" customHeight="1">
      <c r="A5" s="26" t="s">
        <v>0</v>
      </c>
      <c r="B5" s="28" t="s">
        <v>24</v>
      </c>
      <c r="C5" s="29"/>
      <c r="D5" s="30"/>
      <c r="E5" s="28" t="s">
        <v>25</v>
      </c>
      <c r="F5" s="29"/>
      <c r="G5" s="30"/>
      <c r="H5" s="31" t="s">
        <v>1</v>
      </c>
      <c r="I5" s="32"/>
      <c r="J5" s="33"/>
      <c r="K5" s="34" t="s">
        <v>22</v>
      </c>
      <c r="L5" s="35"/>
      <c r="M5" s="36"/>
    </row>
    <row r="6" spans="1:13" ht="20.25" customHeight="1">
      <c r="A6" s="26"/>
      <c r="B6" s="37" t="s">
        <v>2</v>
      </c>
      <c r="C6" s="37" t="s">
        <v>3</v>
      </c>
      <c r="D6" s="37"/>
      <c r="E6" s="37" t="s">
        <v>2</v>
      </c>
      <c r="F6" s="37" t="s">
        <v>3</v>
      </c>
      <c r="G6" s="37"/>
      <c r="H6" s="24" t="s">
        <v>2</v>
      </c>
      <c r="I6" s="24" t="s">
        <v>3</v>
      </c>
      <c r="J6" s="24"/>
      <c r="K6" s="24" t="s">
        <v>2</v>
      </c>
      <c r="L6" s="24" t="s">
        <v>3</v>
      </c>
      <c r="M6" s="24"/>
    </row>
    <row r="7" spans="1:13" ht="18.75" customHeight="1">
      <c r="A7" s="27"/>
      <c r="B7" s="38"/>
      <c r="C7" s="6" t="s">
        <v>12</v>
      </c>
      <c r="D7" s="6" t="s">
        <v>4</v>
      </c>
      <c r="E7" s="38"/>
      <c r="F7" s="6" t="s">
        <v>12</v>
      </c>
      <c r="G7" s="6" t="s">
        <v>4</v>
      </c>
      <c r="H7" s="25"/>
      <c r="I7" s="5" t="s">
        <v>5</v>
      </c>
      <c r="J7" s="5" t="s">
        <v>6</v>
      </c>
      <c r="K7" s="25"/>
      <c r="L7" s="5" t="s">
        <v>5</v>
      </c>
      <c r="M7" s="5" t="s">
        <v>6</v>
      </c>
    </row>
    <row r="8" spans="1:13" ht="24">
      <c r="A8" s="10" t="s">
        <v>16</v>
      </c>
      <c r="B8" s="12">
        <v>4022952.2704299996</v>
      </c>
      <c r="C8" s="12">
        <v>2511522.839</v>
      </c>
      <c r="D8" s="12">
        <v>1511438.032</v>
      </c>
      <c r="E8" s="12">
        <v>3490172.465820001</v>
      </c>
      <c r="F8" s="12">
        <v>2200424.227</v>
      </c>
      <c r="G8" s="12">
        <v>1289902.787</v>
      </c>
      <c r="H8" s="12">
        <f>B8/E8*100</f>
        <v>115.26514262053307</v>
      </c>
      <c r="I8" s="12">
        <f>C8/F8*100</f>
        <v>114.13811973994414</v>
      </c>
      <c r="J8" s="12">
        <f>D8/G8*100</f>
        <v>117.17456906308708</v>
      </c>
      <c r="K8" s="12">
        <f>B8-E8</f>
        <v>532779.8046099986</v>
      </c>
      <c r="L8" s="12">
        <f>C8-F8</f>
        <v>311098.6120000002</v>
      </c>
      <c r="M8" s="12">
        <f>D8-G8</f>
        <v>221535.24499999988</v>
      </c>
    </row>
    <row r="9" spans="1:13" s="9" customFormat="1" ht="22.5">
      <c r="A9" s="8" t="s">
        <v>18</v>
      </c>
      <c r="B9" s="15">
        <v>4022211.9214299996</v>
      </c>
      <c r="C9" s="15">
        <v>2511404.529</v>
      </c>
      <c r="D9" s="15">
        <v>1510815.9929999998</v>
      </c>
      <c r="E9" s="15">
        <v>3489613.806820001</v>
      </c>
      <c r="F9" s="15">
        <v>2200203.475</v>
      </c>
      <c r="G9" s="15">
        <v>1289564.88</v>
      </c>
      <c r="H9" s="13">
        <f aca="true" t="shared" si="0" ref="H9:H19">B9/E9*100</f>
        <v>115.26237985329793</v>
      </c>
      <c r="I9" s="13">
        <f aca="true" t="shared" si="1" ref="I9:I18">C9/F9*100</f>
        <v>114.1441942773043</v>
      </c>
      <c r="J9" s="13">
        <f aca="true" t="shared" si="2" ref="J9:J19">D9/G9*100</f>
        <v>117.15703617797035</v>
      </c>
      <c r="K9" s="13">
        <f aca="true" t="shared" si="3" ref="K9:K19">B9-E9</f>
        <v>532598.1146099987</v>
      </c>
      <c r="L9" s="13">
        <f aca="true" t="shared" si="4" ref="L9:L19">C9-F9</f>
        <v>311201.054</v>
      </c>
      <c r="M9" s="13">
        <f aca="true" t="shared" si="5" ref="M9:M19">D9-G9</f>
        <v>221251.1129999999</v>
      </c>
    </row>
    <row r="10" spans="1:13" ht="15">
      <c r="A10" s="7" t="s">
        <v>7</v>
      </c>
      <c r="B10" s="16">
        <v>3707578.277</v>
      </c>
      <c r="C10" s="16">
        <v>2342008.7</v>
      </c>
      <c r="D10" s="16">
        <v>1365569.5289999999</v>
      </c>
      <c r="E10" s="16">
        <v>3224116.934000001</v>
      </c>
      <c r="F10" s="16">
        <v>2059861.9</v>
      </c>
      <c r="G10" s="16">
        <v>1164255.054</v>
      </c>
      <c r="H10" s="14">
        <f t="shared" si="0"/>
        <v>114.9951553525136</v>
      </c>
      <c r="I10" s="14">
        <f t="shared" si="1"/>
        <v>113.69736485732372</v>
      </c>
      <c r="J10" s="14">
        <f t="shared" si="2"/>
        <v>117.29126915175065</v>
      </c>
      <c r="K10" s="14">
        <f t="shared" si="3"/>
        <v>483461.34299999895</v>
      </c>
      <c r="L10" s="14">
        <f>C10-F10</f>
        <v>282146.8000000003</v>
      </c>
      <c r="M10" s="14">
        <f t="shared" si="5"/>
        <v>201314.47499999986</v>
      </c>
    </row>
    <row r="11" spans="1:13" ht="24">
      <c r="A11" s="7" t="s">
        <v>10</v>
      </c>
      <c r="B11" s="16">
        <v>751972.8</v>
      </c>
      <c r="C11" s="17">
        <v>751972.8</v>
      </c>
      <c r="D11" s="16"/>
      <c r="E11" s="16">
        <v>704179.007</v>
      </c>
      <c r="F11" s="17">
        <v>704179.007</v>
      </c>
      <c r="G11" s="16"/>
      <c r="H11" s="14">
        <f t="shared" si="0"/>
        <v>106.78716526975364</v>
      </c>
      <c r="I11" s="14">
        <f t="shared" si="1"/>
        <v>106.78716526975364</v>
      </c>
      <c r="J11" s="14"/>
      <c r="K11" s="14">
        <f t="shared" si="3"/>
        <v>47793.79300000006</v>
      </c>
      <c r="L11" s="14">
        <f t="shared" si="4"/>
        <v>47793.79300000006</v>
      </c>
      <c r="M11" s="14">
        <f t="shared" si="5"/>
        <v>0</v>
      </c>
    </row>
    <row r="12" spans="1:13" ht="15">
      <c r="A12" s="7" t="s">
        <v>13</v>
      </c>
      <c r="B12" s="16">
        <v>1690028.1579999998</v>
      </c>
      <c r="C12" s="17">
        <v>959369.222</v>
      </c>
      <c r="D12" s="16">
        <v>730658.936</v>
      </c>
      <c r="E12" s="16">
        <v>1438882.563</v>
      </c>
      <c r="F12" s="17">
        <v>813782.515</v>
      </c>
      <c r="G12" s="16">
        <v>625100.048</v>
      </c>
      <c r="H12" s="14">
        <f t="shared" si="0"/>
        <v>117.45421075062397</v>
      </c>
      <c r="I12" s="14">
        <f t="shared" si="1"/>
        <v>117.89012473437081</v>
      </c>
      <c r="J12" s="14">
        <f t="shared" si="2"/>
        <v>116.8867189080747</v>
      </c>
      <c r="K12" s="14">
        <f t="shared" si="3"/>
        <v>251145.59499999974</v>
      </c>
      <c r="L12" s="14">
        <f t="shared" si="4"/>
        <v>145586.70699999994</v>
      </c>
      <c r="M12" s="14">
        <f t="shared" si="5"/>
        <v>105558.88800000004</v>
      </c>
    </row>
    <row r="13" spans="1:13" ht="15">
      <c r="A13" s="7" t="s">
        <v>14</v>
      </c>
      <c r="B13" s="16">
        <v>492582.761</v>
      </c>
      <c r="C13" s="17">
        <v>445904.038</v>
      </c>
      <c r="D13" s="16">
        <v>46678.723</v>
      </c>
      <c r="E13" s="16">
        <v>448730.49799999996</v>
      </c>
      <c r="F13" s="17">
        <v>404947.496</v>
      </c>
      <c r="G13" s="16">
        <v>43783.002</v>
      </c>
      <c r="H13" s="14">
        <f t="shared" si="0"/>
        <v>109.77251673230377</v>
      </c>
      <c r="I13" s="14">
        <f t="shared" si="1"/>
        <v>110.1140375985928</v>
      </c>
      <c r="J13" s="14">
        <f t="shared" si="2"/>
        <v>106.61380185853861</v>
      </c>
      <c r="K13" s="14">
        <f t="shared" si="3"/>
        <v>43852.263000000035</v>
      </c>
      <c r="L13" s="14">
        <f t="shared" si="4"/>
        <v>40956.542000000016</v>
      </c>
      <c r="M13" s="14">
        <f t="shared" si="5"/>
        <v>2895.7209999999977</v>
      </c>
    </row>
    <row r="14" spans="1:13" ht="15">
      <c r="A14" s="7" t="s">
        <v>8</v>
      </c>
      <c r="B14" s="16">
        <v>332198.525</v>
      </c>
      <c r="C14" s="16">
        <v>1.452</v>
      </c>
      <c r="D14" s="16">
        <v>332197.073</v>
      </c>
      <c r="E14" s="16">
        <v>287086.609</v>
      </c>
      <c r="F14" s="16">
        <v>81.751</v>
      </c>
      <c r="G14" s="16">
        <v>287004.858</v>
      </c>
      <c r="H14" s="14">
        <f t="shared" si="0"/>
        <v>115.71369565342562</v>
      </c>
      <c r="I14" s="14"/>
      <c r="J14" s="14">
        <f t="shared" si="2"/>
        <v>115.74614984391656</v>
      </c>
      <c r="K14" s="14">
        <f t="shared" si="3"/>
        <v>45111.91600000003</v>
      </c>
      <c r="L14" s="14">
        <f t="shared" si="4"/>
        <v>-80.299</v>
      </c>
      <c r="M14" s="14">
        <f t="shared" si="5"/>
        <v>45192.21499999997</v>
      </c>
    </row>
    <row r="15" spans="1:13" ht="15">
      <c r="A15" s="7" t="s">
        <v>9</v>
      </c>
      <c r="B15" s="16">
        <v>361316.50600000005</v>
      </c>
      <c r="C15" s="18">
        <v>166903.382</v>
      </c>
      <c r="D15" s="19">
        <v>194413.124</v>
      </c>
      <c r="E15" s="16">
        <v>289850.222</v>
      </c>
      <c r="F15" s="16">
        <v>125411.478</v>
      </c>
      <c r="G15" s="16">
        <v>164438.744</v>
      </c>
      <c r="H15" s="14">
        <f t="shared" si="0"/>
        <v>124.65628058066487</v>
      </c>
      <c r="I15" s="14">
        <f t="shared" si="1"/>
        <v>133.08461447205016</v>
      </c>
      <c r="J15" s="14">
        <f t="shared" si="2"/>
        <v>118.22829539491009</v>
      </c>
      <c r="K15" s="14">
        <f t="shared" si="3"/>
        <v>71466.28400000004</v>
      </c>
      <c r="L15" s="14">
        <f t="shared" si="4"/>
        <v>41491.90400000001</v>
      </c>
      <c r="M15" s="14">
        <f t="shared" si="5"/>
        <v>29974.380000000005</v>
      </c>
    </row>
    <row r="16" spans="1:13" ht="15">
      <c r="A16" s="11" t="s">
        <v>17</v>
      </c>
      <c r="B16" s="20">
        <v>315373.99343</v>
      </c>
      <c r="C16" s="20">
        <v>169514.091</v>
      </c>
      <c r="D16" s="20">
        <v>145868.503</v>
      </c>
      <c r="E16" s="20">
        <v>266055.53182</v>
      </c>
      <c r="F16" s="20">
        <v>140562.347</v>
      </c>
      <c r="G16" s="20">
        <v>125647.733</v>
      </c>
      <c r="H16" s="12">
        <f t="shared" si="0"/>
        <v>118.53690516135048</v>
      </c>
      <c r="I16" s="12">
        <f t="shared" si="1"/>
        <v>120.59708351341058</v>
      </c>
      <c r="J16" s="12">
        <f t="shared" si="2"/>
        <v>116.09322310654025</v>
      </c>
      <c r="K16" s="12">
        <f t="shared" si="3"/>
        <v>49318.46161</v>
      </c>
      <c r="L16" s="12">
        <f t="shared" si="4"/>
        <v>28951.743999999977</v>
      </c>
      <c r="M16" s="12">
        <f t="shared" si="5"/>
        <v>20220.770000000004</v>
      </c>
    </row>
    <row r="17" spans="1:13" s="9" customFormat="1" ht="22.5">
      <c r="A17" s="8" t="s">
        <v>19</v>
      </c>
      <c r="B17" s="15">
        <v>314633.64443</v>
      </c>
      <c r="C17" s="15">
        <v>169395.781</v>
      </c>
      <c r="D17" s="15">
        <v>145246.464</v>
      </c>
      <c r="E17" s="15">
        <v>265496.87282</v>
      </c>
      <c r="F17" s="15">
        <v>140341.595</v>
      </c>
      <c r="G17" s="15">
        <v>125309.82599999999</v>
      </c>
      <c r="H17" s="13">
        <f t="shared" si="0"/>
        <v>118.50747659966355</v>
      </c>
      <c r="I17" s="13">
        <f t="shared" si="1"/>
        <v>120.70247669623535</v>
      </c>
      <c r="J17" s="13">
        <f t="shared" si="2"/>
        <v>115.90987605393373</v>
      </c>
      <c r="K17" s="13">
        <f t="shared" si="3"/>
        <v>49136.771609999996</v>
      </c>
      <c r="L17" s="13">
        <f t="shared" si="4"/>
        <v>29054.185999999987</v>
      </c>
      <c r="M17" s="13">
        <f t="shared" si="5"/>
        <v>19936.63800000002</v>
      </c>
    </row>
    <row r="18" spans="1:13" ht="62.25" customHeight="1">
      <c r="A18" s="7" t="s">
        <v>15</v>
      </c>
      <c r="B18" s="16">
        <v>58301.173429999995</v>
      </c>
      <c r="C18" s="16">
        <v>9749.309</v>
      </c>
      <c r="D18" s="16">
        <v>48560.465</v>
      </c>
      <c r="E18" s="16">
        <v>51534.137819999996</v>
      </c>
      <c r="F18" s="16">
        <v>8029.585</v>
      </c>
      <c r="G18" s="16">
        <v>43659.102</v>
      </c>
      <c r="H18" s="14">
        <f t="shared" si="0"/>
        <v>113.131170707922</v>
      </c>
      <c r="I18" s="14">
        <f t="shared" si="1"/>
        <v>121.4173459774073</v>
      </c>
      <c r="J18" s="14">
        <f t="shared" si="2"/>
        <v>111.22644025064923</v>
      </c>
      <c r="K18" s="14">
        <f t="shared" si="3"/>
        <v>6767.035609999999</v>
      </c>
      <c r="L18" s="14">
        <f t="shared" si="4"/>
        <v>1719.7239999999993</v>
      </c>
      <c r="M18" s="14">
        <f t="shared" si="5"/>
        <v>4901.362999999998</v>
      </c>
    </row>
    <row r="19" spans="1:13" ht="36">
      <c r="A19" s="7" t="s">
        <v>20</v>
      </c>
      <c r="B19" s="16">
        <v>35378.272</v>
      </c>
      <c r="C19" s="16">
        <v>270.242</v>
      </c>
      <c r="D19" s="16">
        <v>35108.03</v>
      </c>
      <c r="E19" s="21">
        <v>38405.78</v>
      </c>
      <c r="F19" s="22">
        <v>823.949</v>
      </c>
      <c r="G19" s="22">
        <v>37581.831</v>
      </c>
      <c r="H19" s="14">
        <f t="shared" si="0"/>
        <v>92.11705113136615</v>
      </c>
      <c r="I19" s="14"/>
      <c r="J19" s="14">
        <f t="shared" si="2"/>
        <v>93.41756126783712</v>
      </c>
      <c r="K19" s="14">
        <f t="shared" si="3"/>
        <v>-3027.5080000000016</v>
      </c>
      <c r="L19" s="14">
        <f t="shared" si="4"/>
        <v>-553.7069999999999</v>
      </c>
      <c r="M19" s="14">
        <f t="shared" si="5"/>
        <v>-2473.8009999999995</v>
      </c>
    </row>
    <row r="20" spans="1:13" ht="24">
      <c r="A20" s="7" t="s">
        <v>21</v>
      </c>
      <c r="B20" s="16">
        <v>136005.725</v>
      </c>
      <c r="C20" s="18">
        <v>113859.018</v>
      </c>
      <c r="D20" s="18">
        <v>22146.707</v>
      </c>
      <c r="E20" s="21">
        <v>121949.549</v>
      </c>
      <c r="F20" s="22">
        <v>101276.879</v>
      </c>
      <c r="G20" s="22">
        <v>20672.67</v>
      </c>
      <c r="H20" s="14">
        <f>B20/E20*100</f>
        <v>111.52622220849706</v>
      </c>
      <c r="I20" s="14">
        <f>C20/F20*100</f>
        <v>112.42350586257699</v>
      </c>
      <c r="J20" s="14">
        <f>D20/G20*100</f>
        <v>107.13036584050344</v>
      </c>
      <c r="K20" s="14">
        <f>B20-E20</f>
        <v>14056.176000000007</v>
      </c>
      <c r="L20" s="14">
        <f>C20-F20</f>
        <v>12582.138999999996</v>
      </c>
      <c r="M20" s="14">
        <f>D20-G20</f>
        <v>1474.0370000000003</v>
      </c>
    </row>
  </sheetData>
  <sheetProtection/>
  <mergeCells count="13">
    <mergeCell ref="E6:E7"/>
    <mergeCell ref="F6:G6"/>
    <mergeCell ref="H6:H7"/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2018-09-17T03:26:06Z</cp:lastPrinted>
  <dcterms:created xsi:type="dcterms:W3CDTF">2011-03-01T10:04:19Z</dcterms:created>
  <dcterms:modified xsi:type="dcterms:W3CDTF">2018-09-17T03:26:41Z</dcterms:modified>
  <cp:category/>
  <cp:version/>
  <cp:contentType/>
  <cp:contentStatus/>
</cp:coreProperties>
</file>