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<sst xmlns="http://schemas.openxmlformats.org/spreadsheetml/2006/main" count="36" uniqueCount="26">
  <si>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</si>
  <si>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</si>
  <si>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</si>
  <si>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</si>
  <si>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</si>
  <si>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</si>
  <si>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</si>
  <si>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</si>
  <si>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</si>
  <si>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</si>
  <si>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</si>
  <si>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</si>
  <si>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</si>
  <si>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</si>
  <si>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</si>
  <si>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</si>
  <si>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</si>
  <si>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</si>
  <si>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</si>
  <si>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</si>
  <si>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</si>
  <si>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</si>
  <si>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2018 года от 2017 года, тыс.руб.</t>
  </si>
  <si>
    <t xml:space="preserve">Информация об исполнении консолидированного бюджета Республики Алтай на 01.12.2018 года </t>
  </si>
  <si>
    <t>Фактическое поступление по состоянию на 01.12.2018 г., тыс.руб.</t>
  </si>
  <si>
    <t>Фактическое поступление по состоянию на 01.12.2017 г., тыс.руб.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</si>
</sst>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0" xfId="52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2" fontId="4" fillId="0" borderId="10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4" fillId="6" borderId="10" xfId="0" applyFont="1" applyFill="1" applyBorder="1" applyAlignment="1">
      <alignment vertical="top" wrapText="1"/>
    </xf>
    <xf numFmtId="0" fontId="4" fillId="6" borderId="10" xfId="52" applyFont="1" applyFill="1" applyBorder="1" applyAlignment="1">
      <alignment vertical="top" wrapText="1"/>
      <protection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3" fontId="3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Border="1" applyAlignment="1">
      <alignment horizontal="center" vertical="top"/>
      <protection/>
    </xf>
    <xf numFmtId="173" fontId="6" fillId="0" borderId="10" xfId="59" applyNumberFormat="1" applyFont="1" applyFill="1" applyBorder="1" applyAlignment="1">
      <alignment horizontal="center" vertical="top"/>
    </xf>
    <xf numFmtId="173" fontId="6" fillId="33" borderId="10" xfId="59" applyNumberFormat="1" applyFont="1" applyFill="1" applyBorder="1" applyAlignment="1">
      <alignment horizontal="center" vertical="top"/>
    </xf>
    <xf numFmtId="173" fontId="6" fillId="6" borderId="10" xfId="52" applyNumberFormat="1" applyFont="1" applyFill="1" applyBorder="1" applyAlignment="1">
      <alignment horizontal="center" vertical="top"/>
      <protection/>
    </xf>
    <xf numFmtId="0" fontId="4" fillId="0" borderId="0" xfId="52" applyFont="1" applyAlignment="1">
      <alignment vertical="top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  <xf numFmtId="2" fontId="4" fillId="0" borderId="10" xfId="52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Border="1" applyAlignment="1">
      <alignment horizontal="center" vertical="top"/>
      <protection/>
    </xf>
    <xf numFmtId="2" fontId="4" fillId="0" borderId="12" xfId="52" applyNumberFormat="1" applyFont="1" applyBorder="1" applyAlignment="1">
      <alignment horizontal="center" vertical="top"/>
      <protection/>
    </xf>
    <xf numFmtId="2" fontId="4" fillId="0" borderId="13" xfId="52" applyNumberFormat="1" applyFont="1" applyBorder="1" applyAlignment="1">
      <alignment horizontal="center" vertical="top"/>
      <protection/>
    </xf>
    <xf numFmtId="2" fontId="4" fillId="0" borderId="11" xfId="52" applyNumberFormat="1" applyFont="1" applyBorder="1" applyAlignment="1">
      <alignment horizontal="center" vertical="top" wrapText="1"/>
      <protection/>
    </xf>
    <xf numFmtId="2" fontId="4" fillId="0" borderId="12" xfId="52" applyNumberFormat="1" applyFont="1" applyBorder="1" applyAlignment="1">
      <alignment horizontal="center" vertical="top" wrapText="1"/>
      <protection/>
    </xf>
    <xf numFmtId="2" fontId="4" fillId="0" borderId="13" xfId="52" applyNumberFormat="1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E20" sqref="E20:G20"/>
    </sheetView>
  </sheetViews>
  <sheetFormatPr defaultColWidth="9.140625" defaultRowHeight="15"/>
  <cols>
    <col min="1" max="1" width="30.57421875" style="4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4" customWidth="1"/>
    <col min="6" max="7" width="16.28125" style="4" bestFit="1" customWidth="1"/>
    <col min="8" max="8" width="11.28125" style="4" customWidth="1"/>
    <col min="9" max="9" width="12.140625" style="4" customWidth="1"/>
    <col min="10" max="10" width="11.8515625" style="4" customWidth="1"/>
    <col min="11" max="11" width="14.00390625" style="4" bestFit="1" customWidth="1"/>
    <col min="12" max="12" width="14.140625" style="4" customWidth="1"/>
    <col min="13" max="13" width="13.57421875" style="4" customWidth="1"/>
    <col min="14" max="16384" width="9.140625" style="4" customWidth="1"/>
  </cols>
  <sheetData>
    <row r="1" ht="12">
      <c r="M1" s="4" t="s">
        <v>11</v>
      </c>
    </row>
    <row r="2" spans="1:9" ht="15">
      <c r="A2" s="21"/>
      <c r="B2" s="1" t="s">
        <v>23</v>
      </c>
      <c r="E2" s="3"/>
      <c r="F2" s="3"/>
      <c r="G2" s="3"/>
      <c r="H2" s="3"/>
      <c r="I2" s="3"/>
    </row>
    <row r="5" spans="1:13" ht="27.75" customHeight="1">
      <c r="A5" s="26" t="s">
        <v>0</v>
      </c>
      <c r="B5" s="28" t="s">
        <v>24</v>
      </c>
      <c r="C5" s="29"/>
      <c r="D5" s="30"/>
      <c r="E5" s="28" t="s">
        <v>25</v>
      </c>
      <c r="F5" s="29"/>
      <c r="G5" s="30"/>
      <c r="H5" s="31" t="s">
        <v>1</v>
      </c>
      <c r="I5" s="32"/>
      <c r="J5" s="33"/>
      <c r="K5" s="34" t="s">
        <v>22</v>
      </c>
      <c r="L5" s="35"/>
      <c r="M5" s="36"/>
    </row>
    <row r="6" spans="1:13" ht="20.25" customHeight="1">
      <c r="A6" s="26"/>
      <c r="B6" s="22" t="s">
        <v>2</v>
      </c>
      <c r="C6" s="22" t="s">
        <v>3</v>
      </c>
      <c r="D6" s="22"/>
      <c r="E6" s="22" t="s">
        <v>2</v>
      </c>
      <c r="F6" s="22" t="s">
        <v>3</v>
      </c>
      <c r="G6" s="22"/>
      <c r="H6" s="24" t="s">
        <v>2</v>
      </c>
      <c r="I6" s="24" t="s">
        <v>3</v>
      </c>
      <c r="J6" s="24"/>
      <c r="K6" s="24" t="s">
        <v>2</v>
      </c>
      <c r="L6" s="24" t="s">
        <v>3</v>
      </c>
      <c r="M6" s="24"/>
    </row>
    <row r="7" spans="1:13" ht="18.75" customHeight="1">
      <c r="A7" s="27"/>
      <c r="B7" s="23"/>
      <c r="C7" s="6" t="s">
        <v>12</v>
      </c>
      <c r="D7" s="6" t="s">
        <v>4</v>
      </c>
      <c r="E7" s="23"/>
      <c r="F7" s="6" t="s">
        <v>12</v>
      </c>
      <c r="G7" s="6" t="s">
        <v>4</v>
      </c>
      <c r="H7" s="25"/>
      <c r="I7" s="5" t="s">
        <v>5</v>
      </c>
      <c r="J7" s="5" t="s">
        <v>6</v>
      </c>
      <c r="K7" s="25"/>
      <c r="L7" s="5" t="s">
        <v>5</v>
      </c>
      <c r="M7" s="5" t="s">
        <v>6</v>
      </c>
    </row>
    <row r="8" spans="1:13" ht="24">
      <c r="A8" s="10" t="s">
        <v>16</v>
      </c>
      <c r="B8" s="12">
        <v>5609216.493100001</v>
      </c>
      <c r="C8" s="12">
        <v>3479464.376400001</v>
      </c>
      <c r="D8" s="12">
        <v>2129772.7658199994</v>
      </c>
      <c r="E8" s="12">
        <v>4806775.203450001</v>
      </c>
      <c r="F8" s="12">
        <v>2984111.321</v>
      </c>
      <c r="G8" s="12">
        <v>1822820.4189999998</v>
      </c>
      <c r="H8" s="12">
        <f>B8/E8*100</f>
        <v>116.69396332647422</v>
      </c>
      <c r="I8" s="12">
        <f>C8/F8*100</f>
        <v>116.59968419790734</v>
      </c>
      <c r="J8" s="12">
        <f>D8/G8*100</f>
        <v>116.83941783954745</v>
      </c>
      <c r="K8" s="12">
        <f>B8-E8</f>
        <v>802441.2896499997</v>
      </c>
      <c r="L8" s="12">
        <f>C8-F8</f>
        <v>495353.0554000009</v>
      </c>
      <c r="M8" s="12">
        <f>D8-G8</f>
        <v>306952.3468199996</v>
      </c>
    </row>
    <row r="9" spans="1:13" s="9" customFormat="1" ht="22.5">
      <c r="A9" s="8" t="s">
        <v>18</v>
      </c>
      <c r="B9" s="15">
        <v>5609353.32999</v>
      </c>
      <c r="C9" s="15">
        <v>3479470.679290001</v>
      </c>
      <c r="D9" s="15">
        <v>2129903.2998199994</v>
      </c>
      <c r="E9" s="15">
        <v>4806609.310450001</v>
      </c>
      <c r="F9" s="15">
        <v>2984089.703</v>
      </c>
      <c r="G9" s="15">
        <v>1822676.1439999999</v>
      </c>
      <c r="H9" s="13">
        <f aca="true" t="shared" si="0" ref="H9:H19">B9/E9*100</f>
        <v>116.70083769435477</v>
      </c>
      <c r="I9" s="13">
        <f aca="true" t="shared" si="1" ref="I9:I18">C9/F9*100</f>
        <v>116.60074011153145</v>
      </c>
      <c r="J9" s="13">
        <f aca="true" t="shared" si="2" ref="J9:J19">D9/G9*100</f>
        <v>116.85582799946931</v>
      </c>
      <c r="K9" s="13">
        <f aca="true" t="shared" si="3" ref="K9:K19">B9-E9</f>
        <v>802744.0195399998</v>
      </c>
      <c r="L9" s="13">
        <f aca="true" t="shared" si="4" ref="L9:L19">C9-F9</f>
        <v>495380.9762900006</v>
      </c>
      <c r="M9" s="13">
        <f aca="true" t="shared" si="5" ref="M9:M19">D9-G9</f>
        <v>307227.1558199995</v>
      </c>
    </row>
    <row r="10" spans="1:13" ht="15">
      <c r="A10" s="7" t="s">
        <v>7</v>
      </c>
      <c r="B10" s="16">
        <v>5146318.02555</v>
      </c>
      <c r="C10" s="16">
        <v>3231773.086700001</v>
      </c>
      <c r="D10" s="16">
        <v>1914544.9388499996</v>
      </c>
      <c r="E10" s="16">
        <v>4411390.728000001</v>
      </c>
      <c r="F10" s="16">
        <v>2773813.182</v>
      </c>
      <c r="G10" s="16">
        <v>1637577.5459999999</v>
      </c>
      <c r="H10" s="14">
        <f t="shared" si="0"/>
        <v>116.6597642980311</v>
      </c>
      <c r="I10" s="14">
        <f t="shared" si="1"/>
        <v>116.51012071295293</v>
      </c>
      <c r="J10" s="14">
        <f t="shared" si="2"/>
        <v>116.91323830902111</v>
      </c>
      <c r="K10" s="14">
        <f t="shared" si="3"/>
        <v>734927.2975499993</v>
      </c>
      <c r="L10" s="14">
        <f>C10-F10</f>
        <v>457959.90470000077</v>
      </c>
      <c r="M10" s="14">
        <f t="shared" si="5"/>
        <v>276967.3928499997</v>
      </c>
    </row>
    <row r="11" spans="1:13" ht="24">
      <c r="A11" s="7" t="s">
        <v>10</v>
      </c>
      <c r="B11" s="16">
        <v>955602.05723</v>
      </c>
      <c r="C11" s="17">
        <v>955602.05723</v>
      </c>
      <c r="D11" s="16"/>
      <c r="E11" s="16">
        <v>823622.605</v>
      </c>
      <c r="F11" s="17">
        <v>823622.605</v>
      </c>
      <c r="G11" s="16"/>
      <c r="H11" s="14">
        <f t="shared" si="0"/>
        <v>116.02426298510832</v>
      </c>
      <c r="I11" s="14">
        <f t="shared" si="1"/>
        <v>116.02426298510832</v>
      </c>
      <c r="J11" s="14"/>
      <c r="K11" s="14">
        <f t="shared" si="3"/>
        <v>131979.45223000005</v>
      </c>
      <c r="L11" s="14">
        <f t="shared" si="4"/>
        <v>131979.45223000005</v>
      </c>
      <c r="M11" s="14">
        <f t="shared" si="5"/>
        <v>0</v>
      </c>
    </row>
    <row r="12" spans="1:13" ht="15">
      <c r="A12" s="7" t="s">
        <v>13</v>
      </c>
      <c r="B12" s="16">
        <v>2377037.781</v>
      </c>
      <c r="C12" s="17">
        <v>1345245.681</v>
      </c>
      <c r="D12" s="16">
        <v>1031792.1</v>
      </c>
      <c r="E12" s="16">
        <v>2008592.5899999999</v>
      </c>
      <c r="F12" s="17">
        <v>1133880.199</v>
      </c>
      <c r="G12" s="16">
        <v>874712.391</v>
      </c>
      <c r="H12" s="14">
        <f t="shared" si="0"/>
        <v>118.34345067458405</v>
      </c>
      <c r="I12" s="14">
        <f t="shared" si="1"/>
        <v>118.64090070418453</v>
      </c>
      <c r="J12" s="14">
        <f t="shared" si="2"/>
        <v>117.95786942270492</v>
      </c>
      <c r="K12" s="14">
        <f t="shared" si="3"/>
        <v>368445.1910000001</v>
      </c>
      <c r="L12" s="14">
        <f t="shared" si="4"/>
        <v>211365.48200000008</v>
      </c>
      <c r="M12" s="14">
        <f t="shared" si="5"/>
        <v>157079.70900000003</v>
      </c>
    </row>
    <row r="13" spans="1:13" ht="15">
      <c r="A13" s="7" t="s">
        <v>14</v>
      </c>
      <c r="B13" s="16">
        <v>706501.1266800001</v>
      </c>
      <c r="C13" s="17">
        <v>639652.3196800001</v>
      </c>
      <c r="D13" s="16">
        <v>66848.807</v>
      </c>
      <c r="E13" s="16">
        <v>641941.5719999999</v>
      </c>
      <c r="F13" s="17">
        <v>580024.59</v>
      </c>
      <c r="G13" s="16">
        <v>61916.982</v>
      </c>
      <c r="H13" s="14">
        <f t="shared" si="0"/>
        <v>110.05692067564058</v>
      </c>
      <c r="I13" s="14">
        <f t="shared" si="1"/>
        <v>110.28020720293948</v>
      </c>
      <c r="J13" s="14">
        <f t="shared" si="2"/>
        <v>107.9652218837152</v>
      </c>
      <c r="K13" s="14">
        <f t="shared" si="3"/>
        <v>64559.554680000176</v>
      </c>
      <c r="L13" s="14">
        <f t="shared" si="4"/>
        <v>59627.729680000106</v>
      </c>
      <c r="M13" s="14">
        <f t="shared" si="5"/>
        <v>4931.824999999997</v>
      </c>
    </row>
    <row r="14" spans="1:13" ht="15">
      <c r="A14" s="7" t="s">
        <v>8</v>
      </c>
      <c r="B14" s="16">
        <v>426206.16185</v>
      </c>
      <c r="C14" s="16">
        <v>42.163</v>
      </c>
      <c r="D14" s="16">
        <v>426163.99885</v>
      </c>
      <c r="E14" s="16">
        <v>376196.712</v>
      </c>
      <c r="F14" s="16">
        <v>-3.165</v>
      </c>
      <c r="G14" s="16">
        <v>376199.87700000004</v>
      </c>
      <c r="H14" s="14">
        <f t="shared" si="0"/>
        <v>113.29343087134689</v>
      </c>
      <c r="I14" s="14"/>
      <c r="J14" s="14">
        <f t="shared" si="2"/>
        <v>113.2812701185439</v>
      </c>
      <c r="K14" s="14">
        <f t="shared" si="3"/>
        <v>50009.449849999975</v>
      </c>
      <c r="L14" s="14">
        <f t="shared" si="4"/>
        <v>45.327999999999996</v>
      </c>
      <c r="M14" s="14">
        <f t="shared" si="5"/>
        <v>49964.12184999994</v>
      </c>
    </row>
    <row r="15" spans="1:13" ht="15">
      <c r="A15" s="7" t="s">
        <v>9</v>
      </c>
      <c r="B15" s="16">
        <v>565551.71479</v>
      </c>
      <c r="C15" s="18">
        <v>265832.81979</v>
      </c>
      <c r="D15" s="19">
        <v>299718.895</v>
      </c>
      <c r="E15" s="16">
        <v>472020.135</v>
      </c>
      <c r="F15" s="18">
        <v>219784.88400000002</v>
      </c>
      <c r="G15" s="19">
        <v>252235.251</v>
      </c>
      <c r="H15" s="14">
        <f t="shared" si="0"/>
        <v>119.81516737416295</v>
      </c>
      <c r="I15" s="14">
        <f t="shared" si="1"/>
        <v>120.95136615036725</v>
      </c>
      <c r="J15" s="14">
        <f t="shared" si="2"/>
        <v>118.82514193069709</v>
      </c>
      <c r="K15" s="14">
        <f t="shared" si="3"/>
        <v>93531.57978999999</v>
      </c>
      <c r="L15" s="14">
        <f t="shared" si="4"/>
        <v>46047.93578999996</v>
      </c>
      <c r="M15" s="14">
        <f t="shared" si="5"/>
        <v>47483.64400000003</v>
      </c>
    </row>
    <row r="16" spans="1:13" ht="15">
      <c r="A16" s="11" t="s">
        <v>17</v>
      </c>
      <c r="B16" s="20">
        <v>462898.46755</v>
      </c>
      <c r="C16" s="20">
        <v>247691.28970000002</v>
      </c>
      <c r="D16" s="20">
        <v>215227.82697</v>
      </c>
      <c r="E16" s="20">
        <v>395384.47545</v>
      </c>
      <c r="F16" s="20">
        <v>210298.139</v>
      </c>
      <c r="G16" s="20">
        <v>185242.87300000002</v>
      </c>
      <c r="H16" s="12">
        <f t="shared" si="0"/>
        <v>117.07552933714965</v>
      </c>
      <c r="I16" s="12">
        <f t="shared" si="1"/>
        <v>117.7810183569908</v>
      </c>
      <c r="J16" s="12">
        <f t="shared" si="2"/>
        <v>116.18683271555605</v>
      </c>
      <c r="K16" s="12">
        <f t="shared" si="3"/>
        <v>67513.99209999997</v>
      </c>
      <c r="L16" s="12">
        <f t="shared" si="4"/>
        <v>37393.15070000003</v>
      </c>
      <c r="M16" s="12">
        <f t="shared" si="5"/>
        <v>29984.953969999973</v>
      </c>
    </row>
    <row r="17" spans="1:13" s="9" customFormat="1" ht="22.5">
      <c r="A17" s="8" t="s">
        <v>19</v>
      </c>
      <c r="B17" s="15">
        <v>463035.30444</v>
      </c>
      <c r="C17" s="15">
        <v>247697.59259000001</v>
      </c>
      <c r="D17" s="15">
        <v>215358.36097</v>
      </c>
      <c r="E17" s="15">
        <v>395218.58245000005</v>
      </c>
      <c r="F17" s="15">
        <v>210276.521</v>
      </c>
      <c r="G17" s="15">
        <v>185098.59800000003</v>
      </c>
      <c r="H17" s="13">
        <f t="shared" si="0"/>
        <v>117.15929488173285</v>
      </c>
      <c r="I17" s="13">
        <f t="shared" si="1"/>
        <v>117.7961245563883</v>
      </c>
      <c r="J17" s="13">
        <f t="shared" si="2"/>
        <v>116.34791581187447</v>
      </c>
      <c r="K17" s="13">
        <f t="shared" si="3"/>
        <v>67816.72198999993</v>
      </c>
      <c r="L17" s="13">
        <f t="shared" si="4"/>
        <v>37421.07159000001</v>
      </c>
      <c r="M17" s="13">
        <f t="shared" si="5"/>
        <v>30259.76296999998</v>
      </c>
    </row>
    <row r="18" spans="1:13" ht="62.25" customHeight="1">
      <c r="A18" s="7" t="s">
        <v>15</v>
      </c>
      <c r="B18" s="16">
        <v>90497.74214</v>
      </c>
      <c r="C18" s="16">
        <v>13417.42959</v>
      </c>
      <c r="D18" s="16">
        <v>77100.96167</v>
      </c>
      <c r="E18" s="16">
        <v>80685.19745</v>
      </c>
      <c r="F18" s="16">
        <v>13289.327</v>
      </c>
      <c r="G18" s="16">
        <v>67552.407</v>
      </c>
      <c r="H18" s="14">
        <f t="shared" si="0"/>
        <v>112.16151784976513</v>
      </c>
      <c r="I18" s="14">
        <f t="shared" si="1"/>
        <v>100.9639509209157</v>
      </c>
      <c r="J18" s="14">
        <f t="shared" si="2"/>
        <v>114.13503247930159</v>
      </c>
      <c r="K18" s="14">
        <f t="shared" si="3"/>
        <v>9812.544689999995</v>
      </c>
      <c r="L18" s="14">
        <f t="shared" si="4"/>
        <v>128.10259000000042</v>
      </c>
      <c r="M18" s="14">
        <f t="shared" si="5"/>
        <v>9548.554669999998</v>
      </c>
    </row>
    <row r="19" spans="1:13" ht="36">
      <c r="A19" s="7" t="s">
        <v>20</v>
      </c>
      <c r="B19" s="16">
        <v>51123.592000000004</v>
      </c>
      <c r="C19" s="16">
        <v>6661.607</v>
      </c>
      <c r="D19" s="16">
        <v>44461.985</v>
      </c>
      <c r="E19" s="16">
        <v>50908.353</v>
      </c>
      <c r="F19" s="16">
        <v>929.246</v>
      </c>
      <c r="G19" s="16">
        <v>49979.107</v>
      </c>
      <c r="H19" s="14">
        <f t="shared" si="0"/>
        <v>100.42279702114895</v>
      </c>
      <c r="I19" s="14"/>
      <c r="J19" s="14">
        <f t="shared" si="2"/>
        <v>88.96114330334073</v>
      </c>
      <c r="K19" s="14">
        <f t="shared" si="3"/>
        <v>215.2390000000014</v>
      </c>
      <c r="L19" s="14">
        <f t="shared" si="4"/>
        <v>5732.361</v>
      </c>
      <c r="M19" s="14">
        <f t="shared" si="5"/>
        <v>-5517.122000000003</v>
      </c>
    </row>
    <row r="20" spans="1:13" ht="24">
      <c r="A20" s="7" t="s">
        <v>21</v>
      </c>
      <c r="B20" s="16">
        <v>212222.842</v>
      </c>
      <c r="C20" s="18">
        <v>170192.266</v>
      </c>
      <c r="D20" s="18">
        <v>42030.576</v>
      </c>
      <c r="E20" s="16">
        <v>183490.116</v>
      </c>
      <c r="F20" s="18">
        <v>154027.685</v>
      </c>
      <c r="G20" s="18">
        <v>29462.431</v>
      </c>
      <c r="H20" s="14">
        <f>B20/E20*100</f>
        <v>115.6590047607796</v>
      </c>
      <c r="I20" s="14">
        <f>C20/F20*100</f>
        <v>110.49459452695145</v>
      </c>
      <c r="J20" s="14">
        <f>D20/G20*100</f>
        <v>142.658207667928</v>
      </c>
      <c r="K20" s="14">
        <f>B20-E20</f>
        <v>28732.725999999995</v>
      </c>
      <c r="L20" s="14">
        <f>C20-F20</f>
        <v>16164.581000000006</v>
      </c>
      <c r="M20" s="14">
        <f>D20-G20</f>
        <v>12568.145</v>
      </c>
    </row>
  </sheetData>
  <sheetProtection/>
  <mergeCells count="13"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  <mergeCell ref="I6:J6"/>
    <mergeCell ref="K6:K7"/>
    <mergeCell ref="L6:M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2018-09-17T03:26:06Z</cp:lastPrinted>
  <dcterms:created xsi:type="dcterms:W3CDTF">2011-03-01T10:04:19Z</dcterms:created>
  <dcterms:modified xsi:type="dcterms:W3CDTF">2018-12-17T02:49:52Z</dcterms:modified>
  <cp:category/>
  <cp:version/>
  <cp:contentType/>
  <cp:contentStatus/>
</cp:coreProperties>
</file>