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<sst xmlns="http://schemas.openxmlformats.org/spreadsheetml/2006/main" count="36" uniqueCount="26">
  <si>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</si>
  <si>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</si>
  <si>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</si>
  <si>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</si>
  <si>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</si>
  <si>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</si>
  <si>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</si>
  <si>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</si>
  <si>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</si>
  <si>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</si>
  <si>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</si>
  <si>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</si>
  <si>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</si>
  <si>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</si>
  <si>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</si>
  <si>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</si>
  <si>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</si>
  <si>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</si>
  <si>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</si>
  <si>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</si>
  <si>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</si>
  <si>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</si>
  <si>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</si>
  <si>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01.10.2018 года </t>
  </si>
  <si>
    <t>Фактическое поступление по состоянию на 01.10.2018 г., тыс.руб.</t>
  </si>
  <si>
    <t>Фактическое поступление по состоянию на 01.10.2017 г.,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</si>
</sst>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3" sqref="F23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23</v>
      </c>
      <c r="E2" s="3"/>
      <c r="F2" s="3"/>
      <c r="G2" s="3"/>
      <c r="H2" s="3"/>
      <c r="I2" s="3"/>
    </row>
    <row r="5" spans="1:13" ht="27.75" customHeight="1">
      <c r="A5" s="28" t="s">
        <v>0</v>
      </c>
      <c r="B5" s="30" t="s">
        <v>24</v>
      </c>
      <c r="C5" s="31"/>
      <c r="D5" s="32"/>
      <c r="E5" s="30" t="s">
        <v>25</v>
      </c>
      <c r="F5" s="31"/>
      <c r="G5" s="32"/>
      <c r="H5" s="33" t="s">
        <v>1</v>
      </c>
      <c r="I5" s="34"/>
      <c r="J5" s="35"/>
      <c r="K5" s="36" t="s">
        <v>22</v>
      </c>
      <c r="L5" s="37"/>
      <c r="M5" s="38"/>
    </row>
    <row r="6" spans="1:13" ht="20.25" customHeight="1">
      <c r="A6" s="28"/>
      <c r="B6" s="24" t="s">
        <v>2</v>
      </c>
      <c r="C6" s="24" t="s">
        <v>3</v>
      </c>
      <c r="D6" s="24"/>
      <c r="E6" s="24" t="s">
        <v>2</v>
      </c>
      <c r="F6" s="24" t="s">
        <v>3</v>
      </c>
      <c r="G6" s="24"/>
      <c r="H6" s="26" t="s">
        <v>2</v>
      </c>
      <c r="I6" s="26" t="s">
        <v>3</v>
      </c>
      <c r="J6" s="26"/>
      <c r="K6" s="26" t="s">
        <v>2</v>
      </c>
      <c r="L6" s="26" t="s">
        <v>3</v>
      </c>
      <c r="M6" s="26"/>
    </row>
    <row r="7" spans="1:13" ht="18.75" customHeight="1">
      <c r="A7" s="29"/>
      <c r="B7" s="25"/>
      <c r="C7" s="6" t="s">
        <v>12</v>
      </c>
      <c r="D7" s="6" t="s">
        <v>4</v>
      </c>
      <c r="E7" s="25"/>
      <c r="F7" s="6" t="s">
        <v>12</v>
      </c>
      <c r="G7" s="6" t="s">
        <v>4</v>
      </c>
      <c r="H7" s="27"/>
      <c r="I7" s="5" t="s">
        <v>5</v>
      </c>
      <c r="J7" s="5" t="s">
        <v>6</v>
      </c>
      <c r="K7" s="27"/>
      <c r="L7" s="5" t="s">
        <v>5</v>
      </c>
      <c r="M7" s="5" t="s">
        <v>6</v>
      </c>
    </row>
    <row r="8" spans="1:13" ht="24">
      <c r="A8" s="10" t="s">
        <v>16</v>
      </c>
      <c r="B8" s="12">
        <v>4413801.97881</v>
      </c>
      <c r="C8" s="12">
        <v>2756417.773</v>
      </c>
      <c r="D8" s="12">
        <v>1657394.17</v>
      </c>
      <c r="E8" s="12">
        <v>3769375.18467</v>
      </c>
      <c r="F8" s="12">
        <v>2354324.23</v>
      </c>
      <c r="G8" s="12">
        <v>1415205.696</v>
      </c>
      <c r="H8" s="12">
        <f>B8/E8*100</f>
        <v>117.0963823596249</v>
      </c>
      <c r="I8" s="12">
        <f>C8/F8*100</f>
        <v>117.07893661698414</v>
      </c>
      <c r="J8" s="12">
        <f>D8/G8*100</f>
        <v>117.11330548516956</v>
      </c>
      <c r="K8" s="12">
        <f>B8-E8</f>
        <v>644426.7941400004</v>
      </c>
      <c r="L8" s="12">
        <f>C8-F8</f>
        <v>402093.54300000006</v>
      </c>
      <c r="M8" s="12">
        <f>D8-G8</f>
        <v>242188.47399999993</v>
      </c>
    </row>
    <row r="9" spans="1:13" s="9" customFormat="1" ht="22.5">
      <c r="A9" s="8" t="s">
        <v>18</v>
      </c>
      <c r="B9" s="15">
        <v>4413012.57781</v>
      </c>
      <c r="C9" s="15">
        <v>2756423.493</v>
      </c>
      <c r="D9" s="15">
        <v>1656599.0489999999</v>
      </c>
      <c r="E9" s="15">
        <v>3769046.22967</v>
      </c>
      <c r="F9" s="15">
        <v>2354329.222</v>
      </c>
      <c r="G9" s="15">
        <v>1414871.7489999998</v>
      </c>
      <c r="H9" s="13">
        <f aca="true" t="shared" si="0" ref="H9:H19">B9/E9*100</f>
        <v>117.08565798611556</v>
      </c>
      <c r="I9" s="13">
        <f aca="true" t="shared" si="1" ref="I9:I18">C9/F9*100</f>
        <v>117.07893132543379</v>
      </c>
      <c r="J9" s="13">
        <f aca="true" t="shared" si="2" ref="J9:J19">D9/G9*100</f>
        <v>117.08474991961975</v>
      </c>
      <c r="K9" s="13">
        <f aca="true" t="shared" si="3" ref="K9:K19">B9-E9</f>
        <v>643966.3481399999</v>
      </c>
      <c r="L9" s="13">
        <f aca="true" t="shared" si="4" ref="L9:L19">C9-F9</f>
        <v>402094.2709999997</v>
      </c>
      <c r="M9" s="13">
        <f aca="true" t="shared" si="5" ref="M9:M19">D9-G9</f>
        <v>241727.30000000005</v>
      </c>
    </row>
    <row r="10" spans="1:13" ht="15">
      <c r="A10" s="7" t="s">
        <v>7</v>
      </c>
      <c r="B10" s="16">
        <v>4053253.357</v>
      </c>
      <c r="C10" s="16">
        <v>2560562.834</v>
      </c>
      <c r="D10" s="16">
        <v>1492690.5229999998</v>
      </c>
      <c r="E10" s="16">
        <v>3461315.732</v>
      </c>
      <c r="F10" s="16">
        <v>2187369.356</v>
      </c>
      <c r="G10" s="16">
        <v>1273946.376</v>
      </c>
      <c r="H10" s="14">
        <f t="shared" si="0"/>
        <v>117.10152065954323</v>
      </c>
      <c r="I10" s="14">
        <f t="shared" si="1"/>
        <v>117.06129223106842</v>
      </c>
      <c r="J10" s="14">
        <f t="shared" si="2"/>
        <v>117.170592979496</v>
      </c>
      <c r="K10" s="14">
        <f t="shared" si="3"/>
        <v>591937.625</v>
      </c>
      <c r="L10" s="14">
        <f>C10-F10</f>
        <v>373193.47799999965</v>
      </c>
      <c r="M10" s="14">
        <f t="shared" si="5"/>
        <v>218744.14699999988</v>
      </c>
    </row>
    <row r="11" spans="1:13" ht="24">
      <c r="A11" s="7" t="s">
        <v>10</v>
      </c>
      <c r="B11" s="16">
        <v>779281.667</v>
      </c>
      <c r="C11" s="17">
        <v>779281.667</v>
      </c>
      <c r="D11" s="16"/>
      <c r="E11" s="16">
        <v>663804.979</v>
      </c>
      <c r="F11" s="17">
        <v>663804.979</v>
      </c>
      <c r="G11" s="16"/>
      <c r="H11" s="14">
        <f t="shared" si="0"/>
        <v>117.39617683705261</v>
      </c>
      <c r="I11" s="14">
        <f t="shared" si="1"/>
        <v>117.39617683705261</v>
      </c>
      <c r="J11" s="14"/>
      <c r="K11" s="14">
        <f t="shared" si="3"/>
        <v>115476.68799999997</v>
      </c>
      <c r="L11" s="14">
        <f t="shared" si="4"/>
        <v>115476.68799999997</v>
      </c>
      <c r="M11" s="14">
        <f t="shared" si="5"/>
        <v>0</v>
      </c>
    </row>
    <row r="12" spans="1:13" ht="15">
      <c r="A12" s="7" t="s">
        <v>13</v>
      </c>
      <c r="B12" s="16">
        <v>1887642.208</v>
      </c>
      <c r="C12" s="17">
        <v>1070364.332</v>
      </c>
      <c r="D12" s="16">
        <v>817277.876</v>
      </c>
      <c r="E12" s="16">
        <v>1610929.523</v>
      </c>
      <c r="F12" s="17">
        <v>911406.916</v>
      </c>
      <c r="G12" s="16">
        <v>699522.607</v>
      </c>
      <c r="H12" s="14">
        <f t="shared" si="0"/>
        <v>117.1772061439835</v>
      </c>
      <c r="I12" s="14">
        <f t="shared" si="1"/>
        <v>117.44088323332407</v>
      </c>
      <c r="J12" s="14">
        <f t="shared" si="2"/>
        <v>116.83366167463977</v>
      </c>
      <c r="K12" s="14">
        <f t="shared" si="3"/>
        <v>276712.68500000006</v>
      </c>
      <c r="L12" s="14">
        <f t="shared" si="4"/>
        <v>158957.41599999997</v>
      </c>
      <c r="M12" s="14">
        <f t="shared" si="5"/>
        <v>117755.26900000009</v>
      </c>
    </row>
    <row r="13" spans="1:13" ht="15">
      <c r="A13" s="7" t="s">
        <v>14</v>
      </c>
      <c r="B13" s="16">
        <v>567137.389</v>
      </c>
      <c r="C13" s="17">
        <v>513361.799</v>
      </c>
      <c r="D13" s="16">
        <v>53775.59</v>
      </c>
      <c r="E13" s="16">
        <v>513433.54</v>
      </c>
      <c r="F13" s="17">
        <v>463454.11</v>
      </c>
      <c r="G13" s="16">
        <v>49979.43</v>
      </c>
      <c r="H13" s="14">
        <f t="shared" si="0"/>
        <v>110.45974694212615</v>
      </c>
      <c r="I13" s="14">
        <f t="shared" si="1"/>
        <v>110.76863661862876</v>
      </c>
      <c r="J13" s="14">
        <f t="shared" si="2"/>
        <v>107.59544476597671</v>
      </c>
      <c r="K13" s="14">
        <f t="shared" si="3"/>
        <v>53703.84899999999</v>
      </c>
      <c r="L13" s="14">
        <f t="shared" si="4"/>
        <v>49907.68900000001</v>
      </c>
      <c r="M13" s="14">
        <f t="shared" si="5"/>
        <v>3796.159999999996</v>
      </c>
    </row>
    <row r="14" spans="1:13" ht="15">
      <c r="A14" s="7" t="s">
        <v>8</v>
      </c>
      <c r="B14" s="16">
        <v>342990.11</v>
      </c>
      <c r="C14" s="16">
        <v>24.337</v>
      </c>
      <c r="D14" s="16">
        <v>342965.773</v>
      </c>
      <c r="E14" s="16">
        <v>299119.428</v>
      </c>
      <c r="F14" s="16">
        <v>6.841</v>
      </c>
      <c r="G14" s="16">
        <v>299112.587</v>
      </c>
      <c r="H14" s="14">
        <f t="shared" si="0"/>
        <v>114.6666106890255</v>
      </c>
      <c r="I14" s="14"/>
      <c r="J14" s="14">
        <f t="shared" si="2"/>
        <v>114.66109682639333</v>
      </c>
      <c r="K14" s="14">
        <f t="shared" si="3"/>
        <v>43870.68199999997</v>
      </c>
      <c r="L14" s="14">
        <f t="shared" si="4"/>
        <v>17.496</v>
      </c>
      <c r="M14" s="14">
        <f t="shared" si="5"/>
        <v>43853.18599999999</v>
      </c>
    </row>
    <row r="15" spans="1:13" ht="15">
      <c r="A15" s="7" t="s">
        <v>9</v>
      </c>
      <c r="B15" s="16">
        <v>383756.42799999996</v>
      </c>
      <c r="C15" s="18">
        <v>177613.086</v>
      </c>
      <c r="D15" s="19">
        <v>206143.342</v>
      </c>
      <c r="E15" s="16">
        <v>307704.167</v>
      </c>
      <c r="F15" s="16">
        <v>135837.88199999998</v>
      </c>
      <c r="G15" s="16">
        <v>171866.285</v>
      </c>
      <c r="H15" s="14">
        <f t="shared" si="0"/>
        <v>124.71603220114986</v>
      </c>
      <c r="I15" s="14">
        <f t="shared" si="1"/>
        <v>130.75372155758438</v>
      </c>
      <c r="J15" s="14">
        <f t="shared" si="2"/>
        <v>119.94402625273479</v>
      </c>
      <c r="K15" s="14">
        <f t="shared" si="3"/>
        <v>76052.26099999994</v>
      </c>
      <c r="L15" s="14">
        <f t="shared" si="4"/>
        <v>41775.20400000003</v>
      </c>
      <c r="M15" s="14">
        <f t="shared" si="5"/>
        <v>34277.057</v>
      </c>
    </row>
    <row r="16" spans="1:13" ht="15">
      <c r="A16" s="11" t="s">
        <v>17</v>
      </c>
      <c r="B16" s="20">
        <v>360548.62181000004</v>
      </c>
      <c r="C16" s="20">
        <v>195854.939</v>
      </c>
      <c r="D16" s="20">
        <v>164703.647</v>
      </c>
      <c r="E16" s="20">
        <v>308059.45267</v>
      </c>
      <c r="F16" s="20">
        <v>166954.87399999998</v>
      </c>
      <c r="G16" s="20">
        <v>141259.32</v>
      </c>
      <c r="H16" s="12">
        <f t="shared" si="0"/>
        <v>117.03864909356557</v>
      </c>
      <c r="I16" s="12">
        <f t="shared" si="1"/>
        <v>117.31010560374537</v>
      </c>
      <c r="J16" s="12">
        <f t="shared" si="2"/>
        <v>116.59665854260093</v>
      </c>
      <c r="K16" s="12">
        <f t="shared" si="3"/>
        <v>52489.16914000001</v>
      </c>
      <c r="L16" s="12">
        <f t="shared" si="4"/>
        <v>28900.06500000003</v>
      </c>
      <c r="M16" s="12">
        <f t="shared" si="5"/>
        <v>23444.32699999999</v>
      </c>
    </row>
    <row r="17" spans="1:13" s="9" customFormat="1" ht="22.5">
      <c r="A17" s="8" t="s">
        <v>19</v>
      </c>
      <c r="B17" s="15">
        <v>359759.22081</v>
      </c>
      <c r="C17" s="15">
        <v>195860.659</v>
      </c>
      <c r="D17" s="15">
        <v>163908.52599999998</v>
      </c>
      <c r="E17" s="15">
        <v>307730.49767</v>
      </c>
      <c r="F17" s="15">
        <v>166959.86599999998</v>
      </c>
      <c r="G17" s="15">
        <v>140925.37300000002</v>
      </c>
      <c r="H17" s="13">
        <f t="shared" si="0"/>
        <v>116.9072365377948</v>
      </c>
      <c r="I17" s="13">
        <f t="shared" si="1"/>
        <v>117.31002407488758</v>
      </c>
      <c r="J17" s="13">
        <f t="shared" si="2"/>
        <v>116.30874022948299</v>
      </c>
      <c r="K17" s="13">
        <f t="shared" si="3"/>
        <v>52028.72314000002</v>
      </c>
      <c r="L17" s="13">
        <f t="shared" si="4"/>
        <v>28900.793000000034</v>
      </c>
      <c r="M17" s="13">
        <f t="shared" si="5"/>
        <v>22983.152999999962</v>
      </c>
    </row>
    <row r="18" spans="1:13" ht="62.25" customHeight="1">
      <c r="A18" s="7" t="s">
        <v>15</v>
      </c>
      <c r="B18" s="16">
        <v>70053.84281</v>
      </c>
      <c r="C18" s="16">
        <v>12024.412</v>
      </c>
      <c r="D18" s="16">
        <v>58039.395</v>
      </c>
      <c r="E18" s="16">
        <v>60675.42667</v>
      </c>
      <c r="F18" s="16">
        <v>10046.748</v>
      </c>
      <c r="G18" s="16">
        <v>50783.421</v>
      </c>
      <c r="H18" s="14">
        <f t="shared" si="0"/>
        <v>115.45669582351204</v>
      </c>
      <c r="I18" s="14">
        <f t="shared" si="1"/>
        <v>119.6846183461554</v>
      </c>
      <c r="J18" s="14">
        <f t="shared" si="2"/>
        <v>114.28807641769545</v>
      </c>
      <c r="K18" s="14">
        <f t="shared" si="3"/>
        <v>9378.416140000001</v>
      </c>
      <c r="L18" s="14">
        <f t="shared" si="4"/>
        <v>1977.6640000000007</v>
      </c>
      <c r="M18" s="14">
        <f t="shared" si="5"/>
        <v>7255.973999999995</v>
      </c>
    </row>
    <row r="19" spans="1:13" ht="36">
      <c r="A19" s="7" t="s">
        <v>20</v>
      </c>
      <c r="B19" s="16">
        <v>38063.074</v>
      </c>
      <c r="C19" s="16">
        <v>265.242</v>
      </c>
      <c r="D19" s="16">
        <v>37797.832</v>
      </c>
      <c r="E19" s="21">
        <v>40139.112</v>
      </c>
      <c r="F19" s="22">
        <v>815.659</v>
      </c>
      <c r="G19" s="22">
        <v>39323.453</v>
      </c>
      <c r="H19" s="14">
        <f t="shared" si="0"/>
        <v>94.82789255527128</v>
      </c>
      <c r="I19" s="14"/>
      <c r="J19" s="14">
        <f t="shared" si="2"/>
        <v>96.12032798849074</v>
      </c>
      <c r="K19" s="14">
        <f t="shared" si="3"/>
        <v>-2076.0380000000005</v>
      </c>
      <c r="L19" s="14">
        <f t="shared" si="4"/>
        <v>-550.4169999999999</v>
      </c>
      <c r="M19" s="14">
        <f t="shared" si="5"/>
        <v>-1525.6209999999992</v>
      </c>
    </row>
    <row r="20" spans="1:13" ht="24">
      <c r="A20" s="7" t="s">
        <v>21</v>
      </c>
      <c r="B20" s="16">
        <v>160020.25300000003</v>
      </c>
      <c r="C20" s="18">
        <v>134043.969</v>
      </c>
      <c r="D20" s="18">
        <v>25976.284</v>
      </c>
      <c r="E20" s="21">
        <v>145392.734</v>
      </c>
      <c r="F20" s="22">
        <v>121983.323</v>
      </c>
      <c r="G20" s="22">
        <v>23409.411</v>
      </c>
      <c r="H20" s="14">
        <f>B20/E20*100</f>
        <v>110.06069464241592</v>
      </c>
      <c r="I20" s="14">
        <f>C20/F20*100</f>
        <v>109.88712694767302</v>
      </c>
      <c r="J20" s="14">
        <f>D20/G20*100</f>
        <v>110.96513278356299</v>
      </c>
      <c r="K20" s="14">
        <f>B20-E20</f>
        <v>14627.51900000003</v>
      </c>
      <c r="L20" s="14">
        <f>C20-F20</f>
        <v>12060.646000000008</v>
      </c>
      <c r="M20" s="14">
        <f>D20-G20</f>
        <v>2566.8729999999996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2018-09-17T03:26:06Z</cp:lastPrinted>
  <dcterms:created xsi:type="dcterms:W3CDTF">2011-03-01T10:04:19Z</dcterms:created>
  <dcterms:modified xsi:type="dcterms:W3CDTF">2018-10-16T03:52:53Z</dcterms:modified>
  <cp:category/>
  <cp:version/>
  <cp:contentType/>
  <cp:contentStatus/>
</cp:coreProperties>
</file>