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<sst xmlns="http://schemas.openxmlformats.org/spreadsheetml/2006/main" count="36" uniqueCount="26">
  <si>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</si>
  <si>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</si>
  <si>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</si>
  <si>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</si>
  <si>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</si>
  <si>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</si>
  <si>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</si>
  <si>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</si>
  <si>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</si>
  <si>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</si>
  <si>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</si>
  <si>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</si>
  <si>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</si>
  <si>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</si>
  <si>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</si>
  <si>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</si>
  <si>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</si>
  <si>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</si>
  <si>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</si>
  <si>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</si>
  <si>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</si>
  <si>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</si>
  <si>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</si>
  <si>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>Фактическое поступление по состоянию на 01.11.2017 г., тыс.руб.</t>
  </si>
  <si>
    <t>Фактическое поступление по состоянию на 01.11.2018 г., тыс.руб.</t>
  </si>
  <si>
    <t xml:space="preserve">Информация об исполнении консолидированного бюджета Республики Алтай на 01.11.2018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</si>
</sst>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C22" sqref="C22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1"/>
      <c r="B2" s="1" t="s">
        <v>25</v>
      </c>
      <c r="E2" s="3"/>
      <c r="F2" s="3"/>
      <c r="G2" s="3"/>
      <c r="H2" s="3"/>
      <c r="I2" s="3"/>
    </row>
    <row r="5" spans="1:13" ht="27.75" customHeight="1">
      <c r="A5" s="24" t="s">
        <v>0</v>
      </c>
      <c r="B5" s="26" t="s">
        <v>24</v>
      </c>
      <c r="C5" s="27"/>
      <c r="D5" s="28"/>
      <c r="E5" s="26" t="s">
        <v>23</v>
      </c>
      <c r="F5" s="27"/>
      <c r="G5" s="28"/>
      <c r="H5" s="29" t="s">
        <v>1</v>
      </c>
      <c r="I5" s="30"/>
      <c r="J5" s="31"/>
      <c r="K5" s="32" t="s">
        <v>22</v>
      </c>
      <c r="L5" s="33"/>
      <c r="M5" s="34"/>
    </row>
    <row r="6" spans="1:13" ht="20.25" customHeight="1">
      <c r="A6" s="24"/>
      <c r="B6" s="35" t="s">
        <v>2</v>
      </c>
      <c r="C6" s="35" t="s">
        <v>3</v>
      </c>
      <c r="D6" s="35"/>
      <c r="E6" s="35" t="s">
        <v>2</v>
      </c>
      <c r="F6" s="35" t="s">
        <v>3</v>
      </c>
      <c r="G6" s="35"/>
      <c r="H6" s="22" t="s">
        <v>2</v>
      </c>
      <c r="I6" s="22" t="s">
        <v>3</v>
      </c>
      <c r="J6" s="22"/>
      <c r="K6" s="22" t="s">
        <v>2</v>
      </c>
      <c r="L6" s="22" t="s">
        <v>3</v>
      </c>
      <c r="M6" s="22"/>
    </row>
    <row r="7" spans="1:13" ht="18.75" customHeight="1">
      <c r="A7" s="25"/>
      <c r="B7" s="36"/>
      <c r="C7" s="6" t="s">
        <v>12</v>
      </c>
      <c r="D7" s="6" t="s">
        <v>4</v>
      </c>
      <c r="E7" s="36"/>
      <c r="F7" s="6" t="s">
        <v>12</v>
      </c>
      <c r="G7" s="6" t="s">
        <v>4</v>
      </c>
      <c r="H7" s="23"/>
      <c r="I7" s="5" t="s">
        <v>5</v>
      </c>
      <c r="J7" s="5" t="s">
        <v>6</v>
      </c>
      <c r="K7" s="23"/>
      <c r="L7" s="5" t="s">
        <v>5</v>
      </c>
      <c r="M7" s="5" t="s">
        <v>6</v>
      </c>
    </row>
    <row r="8" spans="1:13" ht="24">
      <c r="A8" s="10" t="s">
        <v>16</v>
      </c>
      <c r="B8" s="12">
        <v>5086190.921289999</v>
      </c>
      <c r="C8" s="12">
        <v>3154757.305999999</v>
      </c>
      <c r="D8" s="12">
        <v>1931452.3739999998</v>
      </c>
      <c r="E8" s="12">
        <v>4327542.067670001</v>
      </c>
      <c r="F8" s="12">
        <v>2687001.8940000003</v>
      </c>
      <c r="G8" s="12">
        <v>1640694.916</v>
      </c>
      <c r="H8" s="12">
        <f>B8/E8*100</f>
        <v>117.53071008339069</v>
      </c>
      <c r="I8" s="12">
        <f>C8/F8*100</f>
        <v>117.40807898366144</v>
      </c>
      <c r="J8" s="12">
        <f>D8/G8*100</f>
        <v>117.7216041303318</v>
      </c>
      <c r="K8" s="12">
        <f>B8-E8</f>
        <v>758648.8536199983</v>
      </c>
      <c r="L8" s="12">
        <f>C8-F8</f>
        <v>467755.4119999986</v>
      </c>
      <c r="M8" s="12">
        <f>D8-G8</f>
        <v>290757.45799999987</v>
      </c>
    </row>
    <row r="9" spans="1:13" s="9" customFormat="1" ht="22.5">
      <c r="A9" s="8" t="s">
        <v>18</v>
      </c>
      <c r="B9" s="15">
        <v>5077664.451289999</v>
      </c>
      <c r="C9" s="15">
        <v>3154799.914999999</v>
      </c>
      <c r="D9" s="15">
        <v>1922883.295</v>
      </c>
      <c r="E9" s="15">
        <v>4327317.9926700005</v>
      </c>
      <c r="F9" s="15">
        <v>2687012.9620000003</v>
      </c>
      <c r="G9" s="15">
        <v>1640459.773</v>
      </c>
      <c r="H9" s="13">
        <f aca="true" t="shared" si="0" ref="H9:H19">B9/E9*100</f>
        <v>117.33975778741019</v>
      </c>
      <c r="I9" s="13">
        <f aca="true" t="shared" si="1" ref="I9:I18">C9/F9*100</f>
        <v>117.40918110986019</v>
      </c>
      <c r="J9" s="13">
        <f aca="true" t="shared" si="2" ref="J9:J19">D9/G9*100</f>
        <v>117.21611993468856</v>
      </c>
      <c r="K9" s="13">
        <f aca="true" t="shared" si="3" ref="K9:K19">B9-E9</f>
        <v>750346.4586199988</v>
      </c>
      <c r="L9" s="13">
        <f aca="true" t="shared" si="4" ref="L9:L19">C9-F9</f>
        <v>467786.9529999988</v>
      </c>
      <c r="M9" s="13">
        <f aca="true" t="shared" si="5" ref="M9:M19">D9-G9</f>
        <v>282423.5219999999</v>
      </c>
    </row>
    <row r="10" spans="1:13" ht="15">
      <c r="A10" s="7" t="s">
        <v>7</v>
      </c>
      <c r="B10" s="16">
        <v>4673427.381999999</v>
      </c>
      <c r="C10" s="16">
        <v>2932653.238999999</v>
      </c>
      <c r="D10" s="16">
        <v>1740774.143</v>
      </c>
      <c r="E10" s="16">
        <v>3977779.0030000005</v>
      </c>
      <c r="F10" s="16">
        <v>2497884.9390000002</v>
      </c>
      <c r="G10" s="16">
        <v>1479894.064</v>
      </c>
      <c r="H10" s="14">
        <f t="shared" si="0"/>
        <v>117.48836168312387</v>
      </c>
      <c r="I10" s="14">
        <f t="shared" si="1"/>
        <v>117.40545744168878</v>
      </c>
      <c r="J10" s="14">
        <f t="shared" si="2"/>
        <v>117.6282941695751</v>
      </c>
      <c r="K10" s="14">
        <f t="shared" si="3"/>
        <v>695648.3789999988</v>
      </c>
      <c r="L10" s="14">
        <f>C10-F10</f>
        <v>434768.2999999989</v>
      </c>
      <c r="M10" s="14">
        <f t="shared" si="5"/>
        <v>260880.0789999999</v>
      </c>
    </row>
    <row r="11" spans="1:13" ht="24">
      <c r="A11" s="7" t="s">
        <v>10</v>
      </c>
      <c r="B11" s="16">
        <v>891860.894</v>
      </c>
      <c r="C11" s="17">
        <v>891860.894</v>
      </c>
      <c r="D11" s="16"/>
      <c r="E11" s="16">
        <v>762175.148</v>
      </c>
      <c r="F11" s="17">
        <v>762175.148</v>
      </c>
      <c r="G11" s="16"/>
      <c r="H11" s="14">
        <f t="shared" si="0"/>
        <v>117.01521577294986</v>
      </c>
      <c r="I11" s="14">
        <f t="shared" si="1"/>
        <v>117.01521577294986</v>
      </c>
      <c r="J11" s="14"/>
      <c r="K11" s="14">
        <f t="shared" si="3"/>
        <v>129685.74599999993</v>
      </c>
      <c r="L11" s="14">
        <f t="shared" si="4"/>
        <v>129685.74599999993</v>
      </c>
      <c r="M11" s="14">
        <f t="shared" si="5"/>
        <v>0</v>
      </c>
    </row>
    <row r="12" spans="1:13" ht="15">
      <c r="A12" s="7" t="s">
        <v>13</v>
      </c>
      <c r="B12" s="16">
        <v>2143782.118</v>
      </c>
      <c r="C12" s="17">
        <v>1214902.639</v>
      </c>
      <c r="D12" s="16">
        <v>928879.479</v>
      </c>
      <c r="E12" s="16">
        <v>1804426.655</v>
      </c>
      <c r="F12" s="17">
        <v>1018550.073</v>
      </c>
      <c r="G12" s="16">
        <v>785876.582</v>
      </c>
      <c r="H12" s="14">
        <f t="shared" si="0"/>
        <v>118.80683052756167</v>
      </c>
      <c r="I12" s="14">
        <f t="shared" si="1"/>
        <v>119.27765469808178</v>
      </c>
      <c r="J12" s="14">
        <f t="shared" si="2"/>
        <v>118.19661003717248</v>
      </c>
      <c r="K12" s="14">
        <f t="shared" si="3"/>
        <v>339355.46299999976</v>
      </c>
      <c r="L12" s="14">
        <f t="shared" si="4"/>
        <v>196352.566</v>
      </c>
      <c r="M12" s="14">
        <f t="shared" si="5"/>
        <v>143002.897</v>
      </c>
    </row>
    <row r="13" spans="1:13" ht="15">
      <c r="A13" s="7" t="s">
        <v>14</v>
      </c>
      <c r="B13" s="16">
        <v>636650.9759999999</v>
      </c>
      <c r="C13" s="17">
        <v>576310.141</v>
      </c>
      <c r="D13" s="16">
        <v>60340.835</v>
      </c>
      <c r="E13" s="16">
        <v>577739.016</v>
      </c>
      <c r="F13" s="17">
        <v>521706.223</v>
      </c>
      <c r="G13" s="16">
        <v>56032.79299999995</v>
      </c>
      <c r="H13" s="14">
        <f t="shared" si="0"/>
        <v>110.19698486141361</v>
      </c>
      <c r="I13" s="14">
        <f t="shared" si="1"/>
        <v>110.46641109358588</v>
      </c>
      <c r="J13" s="14">
        <f t="shared" si="2"/>
        <v>107.68842988069514</v>
      </c>
      <c r="K13" s="14">
        <f t="shared" si="3"/>
        <v>58911.95999999996</v>
      </c>
      <c r="L13" s="14">
        <f t="shared" si="4"/>
        <v>54603.91799999995</v>
      </c>
      <c r="M13" s="14">
        <f t="shared" si="5"/>
        <v>4308.042000000052</v>
      </c>
    </row>
    <row r="14" spans="1:13" ht="15">
      <c r="A14" s="7" t="s">
        <v>8</v>
      </c>
      <c r="B14" s="16">
        <v>410385.01099999994</v>
      </c>
      <c r="C14" s="16">
        <v>42.163</v>
      </c>
      <c r="D14" s="16">
        <v>410342.84799999994</v>
      </c>
      <c r="E14" s="16">
        <v>360191.827</v>
      </c>
      <c r="F14" s="16">
        <v>6.841</v>
      </c>
      <c r="G14" s="16">
        <v>360184.986</v>
      </c>
      <c r="H14" s="14">
        <f t="shared" si="0"/>
        <v>113.9351257406515</v>
      </c>
      <c r="I14" s="14"/>
      <c r="J14" s="14">
        <f t="shared" si="2"/>
        <v>113.92558378321742</v>
      </c>
      <c r="K14" s="14">
        <f t="shared" si="3"/>
        <v>50193.18399999995</v>
      </c>
      <c r="L14" s="14">
        <f t="shared" si="4"/>
        <v>35.321999999999996</v>
      </c>
      <c r="M14" s="14">
        <f t="shared" si="5"/>
        <v>50157.861999999965</v>
      </c>
    </row>
    <row r="15" spans="1:13" ht="15">
      <c r="A15" s="7" t="s">
        <v>9</v>
      </c>
      <c r="B15" s="16">
        <v>486650.55299999996</v>
      </c>
      <c r="C15" s="18">
        <v>227232.959</v>
      </c>
      <c r="D15" s="19">
        <v>259417.59399999998</v>
      </c>
      <c r="E15" s="16">
        <v>398014.261</v>
      </c>
      <c r="F15" s="18">
        <v>180792.4</v>
      </c>
      <c r="G15" s="19">
        <v>217221.86099999998</v>
      </c>
      <c r="H15" s="14">
        <f t="shared" si="0"/>
        <v>122.26962716795717</v>
      </c>
      <c r="I15" s="14">
        <f t="shared" si="1"/>
        <v>125.68722966230882</v>
      </c>
      <c r="J15" s="14">
        <f t="shared" si="2"/>
        <v>119.42517792902989</v>
      </c>
      <c r="K15" s="14">
        <f t="shared" si="3"/>
        <v>88636.29199999996</v>
      </c>
      <c r="L15" s="14">
        <f t="shared" si="4"/>
        <v>46440.55900000001</v>
      </c>
      <c r="M15" s="14">
        <f t="shared" si="5"/>
        <v>42195.73300000001</v>
      </c>
    </row>
    <row r="16" spans="1:13" ht="15">
      <c r="A16" s="11" t="s">
        <v>17</v>
      </c>
      <c r="B16" s="20">
        <v>412763.53929000004</v>
      </c>
      <c r="C16" s="20">
        <v>222104.06700000004</v>
      </c>
      <c r="D16" s="20">
        <v>190678.231</v>
      </c>
      <c r="E16" s="20">
        <v>349763.06467</v>
      </c>
      <c r="F16" s="20">
        <v>189116.95500000002</v>
      </c>
      <c r="G16" s="20">
        <v>160800.852</v>
      </c>
      <c r="H16" s="12">
        <f t="shared" si="0"/>
        <v>118.01232919760716</v>
      </c>
      <c r="I16" s="12">
        <f t="shared" si="1"/>
        <v>117.4427047009085</v>
      </c>
      <c r="J16" s="12">
        <f t="shared" si="2"/>
        <v>118.58036112893231</v>
      </c>
      <c r="K16" s="12">
        <f t="shared" si="3"/>
        <v>63000.47462000005</v>
      </c>
      <c r="L16" s="12">
        <f t="shared" si="4"/>
        <v>32987.11200000002</v>
      </c>
      <c r="M16" s="12">
        <f t="shared" si="5"/>
        <v>29877.378999999986</v>
      </c>
    </row>
    <row r="17" spans="1:13" s="9" customFormat="1" ht="22.5">
      <c r="A17" s="8" t="s">
        <v>19</v>
      </c>
      <c r="B17" s="15">
        <v>404237.0692900001</v>
      </c>
      <c r="C17" s="15">
        <v>222146.67600000004</v>
      </c>
      <c r="D17" s="15">
        <v>182109.152</v>
      </c>
      <c r="E17" s="15">
        <v>349538.98967</v>
      </c>
      <c r="F17" s="15">
        <v>189128.02300000002</v>
      </c>
      <c r="G17" s="15">
        <v>160565.709</v>
      </c>
      <c r="H17" s="13">
        <f t="shared" si="0"/>
        <v>115.64863469784603</v>
      </c>
      <c r="I17" s="13">
        <f t="shared" si="1"/>
        <v>117.45836099603284</v>
      </c>
      <c r="J17" s="13">
        <f t="shared" si="2"/>
        <v>113.41721288696829</v>
      </c>
      <c r="K17" s="13">
        <f t="shared" si="3"/>
        <v>54698.07962000009</v>
      </c>
      <c r="L17" s="13">
        <f t="shared" si="4"/>
        <v>33018.65300000002</v>
      </c>
      <c r="M17" s="13">
        <f t="shared" si="5"/>
        <v>21543.443</v>
      </c>
    </row>
    <row r="18" spans="1:13" ht="62.25" customHeight="1">
      <c r="A18" s="7" t="s">
        <v>15</v>
      </c>
      <c r="B18" s="16">
        <v>79499.19229</v>
      </c>
      <c r="C18" s="16">
        <v>13015.269</v>
      </c>
      <c r="D18" s="16">
        <v>66502.682</v>
      </c>
      <c r="E18" s="16">
        <v>71083.32267000001</v>
      </c>
      <c r="F18" s="16">
        <v>12405.064</v>
      </c>
      <c r="G18" s="16">
        <v>58833.001000000004</v>
      </c>
      <c r="H18" s="14">
        <f t="shared" si="0"/>
        <v>111.8394432109908</v>
      </c>
      <c r="I18" s="14">
        <f t="shared" si="1"/>
        <v>104.91899920871023</v>
      </c>
      <c r="J18" s="14">
        <f t="shared" si="2"/>
        <v>113.03635862464334</v>
      </c>
      <c r="K18" s="14">
        <f t="shared" si="3"/>
        <v>8415.869619999998</v>
      </c>
      <c r="L18" s="14">
        <f t="shared" si="4"/>
        <v>610.2049999999999</v>
      </c>
      <c r="M18" s="14">
        <f t="shared" si="5"/>
        <v>7669.680999999997</v>
      </c>
    </row>
    <row r="19" spans="1:13" ht="36">
      <c r="A19" s="7" t="s">
        <v>20</v>
      </c>
      <c r="B19" s="16">
        <v>40603.209</v>
      </c>
      <c r="C19" s="16">
        <v>268.353</v>
      </c>
      <c r="D19" s="16">
        <v>40334.856</v>
      </c>
      <c r="E19" s="16">
        <v>44085.112</v>
      </c>
      <c r="F19" s="16">
        <v>815.659</v>
      </c>
      <c r="G19" s="16">
        <v>43269.453</v>
      </c>
      <c r="H19" s="14">
        <f t="shared" si="0"/>
        <v>92.10186196192493</v>
      </c>
      <c r="I19" s="14"/>
      <c r="J19" s="14">
        <f t="shared" si="2"/>
        <v>93.21785509976287</v>
      </c>
      <c r="K19" s="14">
        <f t="shared" si="3"/>
        <v>-3481.9029999999984</v>
      </c>
      <c r="L19" s="14">
        <f t="shared" si="4"/>
        <v>-547.306</v>
      </c>
      <c r="M19" s="14">
        <f t="shared" si="5"/>
        <v>-2934.5970000000016</v>
      </c>
    </row>
    <row r="20" spans="1:13" ht="24">
      <c r="A20" s="7" t="s">
        <v>21</v>
      </c>
      <c r="B20" s="16">
        <v>183254.665</v>
      </c>
      <c r="C20" s="18">
        <v>154479.668</v>
      </c>
      <c r="D20" s="18">
        <v>28774.997</v>
      </c>
      <c r="E20" s="16">
        <v>163288.888</v>
      </c>
      <c r="F20" s="18">
        <v>137498.083</v>
      </c>
      <c r="G20" s="18">
        <v>25790.804999999993</v>
      </c>
      <c r="H20" s="14">
        <f>B20/E20*100</f>
        <v>112.22727231751372</v>
      </c>
      <c r="I20" s="14">
        <f>C20/F20*100</f>
        <v>112.3504158236155</v>
      </c>
      <c r="J20" s="14">
        <f>D20/G20*100</f>
        <v>111.57075942375589</v>
      </c>
      <c r="K20" s="14">
        <f>B20-E20</f>
        <v>19965.777000000002</v>
      </c>
      <c r="L20" s="14">
        <f>C20-F20</f>
        <v>16981.584999999992</v>
      </c>
      <c r="M20" s="14">
        <f>D20-G20</f>
        <v>2984.1920000000064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2018-09-17T03:26:06Z</cp:lastPrinted>
  <dcterms:created xsi:type="dcterms:W3CDTF">2011-03-01T10:04:19Z</dcterms:created>
  <dcterms:modified xsi:type="dcterms:W3CDTF">2018-11-16T04:46:05Z</dcterms:modified>
  <cp:category/>
  <cp:version/>
  <cp:contentType/>
  <cp:contentStatus/>
</cp:coreProperties>
</file>