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0 год\Исполнение бюджета по налоговым и не налоговым доходам\Исполнение КБ МО\на 01.03.2020\"/>
    </mc:Choice>
  </mc:AlternateContent>
  <bookViews>
    <workbookView xWindow="0" yWindow="0" windowWidth="28800" windowHeight="11745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3">'Годовой план'!$A$1:$D$27</definedName>
    <definedName name="_xlnm.Print_Area" localSheetId="0">'налог и не налог КБ МО'!$A$1:$G$29</definedName>
    <definedName name="_xlnm.Print_Area" localSheetId="1">'налог и не налог МР'!$A$1:$F$28</definedName>
    <definedName name="_xlnm.Print_Area" localSheetId="2">'налог и не налог СП'!$A$1:$F$28</definedName>
    <definedName name="_xlnm.Print_Area" localSheetId="4">'налог КБ МО'!$A$1:$F$26</definedName>
    <definedName name="_xlnm.Print_Area" localSheetId="5">'налог МР'!$A$1:$F$25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F24" i="8" l="1"/>
  <c r="F23" i="8"/>
  <c r="F22" i="8"/>
  <c r="F21" i="8"/>
  <c r="F20" i="8"/>
  <c r="F19" i="8"/>
  <c r="F18" i="8"/>
  <c r="F17" i="8"/>
  <c r="F16" i="8"/>
  <c r="F15" i="8"/>
  <c r="F16" i="7"/>
  <c r="F17" i="7"/>
  <c r="F18" i="7"/>
  <c r="F19" i="7"/>
  <c r="F20" i="7"/>
  <c r="F21" i="7"/>
  <c r="F22" i="7"/>
  <c r="F23" i="7"/>
  <c r="F24" i="7"/>
  <c r="F15" i="7"/>
  <c r="F16" i="6"/>
  <c r="F17" i="6"/>
  <c r="F18" i="6"/>
  <c r="F19" i="6"/>
  <c r="F20" i="6"/>
  <c r="F21" i="6"/>
  <c r="F22" i="6"/>
  <c r="F23" i="6"/>
  <c r="F24" i="6"/>
  <c r="F25" i="6"/>
  <c r="F15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<sst xmlns="http://schemas.openxmlformats.org/spreadsheetml/2006/main" count="215" uniqueCount="46">
  <si>
    <t>по состоянию на  1 марта 2020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</si>
  <si>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</si>
  <si>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</si>
  <si>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</si>
  <si>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</si>
  <si>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</si>
  <si>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</si>
  <si>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</si>
  <si>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</si>
  <si>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</si>
  <si>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</si>
  <si>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</si>
  <si>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</si>
  <si>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</si>
  <si>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</si>
  <si>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</si>
  <si>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</si>
  <si>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</si>
  <si>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</si>
  <si>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</si>
  <si>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</si>
  <si>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</si>
  <si>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</si>
  <si>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</si>
  <si>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КБ МО </t>
  </si>
  <si>
    <t>отчетную дату текущего года</t>
  </si>
  <si>
    <t>Итого по МО</t>
  </si>
  <si>
    <t>г. Горно -Алтайск</t>
  </si>
  <si>
    <t xml:space="preserve"> -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</si>
  <si>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</si>
  <si>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</si>
  <si>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</si>
  <si>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</si>
  <si>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</si>
  <si>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</si>
  <si>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</si>
  <si>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</si>
  <si>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</si>
  <si>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Анализ поступления неналоговых доходов в консолидированные бюджеты муниципальных образований в Республике Алтай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</si>
  <si>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</si>
  <si>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</si>
  <si>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налоговых доходов  в бюджеты муниципальных районов</t>
  </si>
  <si>
    <t>Динамика поступления налоговых  доходов в консолидированные бюджеты муниципальных образований</t>
  </si>
  <si>
    <t>по муниципальным районам</t>
  </si>
  <si>
    <t>по сельским поселениям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</si>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</sst>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28">
    <xf numFmtId="0" fontId="0" fillId="0" borderId="0" xfId="0"/>
    <xf numFmtId="0" fontId="0" fillId="0" borderId="0" xfId="0" applyProtection="1">
      <protection locked="0"/>
    </xf>
    <xf numFmtId="0" fontId="2" fillId="0" borderId="1" xfId="3" applyNumberFormat="1" applyProtection="1"/>
    <xf numFmtId="0" fontId="12" fillId="0" borderId="1" xfId="33" applyNumberFormat="1" applyProtection="1"/>
    <xf numFmtId="49" fontId="19" fillId="0" borderId="1" xfId="1" applyNumberFormat="1" applyFont="1" applyProtection="1"/>
    <xf numFmtId="0" fontId="19" fillId="0" borderId="1" xfId="2" applyNumberFormat="1" applyFont="1" applyProtection="1"/>
    <xf numFmtId="0" fontId="19" fillId="0" borderId="1" xfId="4" applyNumberFormat="1" applyFont="1" applyProtection="1">
      <alignment horizontal="left"/>
    </xf>
    <xf numFmtId="49" fontId="19" fillId="0" borderId="1" xfId="6" applyNumberFormat="1" applyFont="1" applyProtection="1">
      <alignment horizontal="left"/>
    </xf>
    <xf numFmtId="49" fontId="19" fillId="0" borderId="1" xfId="9" applyNumberFormat="1" applyFont="1" applyProtection="1">
      <alignment horizontal="left" wrapText="1"/>
    </xf>
    <xf numFmtId="49" fontId="19" fillId="0" borderId="1" xfId="10" applyNumberFormat="1" applyFont="1" applyProtection="1">
      <alignment wrapText="1"/>
    </xf>
    <xf numFmtId="0" fontId="19" fillId="0" borderId="1" xfId="13" applyNumberFormat="1" applyFont="1" applyProtection="1"/>
    <xf numFmtId="49" fontId="19" fillId="0" borderId="2" xfId="14" applyNumberFormat="1" applyFont="1" applyProtection="1"/>
    <xf numFmtId="0" fontId="19" fillId="0" borderId="2" xfId="15" applyNumberFormat="1" applyFont="1" applyProtection="1"/>
    <xf numFmtId="0" fontId="19" fillId="0" borderId="4" xfId="17" applyNumberFormat="1" applyFont="1" applyProtection="1"/>
    <xf numFmtId="0" fontId="19" fillId="2" borderId="3" xfId="16" applyNumberFormat="1" applyFont="1" applyProtection="1">
      <alignment horizontal="center" vertical="center" wrapText="1"/>
    </xf>
    <xf numFmtId="0" fontId="19" fillId="0" borderId="5" xfId="18" applyNumberFormat="1" applyFont="1" applyProtection="1">
      <alignment horizontal="left" vertical="center"/>
    </xf>
    <xf numFmtId="0" fontId="19" fillId="0" borderId="3" xfId="21" applyNumberFormat="1" applyFont="1" applyProtection="1">
      <alignment horizontal="left" vertical="center"/>
    </xf>
    <xf numFmtId="0" fontId="20" fillId="0" borderId="5" xfId="24" applyNumberFormat="1" applyFont="1" applyProtection="1">
      <alignment horizontal="left" vertical="center"/>
    </xf>
    <xf numFmtId="4" fontId="19" fillId="0" borderId="3" xfId="19" applyNumberFormat="1" applyFont="1" applyAlignment="1" applyProtection="1">
      <alignment horizontal="center" vertical="center" shrinkToFit="1"/>
    </xf>
    <xf numFmtId="4" fontId="19" fillId="3" borderId="3" xfId="20" applyNumberFormat="1" applyFont="1" applyAlignment="1" applyProtection="1">
      <alignment horizontal="center" vertical="center" shrinkToFit="1"/>
    </xf>
    <xf numFmtId="4" fontId="20" fillId="0" borderId="3" xfId="22" applyNumberFormat="1" applyFont="1" applyAlignment="1" applyProtection="1">
      <alignment horizontal="center" vertical="center" shrinkToFit="1"/>
    </xf>
    <xf numFmtId="4" fontId="20" fillId="3" borderId="3" xfId="23" applyNumberFormat="1" applyFont="1" applyAlignment="1" applyProtection="1">
      <alignment horizontal="center" vertical="center" shrinkToFit="1"/>
    </xf>
    <xf numFmtId="0" fontId="22" fillId="0" borderId="0" xfId="0" applyFont="1" applyProtection="1">
      <protection locked="0"/>
    </xf>
    <xf numFmtId="0" fontId="19" fillId="4" borderId="3" xfId="28" applyNumberFormat="1" applyFont="1" applyProtection="1">
      <alignment horizontal="center" vertical="center" wrapText="1"/>
    </xf>
    <xf numFmtId="0" fontId="20" fillId="3" borderId="3" xfId="31" applyNumberFormat="1" applyFont="1" applyProtection="1">
      <alignment horizontal="left" vertical="center"/>
    </xf>
    <xf numFmtId="0" fontId="19" fillId="4" borderId="3" xfId="28" applyNumberFormat="1" applyFont="1" applyAlignment="1" applyProtection="1">
      <alignment horizontal="center" vertical="center" wrapText="1"/>
    </xf>
    <xf numFmtId="0" fontId="19" fillId="0" borderId="1" xfId="2" applyNumberFormat="1" applyFont="1" applyAlignment="1" applyProtection="1">
      <alignment horizontal="center" vertical="center"/>
    </xf>
    <xf numFmtId="4" fontId="19" fillId="0" borderId="3" xfId="29" applyNumberFormat="1" applyFont="1" applyAlignment="1" applyProtection="1">
      <alignment horizontal="center" vertical="center"/>
    </xf>
    <xf numFmtId="4" fontId="19" fillId="3" borderId="3" xfId="30" applyNumberFormat="1" applyFont="1" applyAlignment="1" applyProtection="1">
      <alignment horizontal="center" vertical="center"/>
    </xf>
    <xf numFmtId="4" fontId="20" fillId="3" borderId="3" xfId="32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1" xfId="33" applyNumberFormat="1" applyFont="1" applyProtection="1"/>
    <xf numFmtId="0" fontId="19" fillId="4" borderId="3" xfId="39" applyNumberFormat="1" applyFont="1" applyProtection="1">
      <alignment horizontal="center" vertical="center" wrapText="1"/>
    </xf>
    <xf numFmtId="0" fontId="19" fillId="0" borderId="3" xfId="40" applyNumberFormat="1" applyFont="1" applyProtection="1">
      <alignment horizontal="left" vertical="center"/>
    </xf>
    <xf numFmtId="0" fontId="20" fillId="3" borderId="3" xfId="43" applyNumberFormat="1" applyFont="1" applyProtection="1">
      <alignment horizontal="left" vertical="center"/>
    </xf>
    <xf numFmtId="4" fontId="19" fillId="0" borderId="3" xfId="41" applyNumberFormat="1" applyFont="1" applyAlignment="1" applyProtection="1">
      <alignment horizontal="center" vertical="center"/>
    </xf>
    <xf numFmtId="4" fontId="19" fillId="3" borderId="3" xfId="42" applyNumberFormat="1" applyFont="1" applyAlignment="1" applyProtection="1">
      <alignment horizontal="center" vertical="center"/>
    </xf>
    <xf numFmtId="4" fontId="20" fillId="3" borderId="3" xfId="44" applyNumberFormat="1" applyFont="1" applyAlignment="1" applyProtection="1">
      <alignment horizontal="center" vertical="center"/>
    </xf>
    <xf numFmtId="0" fontId="19" fillId="4" borderId="3" xfId="52" applyNumberFormat="1" applyFont="1" applyProtection="1">
      <alignment horizontal="center" vertical="center"/>
    </xf>
    <xf numFmtId="0" fontId="19" fillId="4" borderId="6" xfId="53" applyNumberFormat="1" applyFont="1" applyProtection="1">
      <alignment horizontal="center" vertical="center"/>
    </xf>
    <xf numFmtId="0" fontId="19" fillId="4" borderId="3" xfId="39" applyNumberFormat="1" applyFont="1" applyAlignment="1" applyProtection="1">
      <alignment horizontal="center" vertical="center" wrapText="1"/>
    </xf>
    <xf numFmtId="4" fontId="19" fillId="0" borderId="3" xfId="56" applyNumberFormat="1" applyFont="1" applyAlignment="1" applyProtection="1">
      <alignment horizontal="center" vertical="center"/>
    </xf>
    <xf numFmtId="4" fontId="19" fillId="3" borderId="3" xfId="57" applyNumberFormat="1" applyFont="1" applyAlignment="1" applyProtection="1">
      <alignment horizontal="center" vertical="center"/>
    </xf>
    <xf numFmtId="4" fontId="20" fillId="3" borderId="3" xfId="58" applyNumberFormat="1" applyFont="1" applyAlignment="1" applyProtection="1">
      <alignment horizontal="center" vertical="center"/>
    </xf>
    <xf numFmtId="0" fontId="19" fillId="0" borderId="1" xfId="33" applyNumberFormat="1" applyFont="1" applyAlignment="1" applyProtection="1">
      <alignment horizontal="center" vertical="center"/>
    </xf>
    <xf numFmtId="0" fontId="12" fillId="0" borderId="1" xfId="33" applyNumberFormat="1" applyAlignment="1" applyProtection="1">
      <alignment horizontal="center" vertical="center"/>
    </xf>
    <xf numFmtId="0" fontId="20" fillId="0" borderId="1" xfId="34" applyNumberFormat="1" applyFont="1" applyAlignment="1" applyProtection="1">
      <alignment horizontal="center" vertical="center"/>
    </xf>
    <xf numFmtId="0" fontId="19" fillId="0" borderId="1" xfId="35" applyNumberFormat="1" applyFont="1" applyAlignment="1" applyProtection="1">
      <alignment horizontal="center" vertical="center"/>
    </xf>
    <xf numFmtId="4" fontId="19" fillId="0" borderId="3" xfId="65" applyNumberFormat="1" applyFont="1" applyAlignment="1" applyProtection="1">
      <alignment horizontal="center" vertical="center"/>
    </xf>
    <xf numFmtId="4" fontId="19" fillId="3" borderId="3" xfId="66" applyNumberFormat="1" applyFont="1" applyAlignment="1" applyProtection="1">
      <alignment horizontal="center" vertical="center"/>
    </xf>
    <xf numFmtId="4" fontId="20" fillId="3" borderId="3" xfId="67" applyNumberFormat="1" applyFont="1" applyAlignment="1" applyProtection="1">
      <alignment horizontal="center" vertical="center"/>
    </xf>
    <xf numFmtId="4" fontId="20" fillId="0" borderId="3" xfId="68" applyNumberFormat="1" applyFont="1" applyAlignment="1" applyProtection="1">
      <alignment horizontal="center" vertical="center"/>
    </xf>
    <xf numFmtId="0" fontId="23" fillId="0" borderId="1" xfId="33" applyNumberFormat="1" applyFont="1" applyAlignment="1" applyProtection="1">
      <alignment horizontal="center" vertical="center"/>
    </xf>
    <xf numFmtId="0" fontId="24" fillId="0" borderId="0" xfId="0" applyFont="1" applyProtection="1">
      <protection locked="0"/>
    </xf>
    <xf numFmtId="3" fontId="25" fillId="3" borderId="3" xfId="20" applyNumberFormat="1" applyFont="1" applyAlignment="1" applyProtection="1">
      <alignment horizontal="center" vertical="center" shrinkToFit="1"/>
    </xf>
    <xf numFmtId="3" fontId="19" fillId="3" borderId="3" xfId="20" applyNumberFormat="1" applyFont="1" applyAlignment="1" applyProtection="1">
      <alignment horizontal="center" vertical="center" shrinkToFit="1"/>
    </xf>
    <xf numFmtId="0" fontId="19" fillId="2" borderId="3" xfId="16" applyNumberFormat="1" applyFont="1" applyProtection="1">
      <alignment horizontal="center" vertical="center" wrapText="1"/>
    </xf>
    <xf numFmtId="0" fontId="19" fillId="2" borderId="3" xfId="16" applyFont="1">
      <alignment horizontal="center" vertical="center" wrapText="1"/>
    </xf>
    <xf numFmtId="49" fontId="19" fillId="0" borderId="1" xfId="7" applyNumberFormat="1" applyFont="1" applyProtection="1">
      <alignment horizontal="center"/>
    </xf>
    <xf numFmtId="49" fontId="19" fillId="0" borderId="1" xfId="7" applyFont="1">
      <alignment horizontal="center"/>
    </xf>
    <xf numFmtId="49" fontId="19" fillId="0" borderId="1" xfId="8" applyNumberFormat="1" applyFont="1" applyProtection="1">
      <alignment horizontal="center" wrapText="1"/>
    </xf>
    <xf numFmtId="49" fontId="19" fillId="0" borderId="1" xfId="8" applyFont="1">
      <alignment horizontal="center" wrapText="1"/>
    </xf>
    <xf numFmtId="49" fontId="21" fillId="0" borderId="1" xfId="11" applyNumberFormat="1" applyFont="1" applyProtection="1">
      <alignment horizontal="left" wrapText="1"/>
    </xf>
    <xf numFmtId="49" fontId="21" fillId="0" borderId="1" xfId="11" applyFont="1">
      <alignment horizontal="left" wrapText="1"/>
    </xf>
    <xf numFmtId="49" fontId="19" fillId="0" borderId="1" xfId="12" applyNumberFormat="1" applyFont="1" applyProtection="1">
      <alignment horizontal="center" vertical="center" wrapText="1"/>
    </xf>
    <xf numFmtId="49" fontId="19" fillId="0" borderId="1" xfId="12" applyFont="1">
      <alignment horizontal="center" vertical="center" wrapText="1"/>
    </xf>
    <xf numFmtId="0" fontId="19" fillId="0" borderId="1" xfId="26" applyNumberFormat="1" applyFont="1" applyProtection="1">
      <alignment horizontal="center" vertical="center"/>
    </xf>
    <xf numFmtId="0" fontId="19" fillId="0" borderId="1" xfId="26" applyFont="1">
      <alignment horizontal="center" vertical="center"/>
    </xf>
    <xf numFmtId="0" fontId="19" fillId="0" borderId="1" xfId="27" applyNumberFormat="1" applyFont="1" applyProtection="1">
      <alignment horizontal="center" vertical="center" wrapText="1"/>
    </xf>
    <xf numFmtId="0" fontId="19" fillId="0" borderId="1" xfId="27" applyFont="1">
      <alignment horizontal="center" vertical="center" wrapText="1"/>
    </xf>
    <xf numFmtId="0" fontId="19" fillId="4" borderId="3" xfId="28" applyNumberFormat="1" applyFont="1" applyProtection="1">
      <alignment horizontal="center" vertical="center" wrapText="1"/>
    </xf>
    <xf numFmtId="0" fontId="19" fillId="4" borderId="3" xfId="28" applyFont="1">
      <alignment horizontal="center" vertical="center" wrapText="1"/>
    </xf>
    <xf numFmtId="0" fontId="19" fillId="4" borderId="3" xfId="28" applyNumberFormat="1" applyFont="1" applyAlignment="1" applyProtection="1">
      <alignment horizontal="center" vertical="center" wrapText="1"/>
    </xf>
    <xf numFmtId="0" fontId="19" fillId="4" borderId="3" xfId="28" applyFont="1" applyAlignment="1">
      <alignment horizontal="center" vertical="center" wrapText="1"/>
    </xf>
    <xf numFmtId="0" fontId="20" fillId="0" borderId="1" xfId="34" applyNumberFormat="1" applyFont="1" applyProtection="1">
      <alignment horizontal="center" vertical="center"/>
    </xf>
    <xf numFmtId="0" fontId="20" fillId="0" borderId="1" xfId="34" applyFont="1">
      <alignment horizontal="center" vertical="center"/>
    </xf>
    <xf numFmtId="0" fontId="19" fillId="0" borderId="1" xfId="35" applyNumberFormat="1" applyFont="1" applyProtection="1">
      <alignment horizontal="center" vertical="center"/>
    </xf>
    <xf numFmtId="0" fontId="19" fillId="0" borderId="1" xfId="35" applyFont="1">
      <alignment horizontal="center" vertical="center"/>
    </xf>
    <xf numFmtId="0" fontId="19" fillId="0" borderId="1" xfId="36" applyNumberFormat="1" applyFont="1" applyProtection="1">
      <alignment horizontal="center" vertical="center" wrapText="1"/>
    </xf>
    <xf numFmtId="0" fontId="19" fillId="0" borderId="1" xfId="36" applyFont="1">
      <alignment horizontal="center" vertical="center" wrapText="1"/>
    </xf>
    <xf numFmtId="0" fontId="19" fillId="4" borderId="3" xfId="37" applyNumberFormat="1" applyFont="1" applyProtection="1">
      <alignment horizontal="center" vertical="center" wrapText="1"/>
    </xf>
    <xf numFmtId="0" fontId="19" fillId="4" borderId="3" xfId="37" applyFont="1">
      <alignment horizontal="center" vertical="center" wrapText="1"/>
    </xf>
    <xf numFmtId="0" fontId="19" fillId="4" borderId="3" xfId="38" applyNumberFormat="1" applyFont="1" applyProtection="1">
      <alignment horizontal="center" vertical="center" wrapText="1"/>
    </xf>
    <xf numFmtId="0" fontId="19" fillId="4" borderId="3" xfId="38" applyFont="1">
      <alignment horizontal="center" vertical="center" wrapText="1"/>
    </xf>
    <xf numFmtId="0" fontId="19" fillId="4" borderId="3" xfId="39" applyNumberFormat="1" applyFont="1" applyProtection="1">
      <alignment horizontal="center" vertical="center" wrapText="1"/>
    </xf>
    <xf numFmtId="0" fontId="19" fillId="4" borderId="3" xfId="39" applyFont="1">
      <alignment horizontal="center" vertical="center" wrapText="1"/>
    </xf>
    <xf numFmtId="0" fontId="19" fillId="4" borderId="5" xfId="45" applyNumberFormat="1" applyFont="1" applyProtection="1">
      <alignment horizontal="center" vertical="center" wrapText="1"/>
    </xf>
    <xf numFmtId="0" fontId="19" fillId="4" borderId="5" xfId="45" applyFont="1">
      <alignment horizontal="center" vertical="center" wrapText="1"/>
    </xf>
    <xf numFmtId="0" fontId="19" fillId="4" borderId="3" xfId="46" applyNumberFormat="1" applyFont="1" applyProtection="1">
      <alignment horizontal="center" vertical="center" wrapText="1"/>
    </xf>
    <xf numFmtId="0" fontId="19" fillId="4" borderId="3" xfId="46" applyFont="1">
      <alignment horizontal="center" vertical="center" wrapText="1"/>
    </xf>
    <xf numFmtId="0" fontId="19" fillId="4" borderId="3" xfId="47" applyNumberFormat="1" applyFont="1" applyProtection="1">
      <alignment horizontal="center" vertical="center" wrapText="1"/>
    </xf>
    <xf numFmtId="0" fontId="19" fillId="4" borderId="3" xfId="47" applyFont="1">
      <alignment horizontal="center" vertical="center" wrapText="1"/>
    </xf>
    <xf numFmtId="0" fontId="19" fillId="4" borderId="3" xfId="48" applyNumberFormat="1" applyFont="1" applyProtection="1">
      <alignment horizontal="center" vertical="center" wrapText="1"/>
    </xf>
    <xf numFmtId="0" fontId="19" fillId="4" borderId="3" xfId="48" applyFont="1">
      <alignment horizontal="center" vertical="center" wrapText="1"/>
    </xf>
    <xf numFmtId="0" fontId="19" fillId="4" borderId="3" xfId="49" applyNumberFormat="1" applyFont="1" applyProtection="1">
      <alignment horizontal="center" vertical="center" wrapText="1"/>
    </xf>
    <xf numFmtId="0" fontId="19" fillId="4" borderId="3" xfId="49" applyFont="1">
      <alignment horizontal="center" vertical="center" wrapText="1"/>
    </xf>
    <xf numFmtId="0" fontId="19" fillId="4" borderId="3" xfId="50" applyNumberFormat="1" applyFont="1" applyProtection="1">
      <alignment horizontal="center" vertical="center" wrapText="1"/>
    </xf>
    <xf numFmtId="0" fontId="19" fillId="4" borderId="3" xfId="50" applyFont="1">
      <alignment horizontal="center" vertical="center" wrapText="1"/>
    </xf>
    <xf numFmtId="0" fontId="19" fillId="4" borderId="3" xfId="51" applyNumberFormat="1" applyFont="1" applyProtection="1">
      <alignment horizontal="center" vertical="center" wrapText="1"/>
    </xf>
    <xf numFmtId="0" fontId="19" fillId="4" borderId="3" xfId="51" applyFont="1">
      <alignment horizontal="center" vertical="center" wrapText="1"/>
    </xf>
    <xf numFmtId="0" fontId="19" fillId="4" borderId="3" xfId="54" applyNumberFormat="1" applyFont="1" applyProtection="1">
      <alignment horizontal="center" vertical="center" wrapText="1"/>
    </xf>
    <xf numFmtId="0" fontId="19" fillId="4" borderId="3" xfId="54" applyFont="1">
      <alignment horizontal="center" vertical="center" wrapText="1"/>
    </xf>
    <xf numFmtId="0" fontId="19" fillId="4" borderId="3" xfId="55" applyNumberFormat="1" applyFont="1" applyAlignment="1" applyProtection="1">
      <alignment horizontal="center" vertical="center" wrapText="1"/>
    </xf>
    <xf numFmtId="0" fontId="19" fillId="4" borderId="3" xfId="55" applyFont="1" applyAlignment="1">
      <alignment horizontal="center" vertical="center" wrapText="1"/>
    </xf>
    <xf numFmtId="0" fontId="19" fillId="4" borderId="3" xfId="39" applyNumberFormat="1" applyFont="1" applyAlignment="1" applyProtection="1">
      <alignment horizontal="center" vertical="center" wrapText="1"/>
    </xf>
    <xf numFmtId="0" fontId="19" fillId="4" borderId="3" xfId="39" applyFont="1" applyAlignment="1">
      <alignment horizontal="center" vertical="center" wrapText="1"/>
    </xf>
    <xf numFmtId="0" fontId="19" fillId="4" borderId="3" xfId="59" applyNumberFormat="1" applyFont="1" applyProtection="1">
      <alignment horizontal="center" vertical="center" wrapText="1"/>
    </xf>
    <xf numFmtId="0" fontId="19" fillId="4" borderId="3" xfId="59" applyFont="1">
      <alignment horizontal="center" vertical="center" wrapText="1"/>
    </xf>
    <xf numFmtId="0" fontId="23" fillId="4" borderId="3" xfId="39" applyNumberFormat="1" applyFont="1" applyAlignment="1" applyProtection="1">
      <alignment horizontal="center" vertical="center" wrapText="1"/>
    </xf>
    <xf numFmtId="0" fontId="23" fillId="4" borderId="3" xfId="39" applyFont="1" applyAlignment="1">
      <alignment horizontal="center" vertical="center" wrapText="1"/>
    </xf>
    <xf numFmtId="0" fontId="19" fillId="4" borderId="3" xfId="60" applyNumberFormat="1" applyFont="1" applyAlignment="1" applyProtection="1">
      <alignment horizontal="center" vertical="center" wrapText="1"/>
    </xf>
    <xf numFmtId="0" fontId="19" fillId="4" borderId="3" xfId="60" applyFont="1" applyAlignment="1">
      <alignment horizontal="center" vertical="center" wrapText="1"/>
    </xf>
    <xf numFmtId="0" fontId="19" fillId="4" borderId="3" xfId="64" applyNumberFormat="1" applyFont="1" applyAlignment="1" applyProtection="1">
      <alignment horizontal="center" vertical="center" wrapText="1"/>
    </xf>
    <xf numFmtId="0" fontId="19" fillId="4" borderId="3" xfId="64" applyFont="1" applyAlignment="1">
      <alignment horizontal="center" vertical="center" wrapText="1"/>
    </xf>
    <xf numFmtId="0" fontId="19" fillId="4" borderId="3" xfId="61" applyNumberFormat="1" applyFont="1" applyAlignment="1" applyProtection="1">
      <alignment horizontal="center" vertical="center" wrapText="1"/>
    </xf>
    <xf numFmtId="0" fontId="19" fillId="4" borderId="3" xfId="61" applyFont="1" applyAlignment="1">
      <alignment horizontal="center" vertical="center" wrapText="1"/>
    </xf>
    <xf numFmtId="0" fontId="19" fillId="4" borderId="3" xfId="62" applyNumberFormat="1" applyFont="1" applyAlignment="1" applyProtection="1">
      <alignment horizontal="center" vertical="center" wrapText="1"/>
    </xf>
    <xf numFmtId="0" fontId="19" fillId="4" borderId="3" xfId="62" applyFont="1" applyAlignment="1">
      <alignment horizontal="center" vertical="center" wrapText="1"/>
    </xf>
    <xf numFmtId="0" fontId="19" fillId="4" borderId="3" xfId="63" applyNumberFormat="1" applyFont="1" applyAlignment="1" applyProtection="1">
      <alignment horizontal="center" vertical="center" wrapText="1"/>
    </xf>
    <xf numFmtId="0" fontId="19" fillId="4" borderId="3" xfId="63" applyFont="1" applyAlignment="1">
      <alignment horizontal="center" vertical="center" wrapText="1"/>
    </xf>
    <xf numFmtId="0" fontId="20" fillId="0" borderId="1" xfId="25" applyNumberFormat="1" applyFont="1" applyAlignment="1" applyProtection="1">
      <alignment horizontal="center" vertical="center" wrapText="1"/>
    </xf>
    <xf numFmtId="0" fontId="20" fillId="0" borderId="1" xfId="25" applyFont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" xfId="34" applyNumberFormat="1" applyFont="1" applyAlignment="1" applyProtection="1">
      <alignment horizontal="center" vertical="center" wrapText="1"/>
    </xf>
    <xf numFmtId="0" fontId="20" fillId="0" borderId="1" xfId="34" applyFont="1" applyAlignment="1">
      <alignment horizontal="center" vertical="center" wrapText="1"/>
    </xf>
    <xf numFmtId="49" fontId="20" fillId="0" borderId="1" xfId="5" applyNumberFormat="1" applyFont="1" applyAlignment="1" applyProtection="1">
      <alignment horizontal="center" wrapText="1"/>
    </xf>
    <xf numFmtId="49" fontId="20" fillId="0" borderId="1" xfId="5" applyFont="1" applyAlignment="1">
      <alignment horizont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8" zoomScaleNormal="100" zoomScaleSheetLayoutView="85" zoomScalePageLayoutView="85" workbookViewId="0">
      <selection activeCell="A5" sqref="A5:F5"/>
    </sheetView>
  </sheetViews>
  <sheetFormatPr defaultRowHeight="15" x14ac:dyDescent="0.25"/>
  <cols>
    <col min="1" max="1" width="43.7109375" style="1" customWidth="1"/>
    <col min="2" max="3" width="24.140625" style="1" customWidth="1"/>
    <col min="4" max="4" width="23.5703125" style="1" customWidth="1"/>
    <col min="5" max="5" width="18.7109375" style="1" customWidth="1"/>
    <col min="6" max="6" width="17.140625" style="1" customWidth="1"/>
    <col min="7" max="7" width="9.5703125" style="1" customWidth="1"/>
    <col min="8" max="8" width="9.140625" style="1" customWidth="1"/>
    <col min="9" max="16384" width="9.140625" style="1"/>
  </cols>
  <sheetData>
    <row r="1" spans="1:8" ht="14.25" hidden="1" customHeight="1" x14ac:dyDescent="0.3">
      <c r="A1" s="4"/>
      <c r="B1" s="5"/>
      <c r="C1" s="5"/>
      <c r="D1" s="5"/>
      <c r="E1" s="5"/>
      <c r="F1" s="5"/>
      <c r="G1" s="5"/>
      <c r="H1" s="2"/>
    </row>
    <row r="2" spans="1:8" ht="29.25" hidden="1" customHeight="1" x14ac:dyDescent="0.3">
      <c r="A2" s="4"/>
      <c r="B2" s="5"/>
      <c r="C2" s="5"/>
      <c r="D2" s="5"/>
      <c r="E2" s="5"/>
      <c r="F2" s="5"/>
      <c r="G2" s="5"/>
      <c r="H2" s="2"/>
    </row>
    <row r="3" spans="1:8" ht="12.75" customHeight="1" x14ac:dyDescent="0.3">
      <c r="A3" s="4"/>
      <c r="B3" s="6"/>
      <c r="C3" s="6"/>
      <c r="D3" s="6"/>
      <c r="E3" s="6"/>
      <c r="F3" s="6"/>
      <c r="G3" s="5"/>
      <c r="H3" s="2"/>
    </row>
    <row r="4" spans="1:8" ht="12.75" customHeight="1" x14ac:dyDescent="0.3">
      <c r="A4" s="4"/>
      <c r="B4" s="6"/>
      <c r="C4" s="6"/>
      <c r="D4" s="6"/>
      <c r="E4" s="6"/>
      <c r="F4" s="6"/>
      <c r="G4" s="5"/>
      <c r="H4" s="2"/>
    </row>
    <row r="5" spans="1:8" ht="42.75" customHeight="1" x14ac:dyDescent="0.3">
      <c r="A5" s="126" t="s">
        <v>45</v>
      </c>
      <c r="B5" s="127"/>
      <c r="C5" s="127"/>
      <c r="D5" s="127"/>
      <c r="E5" s="127"/>
      <c r="F5" s="127"/>
      <c r="G5" s="7"/>
      <c r="H5" s="2"/>
    </row>
    <row r="6" spans="1:8" ht="17.649999999999999" customHeight="1" x14ac:dyDescent="0.3">
      <c r="A6" s="59"/>
      <c r="B6" s="60"/>
      <c r="C6" s="60"/>
      <c r="D6" s="60"/>
      <c r="E6" s="60"/>
      <c r="F6" s="60"/>
      <c r="G6" s="7"/>
      <c r="H6" s="2"/>
    </row>
    <row r="7" spans="1:8" ht="16.5" customHeight="1" x14ac:dyDescent="0.3">
      <c r="A7" s="61" t="s">
        <v>0</v>
      </c>
      <c r="B7" s="62"/>
      <c r="C7" s="62"/>
      <c r="D7" s="62"/>
      <c r="E7" s="62"/>
      <c r="F7" s="62"/>
      <c r="G7" s="8"/>
      <c r="H7" s="2"/>
    </row>
    <row r="8" spans="1:8" ht="26.25" customHeight="1" x14ac:dyDescent="0.3">
      <c r="A8" s="9"/>
      <c r="B8" s="63"/>
      <c r="C8" s="64"/>
      <c r="D8" s="64"/>
      <c r="E8" s="64"/>
      <c r="F8" s="64"/>
      <c r="G8" s="64"/>
      <c r="H8" s="2"/>
    </row>
    <row r="9" spans="1:8" ht="15.2" customHeight="1" x14ac:dyDescent="0.3">
      <c r="A9" s="65" t="s">
        <v>1</v>
      </c>
      <c r="B9" s="66"/>
      <c r="C9" s="66"/>
      <c r="D9" s="66"/>
      <c r="E9" s="66"/>
      <c r="F9" s="66"/>
      <c r="G9" s="5"/>
      <c r="H9" s="2"/>
    </row>
    <row r="10" spans="1:8" ht="12.75" customHeight="1" x14ac:dyDescent="0.3">
      <c r="A10" s="4"/>
      <c r="B10" s="5"/>
      <c r="C10" s="5"/>
      <c r="D10" s="5"/>
      <c r="E10" s="5"/>
      <c r="F10" s="5"/>
      <c r="G10" s="5"/>
      <c r="H10" s="2"/>
    </row>
    <row r="11" spans="1:8" ht="15" customHeight="1" x14ac:dyDescent="0.3">
      <c r="A11" s="10" t="s">
        <v>2</v>
      </c>
      <c r="B11" s="5"/>
      <c r="C11" s="5"/>
      <c r="D11" s="5"/>
      <c r="E11" s="5"/>
      <c r="F11" s="5"/>
      <c r="G11" s="5"/>
      <c r="H11" s="2"/>
    </row>
    <row r="12" spans="1:8" ht="12.75" customHeight="1" x14ac:dyDescent="0.3">
      <c r="A12" s="11"/>
      <c r="B12" s="12"/>
      <c r="C12" s="12"/>
      <c r="D12" s="12"/>
      <c r="E12" s="12"/>
      <c r="F12" s="12"/>
      <c r="G12" s="5"/>
      <c r="H12" s="2"/>
    </row>
    <row r="13" spans="1:8" ht="21" customHeight="1" x14ac:dyDescent="0.3">
      <c r="A13" s="57" t="s">
        <v>3</v>
      </c>
      <c r="B13" s="57" t="s">
        <v>4</v>
      </c>
      <c r="C13" s="58"/>
      <c r="D13" s="57" t="s">
        <v>5</v>
      </c>
      <c r="E13" s="57" t="s">
        <v>6</v>
      </c>
      <c r="F13" s="57" t="s">
        <v>7</v>
      </c>
      <c r="G13" s="13"/>
      <c r="H13" s="2"/>
    </row>
    <row r="14" spans="1:8" ht="23.25" customHeight="1" x14ac:dyDescent="0.3">
      <c r="A14" s="58"/>
      <c r="B14" s="58"/>
      <c r="C14" s="58"/>
      <c r="D14" s="58"/>
      <c r="E14" s="58"/>
      <c r="F14" s="58"/>
      <c r="G14" s="13"/>
      <c r="H14" s="2"/>
    </row>
    <row r="15" spans="1:8" ht="32.25" customHeight="1" x14ac:dyDescent="0.3">
      <c r="A15" s="58"/>
      <c r="B15" s="57" t="s">
        <v>8</v>
      </c>
      <c r="C15" s="57" t="s">
        <v>9</v>
      </c>
      <c r="D15" s="58"/>
      <c r="E15" s="58"/>
      <c r="F15" s="58"/>
      <c r="G15" s="13"/>
      <c r="H15" s="2"/>
    </row>
    <row r="16" spans="1:8" ht="32.25" customHeight="1" x14ac:dyDescent="0.3">
      <c r="A16" s="58"/>
      <c r="B16" s="58"/>
      <c r="C16" s="58"/>
      <c r="D16" s="58"/>
      <c r="E16" s="58"/>
      <c r="F16" s="58"/>
      <c r="G16" s="13"/>
      <c r="H16" s="2"/>
    </row>
    <row r="17" spans="1:8" ht="10.7" customHeight="1" x14ac:dyDescent="0.3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3"/>
      <c r="H17" s="2"/>
    </row>
    <row r="18" spans="1:8" ht="31.5" customHeight="1" x14ac:dyDescent="0.3">
      <c r="A18" s="15" t="s">
        <v>10</v>
      </c>
      <c r="B18" s="18">
        <v>53524.86</v>
      </c>
      <c r="C18" s="18">
        <v>18229.72</v>
      </c>
      <c r="D18" s="19">
        <v>35295.14</v>
      </c>
      <c r="E18" s="19">
        <v>293.61</v>
      </c>
      <c r="F18" s="55">
        <f>RANK(E18,$E$18:$E$28)</f>
        <v>1</v>
      </c>
      <c r="G18" s="13"/>
      <c r="H18" s="2"/>
    </row>
    <row r="19" spans="1:8" ht="31.5" customHeight="1" x14ac:dyDescent="0.3">
      <c r="A19" s="15" t="s">
        <v>11</v>
      </c>
      <c r="B19" s="18">
        <v>8556.98</v>
      </c>
      <c r="C19" s="18">
        <v>8266.7999999999993</v>
      </c>
      <c r="D19" s="19">
        <v>290.18</v>
      </c>
      <c r="E19" s="19">
        <v>103.51</v>
      </c>
      <c r="F19" s="55">
        <f t="shared" ref="F19:F28" si="0">RANK(E19,$E$18:$E$28)</f>
        <v>9</v>
      </c>
      <c r="G19" s="13"/>
      <c r="H19" s="2"/>
    </row>
    <row r="20" spans="1:8" ht="31.5" customHeight="1" x14ac:dyDescent="0.3">
      <c r="A20" s="15" t="s">
        <v>12</v>
      </c>
      <c r="B20" s="18">
        <v>10759.43</v>
      </c>
      <c r="C20" s="18">
        <v>11137.16</v>
      </c>
      <c r="D20" s="19">
        <v>-377.73</v>
      </c>
      <c r="E20" s="19">
        <v>96.61</v>
      </c>
      <c r="F20" s="55">
        <f t="shared" si="0"/>
        <v>10</v>
      </c>
      <c r="G20" s="13"/>
      <c r="H20" s="2"/>
    </row>
    <row r="21" spans="1:8" ht="31.5" customHeight="1" x14ac:dyDescent="0.3">
      <c r="A21" s="16" t="s">
        <v>13</v>
      </c>
      <c r="B21" s="18">
        <v>12142.89</v>
      </c>
      <c r="C21" s="18">
        <v>11271.81</v>
      </c>
      <c r="D21" s="19">
        <v>871.08</v>
      </c>
      <c r="E21" s="19">
        <v>107.73</v>
      </c>
      <c r="F21" s="55">
        <f t="shared" si="0"/>
        <v>7</v>
      </c>
      <c r="G21" s="13"/>
      <c r="H21" s="2"/>
    </row>
    <row r="22" spans="1:8" ht="31.5" customHeight="1" x14ac:dyDescent="0.3">
      <c r="A22" s="16" t="s">
        <v>14</v>
      </c>
      <c r="B22" s="18">
        <v>11813.98</v>
      </c>
      <c r="C22" s="18">
        <v>9943.9500000000007</v>
      </c>
      <c r="D22" s="19">
        <v>1870.03</v>
      </c>
      <c r="E22" s="19">
        <v>118.81</v>
      </c>
      <c r="F22" s="55">
        <f t="shared" si="0"/>
        <v>4</v>
      </c>
      <c r="G22" s="13"/>
      <c r="H22" s="2"/>
    </row>
    <row r="23" spans="1:8" ht="31.5" customHeight="1" x14ac:dyDescent="0.3">
      <c r="A23" s="16" t="s">
        <v>15</v>
      </c>
      <c r="B23" s="20">
        <v>17752.47</v>
      </c>
      <c r="C23" s="20">
        <v>15288.06</v>
      </c>
      <c r="D23" s="21">
        <v>2464.41</v>
      </c>
      <c r="E23" s="21">
        <v>116.12</v>
      </c>
      <c r="F23" s="55">
        <f t="shared" si="0"/>
        <v>5</v>
      </c>
      <c r="G23" s="13"/>
      <c r="H23" s="2"/>
    </row>
    <row r="24" spans="1:8" ht="31.5" customHeight="1" x14ac:dyDescent="0.3">
      <c r="A24" s="16" t="s">
        <v>16</v>
      </c>
      <c r="B24" s="18">
        <v>17788.03</v>
      </c>
      <c r="C24" s="18">
        <v>21075.64</v>
      </c>
      <c r="D24" s="19">
        <v>-3287.61</v>
      </c>
      <c r="E24" s="19">
        <v>84.4</v>
      </c>
      <c r="F24" s="55">
        <f t="shared" si="0"/>
        <v>11</v>
      </c>
      <c r="G24" s="13"/>
      <c r="H24" s="2"/>
    </row>
    <row r="25" spans="1:8" ht="31.5" customHeight="1" x14ac:dyDescent="0.3">
      <c r="A25" s="16" t="s">
        <v>17</v>
      </c>
      <c r="B25" s="18">
        <v>50965.19</v>
      </c>
      <c r="C25" s="18">
        <v>37588.35</v>
      </c>
      <c r="D25" s="19">
        <v>13376.84</v>
      </c>
      <c r="E25" s="19">
        <v>135.59</v>
      </c>
      <c r="F25" s="55">
        <f t="shared" si="0"/>
        <v>3</v>
      </c>
      <c r="G25" s="13"/>
      <c r="H25" s="2"/>
    </row>
    <row r="26" spans="1:8" ht="31.5" customHeight="1" x14ac:dyDescent="0.3">
      <c r="A26" s="16" t="s">
        <v>18</v>
      </c>
      <c r="B26" s="18">
        <v>14586.17</v>
      </c>
      <c r="C26" s="18">
        <v>8436.4599999999991</v>
      </c>
      <c r="D26" s="19">
        <v>6149.71</v>
      </c>
      <c r="E26" s="19">
        <v>172.89</v>
      </c>
      <c r="F26" s="55">
        <f t="shared" si="0"/>
        <v>2</v>
      </c>
      <c r="G26" s="13"/>
      <c r="H26" s="2"/>
    </row>
    <row r="27" spans="1:8" ht="31.5" customHeight="1" x14ac:dyDescent="0.3">
      <c r="A27" s="16" t="s">
        <v>19</v>
      </c>
      <c r="B27" s="18">
        <v>15433.22</v>
      </c>
      <c r="C27" s="18">
        <v>14055.35</v>
      </c>
      <c r="D27" s="19">
        <v>1377.87</v>
      </c>
      <c r="E27" s="19">
        <v>109.8</v>
      </c>
      <c r="F27" s="55">
        <f t="shared" si="0"/>
        <v>6</v>
      </c>
      <c r="G27" s="13"/>
      <c r="H27" s="2"/>
    </row>
    <row r="28" spans="1:8" ht="31.5" customHeight="1" x14ac:dyDescent="0.3">
      <c r="A28" s="16" t="s">
        <v>20</v>
      </c>
      <c r="B28" s="20">
        <v>129180.59</v>
      </c>
      <c r="C28" s="20">
        <v>123036.39</v>
      </c>
      <c r="D28" s="21">
        <v>6144.2</v>
      </c>
      <c r="E28" s="21">
        <v>104.99</v>
      </c>
      <c r="F28" s="55">
        <f t="shared" si="0"/>
        <v>8</v>
      </c>
      <c r="G28" s="13"/>
      <c r="H28" s="2"/>
    </row>
    <row r="29" spans="1:8" ht="31.5" customHeight="1" x14ac:dyDescent="0.3">
      <c r="A29" s="17" t="s">
        <v>21</v>
      </c>
      <c r="B29" s="21">
        <v>342503.81</v>
      </c>
      <c r="C29" s="21">
        <v>278329.69</v>
      </c>
      <c r="D29" s="21">
        <v>64174.12</v>
      </c>
      <c r="E29" s="21">
        <v>123.06</v>
      </c>
      <c r="F29" s="19"/>
      <c r="G29" s="13"/>
      <c r="H29" s="2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zoomScaleNormal="100" zoomScaleSheetLayoutView="100" workbookViewId="0">
      <selection activeCell="A9" sqref="A9:F9"/>
    </sheetView>
  </sheetViews>
  <sheetFormatPr defaultRowHeight="15" x14ac:dyDescent="0.25"/>
  <cols>
    <col min="1" max="1" width="37.85546875" style="1" customWidth="1"/>
    <col min="2" max="3" width="22.7109375" style="31" customWidth="1"/>
    <col min="4" max="6" width="15.42578125" style="31" customWidth="1"/>
    <col min="7" max="7" width="9.140625" style="1" customWidth="1"/>
    <col min="8" max="16384" width="9.140625" style="1"/>
  </cols>
  <sheetData>
    <row r="1" spans="1:7" s="22" customFormat="1" ht="15" hidden="1" customHeight="1" x14ac:dyDescent="0.3">
      <c r="A1" s="5"/>
      <c r="B1" s="26"/>
      <c r="C1" s="26"/>
      <c r="D1" s="26"/>
      <c r="E1" s="26"/>
      <c r="F1" s="26"/>
      <c r="G1" s="5"/>
    </row>
    <row r="2" spans="1:7" s="22" customFormat="1" ht="15" hidden="1" customHeight="1" x14ac:dyDescent="0.3">
      <c r="A2" s="5"/>
      <c r="B2" s="26"/>
      <c r="C2" s="26"/>
      <c r="D2" s="26"/>
      <c r="E2" s="26"/>
      <c r="F2" s="26"/>
      <c r="G2" s="5"/>
    </row>
    <row r="3" spans="1:7" s="22" customFormat="1" ht="15" hidden="1" customHeight="1" x14ac:dyDescent="0.3">
      <c r="A3" s="5"/>
      <c r="B3" s="26"/>
      <c r="C3" s="26"/>
      <c r="D3" s="26"/>
      <c r="E3" s="26"/>
      <c r="F3" s="26"/>
      <c r="G3" s="5"/>
    </row>
    <row r="4" spans="1:7" s="22" customFormat="1" ht="15" customHeight="1" x14ac:dyDescent="0.3">
      <c r="A4" s="5"/>
      <c r="B4" s="26"/>
      <c r="C4" s="26"/>
      <c r="D4" s="26"/>
      <c r="E4" s="26"/>
      <c r="F4" s="26"/>
      <c r="G4" s="5"/>
    </row>
    <row r="5" spans="1:7" s="22" customFormat="1" ht="15" customHeight="1" x14ac:dyDescent="0.3">
      <c r="A5" s="121" t="s">
        <v>39</v>
      </c>
      <c r="B5" s="122"/>
      <c r="C5" s="122"/>
      <c r="D5" s="122"/>
      <c r="E5" s="122"/>
      <c r="F5" s="122"/>
      <c r="G5" s="5"/>
    </row>
    <row r="6" spans="1:7" s="22" customFormat="1" ht="32.25" customHeight="1" x14ac:dyDescent="0.3">
      <c r="A6" s="123"/>
      <c r="B6" s="123"/>
      <c r="C6" s="123"/>
      <c r="D6" s="123"/>
      <c r="E6" s="123"/>
      <c r="F6" s="123"/>
      <c r="G6" s="5"/>
    </row>
    <row r="7" spans="1:7" s="22" customFormat="1" ht="15" customHeight="1" x14ac:dyDescent="0.3">
      <c r="A7" s="67" t="s">
        <v>0</v>
      </c>
      <c r="B7" s="68"/>
      <c r="C7" s="68"/>
      <c r="D7" s="68"/>
      <c r="E7" s="68"/>
      <c r="F7" s="68"/>
      <c r="G7" s="5"/>
    </row>
    <row r="8" spans="1:7" s="22" customFormat="1" ht="15" customHeight="1" x14ac:dyDescent="0.3">
      <c r="A8" s="5"/>
      <c r="B8" s="26"/>
      <c r="C8" s="26"/>
      <c r="D8" s="26"/>
      <c r="E8" s="26"/>
      <c r="F8" s="26"/>
      <c r="G8" s="5"/>
    </row>
    <row r="9" spans="1:7" s="22" customFormat="1" ht="15.2" customHeight="1" x14ac:dyDescent="0.3">
      <c r="A9" s="69" t="s">
        <v>1</v>
      </c>
      <c r="B9" s="70"/>
      <c r="C9" s="70"/>
      <c r="D9" s="70"/>
      <c r="E9" s="70"/>
      <c r="F9" s="70"/>
      <c r="G9" s="5"/>
    </row>
    <row r="10" spans="1:7" s="22" customFormat="1" ht="15" customHeight="1" x14ac:dyDescent="0.3">
      <c r="A10" s="5"/>
      <c r="B10" s="26"/>
      <c r="C10" s="26"/>
      <c r="D10" s="26"/>
      <c r="E10" s="26"/>
      <c r="F10" s="26"/>
      <c r="G10" s="5"/>
    </row>
    <row r="11" spans="1:7" s="22" customFormat="1" ht="15" customHeight="1" x14ac:dyDescent="0.3">
      <c r="A11" s="5" t="s">
        <v>2</v>
      </c>
      <c r="B11" s="26"/>
      <c r="C11" s="26"/>
      <c r="D11" s="26"/>
      <c r="E11" s="26"/>
      <c r="F11" s="26"/>
      <c r="G11" s="5"/>
    </row>
    <row r="12" spans="1:7" s="22" customFormat="1" ht="15" customHeight="1" x14ac:dyDescent="0.3">
      <c r="A12" s="5"/>
      <c r="B12" s="26"/>
      <c r="C12" s="26"/>
      <c r="D12" s="26"/>
      <c r="E12" s="26"/>
      <c r="F12" s="26"/>
      <c r="G12" s="5"/>
    </row>
    <row r="13" spans="1:7" s="22" customFormat="1" ht="15" customHeight="1" x14ac:dyDescent="0.3">
      <c r="A13" s="71" t="s">
        <v>3</v>
      </c>
      <c r="B13" s="73" t="s">
        <v>4</v>
      </c>
      <c r="C13" s="74"/>
      <c r="D13" s="73" t="s">
        <v>5</v>
      </c>
      <c r="E13" s="73" t="s">
        <v>6</v>
      </c>
      <c r="F13" s="73" t="s">
        <v>7</v>
      </c>
      <c r="G13" s="5"/>
    </row>
    <row r="14" spans="1:7" s="22" customFormat="1" ht="15" customHeight="1" x14ac:dyDescent="0.3">
      <c r="A14" s="72"/>
      <c r="B14" s="74"/>
      <c r="C14" s="74"/>
      <c r="D14" s="74"/>
      <c r="E14" s="74"/>
      <c r="F14" s="74"/>
      <c r="G14" s="5"/>
    </row>
    <row r="15" spans="1:7" s="22" customFormat="1" ht="15" customHeight="1" x14ac:dyDescent="0.3">
      <c r="A15" s="72"/>
      <c r="B15" s="73" t="s">
        <v>8</v>
      </c>
      <c r="C15" s="73" t="s">
        <v>9</v>
      </c>
      <c r="D15" s="74"/>
      <c r="E15" s="74"/>
      <c r="F15" s="74"/>
      <c r="G15" s="5"/>
    </row>
    <row r="16" spans="1:7" s="22" customFormat="1" ht="48" customHeight="1" x14ac:dyDescent="0.3">
      <c r="A16" s="72"/>
      <c r="B16" s="74"/>
      <c r="C16" s="74"/>
      <c r="D16" s="74"/>
      <c r="E16" s="74"/>
      <c r="F16" s="74"/>
      <c r="G16" s="5"/>
    </row>
    <row r="17" spans="1:7" s="22" customFormat="1" ht="15" customHeight="1" x14ac:dyDescent="0.3">
      <c r="A17" s="23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5"/>
    </row>
    <row r="18" spans="1:7" s="22" customFormat="1" ht="19.5" customHeight="1" x14ac:dyDescent="0.3">
      <c r="A18" s="16" t="s">
        <v>10</v>
      </c>
      <c r="B18" s="27">
        <v>51743.79</v>
      </c>
      <c r="C18" s="27">
        <v>16339.12</v>
      </c>
      <c r="D18" s="28">
        <v>35404.67</v>
      </c>
      <c r="E18" s="28">
        <v>316.69</v>
      </c>
      <c r="F18" s="56">
        <f>RANK(E18,$E$18:$E$27)</f>
        <v>1</v>
      </c>
      <c r="G18" s="5"/>
    </row>
    <row r="19" spans="1:7" s="22" customFormat="1" ht="19.5" customHeight="1" x14ac:dyDescent="0.3">
      <c r="A19" s="16" t="s">
        <v>11</v>
      </c>
      <c r="B19" s="27">
        <v>7940.15</v>
      </c>
      <c r="C19" s="27">
        <v>7610.67</v>
      </c>
      <c r="D19" s="28">
        <v>329.48</v>
      </c>
      <c r="E19" s="28">
        <v>104.33</v>
      </c>
      <c r="F19" s="56">
        <f t="shared" ref="F19:F27" si="0">RANK(E19,$E$18:$E$27)</f>
        <v>8</v>
      </c>
      <c r="G19" s="5"/>
    </row>
    <row r="20" spans="1:7" s="22" customFormat="1" ht="19.5" customHeight="1" x14ac:dyDescent="0.3">
      <c r="A20" s="16" t="s">
        <v>12</v>
      </c>
      <c r="B20" s="27">
        <v>9439.93</v>
      </c>
      <c r="C20" s="27">
        <v>9758.16</v>
      </c>
      <c r="D20" s="28">
        <v>-318.23</v>
      </c>
      <c r="E20" s="28">
        <v>96.74</v>
      </c>
      <c r="F20" s="56">
        <f t="shared" si="0"/>
        <v>9</v>
      </c>
      <c r="G20" s="5"/>
    </row>
    <row r="21" spans="1:7" s="22" customFormat="1" ht="19.5" customHeight="1" x14ac:dyDescent="0.3">
      <c r="A21" s="16" t="s">
        <v>13</v>
      </c>
      <c r="B21" s="27">
        <v>10833.2</v>
      </c>
      <c r="C21" s="27">
        <v>9991.4</v>
      </c>
      <c r="D21" s="28">
        <v>841.8</v>
      </c>
      <c r="E21" s="28">
        <v>108.43</v>
      </c>
      <c r="F21" s="56">
        <f t="shared" si="0"/>
        <v>7</v>
      </c>
      <c r="G21" s="5"/>
    </row>
    <row r="22" spans="1:7" s="22" customFormat="1" ht="19.5" customHeight="1" x14ac:dyDescent="0.3">
      <c r="A22" s="16" t="s">
        <v>14</v>
      </c>
      <c r="B22" s="27">
        <v>9530.23</v>
      </c>
      <c r="C22" s="27">
        <v>7749.54</v>
      </c>
      <c r="D22" s="28">
        <v>1780.69</v>
      </c>
      <c r="E22" s="28">
        <v>122.98</v>
      </c>
      <c r="F22" s="56">
        <f t="shared" si="0"/>
        <v>4</v>
      </c>
      <c r="G22" s="5"/>
    </row>
    <row r="23" spans="1:7" s="22" customFormat="1" ht="19.5" customHeight="1" x14ac:dyDescent="0.3">
      <c r="A23" s="16" t="s">
        <v>15</v>
      </c>
      <c r="B23" s="27">
        <v>15427.37</v>
      </c>
      <c r="C23" s="27">
        <v>12591.36</v>
      </c>
      <c r="D23" s="28">
        <v>2836.01</v>
      </c>
      <c r="E23" s="28">
        <v>122.52</v>
      </c>
      <c r="F23" s="56">
        <f t="shared" si="0"/>
        <v>5</v>
      </c>
      <c r="G23" s="5"/>
    </row>
    <row r="24" spans="1:7" s="22" customFormat="1" ht="19.5" customHeight="1" x14ac:dyDescent="0.3">
      <c r="A24" s="16" t="s">
        <v>16</v>
      </c>
      <c r="B24" s="27">
        <v>15076.57</v>
      </c>
      <c r="C24" s="27">
        <v>18336.22</v>
      </c>
      <c r="D24" s="28">
        <v>-3259.65</v>
      </c>
      <c r="E24" s="28">
        <v>82.22</v>
      </c>
      <c r="F24" s="56">
        <f t="shared" si="0"/>
        <v>10</v>
      </c>
      <c r="G24" s="5"/>
    </row>
    <row r="25" spans="1:7" s="22" customFormat="1" ht="19.5" customHeight="1" x14ac:dyDescent="0.3">
      <c r="A25" s="16" t="s">
        <v>17</v>
      </c>
      <c r="B25" s="27">
        <v>43046.8</v>
      </c>
      <c r="C25" s="27">
        <v>33366.9</v>
      </c>
      <c r="D25" s="28">
        <v>9679.9</v>
      </c>
      <c r="E25" s="28">
        <v>129.01</v>
      </c>
      <c r="F25" s="56">
        <f t="shared" si="0"/>
        <v>3</v>
      </c>
      <c r="G25" s="5"/>
    </row>
    <row r="26" spans="1:7" s="22" customFormat="1" ht="19.5" customHeight="1" x14ac:dyDescent="0.3">
      <c r="A26" s="16" t="s">
        <v>18</v>
      </c>
      <c r="B26" s="27">
        <v>14088.57</v>
      </c>
      <c r="C26" s="27">
        <v>7889.05</v>
      </c>
      <c r="D26" s="28">
        <v>6199.52</v>
      </c>
      <c r="E26" s="28">
        <v>178.58</v>
      </c>
      <c r="F26" s="56">
        <f t="shared" si="0"/>
        <v>2</v>
      </c>
      <c r="G26" s="5"/>
    </row>
    <row r="27" spans="1:7" s="22" customFormat="1" ht="19.5" customHeight="1" x14ac:dyDescent="0.3">
      <c r="A27" s="16" t="s">
        <v>19</v>
      </c>
      <c r="B27" s="27">
        <v>13244.37</v>
      </c>
      <c r="C27" s="27">
        <v>12058.74</v>
      </c>
      <c r="D27" s="28">
        <v>1185.6300000000001</v>
      </c>
      <c r="E27" s="28">
        <v>109.83</v>
      </c>
      <c r="F27" s="56">
        <f t="shared" si="0"/>
        <v>6</v>
      </c>
      <c r="G27" s="5"/>
    </row>
    <row r="28" spans="1:7" s="22" customFormat="1" ht="19.5" customHeight="1" x14ac:dyDescent="0.3">
      <c r="A28" s="24" t="s">
        <v>22</v>
      </c>
      <c r="B28" s="29">
        <v>190370.98</v>
      </c>
      <c r="C28" s="29">
        <v>135691.16</v>
      </c>
      <c r="D28" s="29">
        <v>54679.82</v>
      </c>
      <c r="E28" s="29">
        <v>140.30000000000001</v>
      </c>
      <c r="F28" s="28"/>
      <c r="G28" s="5"/>
    </row>
    <row r="29" spans="1:7" s="22" customFormat="1" ht="18.75" x14ac:dyDescent="0.3">
      <c r="B29" s="30"/>
      <c r="C29" s="30"/>
      <c r="D29" s="30"/>
      <c r="E29" s="30"/>
      <c r="F29" s="30"/>
    </row>
    <row r="30" spans="1:7" s="22" customFormat="1" ht="18.75" x14ac:dyDescent="0.3">
      <c r="B30" s="30"/>
      <c r="C30" s="30"/>
      <c r="D30" s="30"/>
      <c r="E30" s="30"/>
      <c r="F30" s="30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5:F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A7" sqref="A7:F7"/>
    </sheetView>
  </sheetViews>
  <sheetFormatPr defaultRowHeight="15" x14ac:dyDescent="0.25"/>
  <cols>
    <col min="1" max="1" width="39.140625" style="1" customWidth="1"/>
    <col min="2" max="3" width="19.42578125" style="1" customWidth="1"/>
    <col min="4" max="6" width="15.7109375" style="1" customWidth="1"/>
    <col min="7" max="7" width="9.140625" style="1" customWidth="1"/>
    <col min="8" max="16384" width="9.140625" style="1"/>
  </cols>
  <sheetData>
    <row r="1" spans="1:7" ht="16.5" hidden="1" customHeight="1" x14ac:dyDescent="0.25">
      <c r="A1" s="3"/>
      <c r="B1" s="3"/>
      <c r="C1" s="3"/>
      <c r="D1" s="3"/>
      <c r="E1" s="3"/>
      <c r="F1" s="3"/>
      <c r="G1" s="3"/>
    </row>
    <row r="2" spans="1:7" ht="15" hidden="1" customHeight="1" x14ac:dyDescent="0.25">
      <c r="A2" s="3"/>
      <c r="B2" s="3"/>
      <c r="C2" s="3"/>
      <c r="D2" s="3"/>
      <c r="E2" s="3"/>
      <c r="F2" s="3"/>
      <c r="G2" s="3"/>
    </row>
    <row r="3" spans="1:7" ht="15" hidden="1" customHeight="1" x14ac:dyDescent="0.25">
      <c r="A3" s="3"/>
      <c r="B3" s="3"/>
      <c r="C3" s="3"/>
      <c r="D3" s="3"/>
      <c r="E3" s="3"/>
      <c r="F3" s="3"/>
      <c r="G3" s="3"/>
    </row>
    <row r="4" spans="1:7" s="22" customFormat="1" ht="15" customHeight="1" x14ac:dyDescent="0.3">
      <c r="A4" s="32"/>
      <c r="B4" s="32"/>
      <c r="C4" s="32"/>
      <c r="D4" s="32"/>
      <c r="E4" s="32"/>
      <c r="F4" s="32"/>
      <c r="G4" s="32"/>
    </row>
    <row r="5" spans="1:7" s="22" customFormat="1" ht="15" customHeight="1" x14ac:dyDescent="0.3">
      <c r="A5" s="124" t="s">
        <v>40</v>
      </c>
      <c r="B5" s="125"/>
      <c r="C5" s="125"/>
      <c r="D5" s="125"/>
      <c r="E5" s="125"/>
      <c r="F5" s="125"/>
      <c r="G5" s="32"/>
    </row>
    <row r="6" spans="1:7" s="22" customFormat="1" ht="22.5" customHeight="1" x14ac:dyDescent="0.3">
      <c r="A6" s="123"/>
      <c r="B6" s="123"/>
      <c r="C6" s="123"/>
      <c r="D6" s="123"/>
      <c r="E6" s="123"/>
      <c r="F6" s="123"/>
      <c r="G6" s="32"/>
    </row>
    <row r="7" spans="1:7" s="22" customFormat="1" ht="21.75" customHeight="1" x14ac:dyDescent="0.3">
      <c r="A7" s="77" t="s">
        <v>0</v>
      </c>
      <c r="B7" s="78"/>
      <c r="C7" s="78"/>
      <c r="D7" s="78"/>
      <c r="E7" s="78"/>
      <c r="F7" s="78"/>
      <c r="G7" s="32"/>
    </row>
    <row r="8" spans="1:7" s="22" customFormat="1" ht="15" customHeight="1" x14ac:dyDescent="0.3">
      <c r="A8" s="32"/>
      <c r="B8" s="32"/>
      <c r="C8" s="32"/>
      <c r="D8" s="32"/>
      <c r="E8" s="32"/>
      <c r="F8" s="32"/>
      <c r="G8" s="32"/>
    </row>
    <row r="9" spans="1:7" s="22" customFormat="1" ht="15.2" customHeight="1" x14ac:dyDescent="0.3">
      <c r="A9" s="79" t="s">
        <v>1</v>
      </c>
      <c r="B9" s="80"/>
      <c r="C9" s="80"/>
      <c r="D9" s="80"/>
      <c r="E9" s="80"/>
      <c r="F9" s="80"/>
      <c r="G9" s="32"/>
    </row>
    <row r="10" spans="1:7" s="22" customFormat="1" ht="15" customHeight="1" x14ac:dyDescent="0.3">
      <c r="A10" s="32"/>
      <c r="B10" s="32"/>
      <c r="C10" s="32"/>
      <c r="D10" s="32"/>
      <c r="E10" s="32"/>
      <c r="F10" s="32"/>
      <c r="G10" s="32"/>
    </row>
    <row r="11" spans="1:7" s="22" customFormat="1" ht="15" customHeight="1" x14ac:dyDescent="0.3">
      <c r="A11" s="32" t="s">
        <v>2</v>
      </c>
      <c r="B11" s="32"/>
      <c r="C11" s="32"/>
      <c r="D11" s="32"/>
      <c r="E11" s="32"/>
      <c r="F11" s="32"/>
      <c r="G11" s="32"/>
    </row>
    <row r="12" spans="1:7" s="22" customFormat="1" ht="15" customHeight="1" x14ac:dyDescent="0.3">
      <c r="A12" s="32"/>
      <c r="B12" s="32"/>
      <c r="C12" s="32"/>
      <c r="D12" s="32"/>
      <c r="E12" s="32"/>
      <c r="F12" s="32"/>
      <c r="G12" s="32"/>
    </row>
    <row r="13" spans="1:7" s="22" customFormat="1" ht="15" customHeight="1" x14ac:dyDescent="0.3">
      <c r="A13" s="81" t="s">
        <v>3</v>
      </c>
      <c r="B13" s="83" t="s">
        <v>4</v>
      </c>
      <c r="C13" s="84"/>
      <c r="D13" s="85" t="s">
        <v>5</v>
      </c>
      <c r="E13" s="85" t="s">
        <v>6</v>
      </c>
      <c r="F13" s="85" t="s">
        <v>7</v>
      </c>
      <c r="G13" s="32"/>
    </row>
    <row r="14" spans="1:7" s="22" customFormat="1" ht="15" customHeight="1" x14ac:dyDescent="0.3">
      <c r="A14" s="82"/>
      <c r="B14" s="84"/>
      <c r="C14" s="84"/>
      <c r="D14" s="86"/>
      <c r="E14" s="86"/>
      <c r="F14" s="86"/>
      <c r="G14" s="32"/>
    </row>
    <row r="15" spans="1:7" s="22" customFormat="1" ht="15" customHeight="1" x14ac:dyDescent="0.3">
      <c r="A15" s="82"/>
      <c r="B15" s="85" t="s">
        <v>8</v>
      </c>
      <c r="C15" s="85" t="s">
        <v>9</v>
      </c>
      <c r="D15" s="86"/>
      <c r="E15" s="86"/>
      <c r="F15" s="86"/>
      <c r="G15" s="32"/>
    </row>
    <row r="16" spans="1:7" s="22" customFormat="1" ht="52.5" customHeight="1" x14ac:dyDescent="0.3">
      <c r="A16" s="82"/>
      <c r="B16" s="86"/>
      <c r="C16" s="86"/>
      <c r="D16" s="86"/>
      <c r="E16" s="86"/>
      <c r="F16" s="86"/>
      <c r="G16" s="32"/>
    </row>
    <row r="17" spans="1:7" s="22" customFormat="1" ht="15" customHeight="1" x14ac:dyDescent="0.3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2"/>
    </row>
    <row r="18" spans="1:7" s="22" customFormat="1" ht="19.5" customHeight="1" x14ac:dyDescent="0.3">
      <c r="A18" s="34" t="s">
        <v>10</v>
      </c>
      <c r="B18" s="36">
        <v>1781.07</v>
      </c>
      <c r="C18" s="36">
        <v>1890.6</v>
      </c>
      <c r="D18" s="37">
        <v>-109.53</v>
      </c>
      <c r="E18" s="37">
        <v>94.21</v>
      </c>
      <c r="F18" s="56">
        <f>RANK(E18,$E$18:$E$27)</f>
        <v>6</v>
      </c>
      <c r="G18" s="32"/>
    </row>
    <row r="19" spans="1:7" s="22" customFormat="1" ht="19.5" customHeight="1" x14ac:dyDescent="0.3">
      <c r="A19" s="34" t="s">
        <v>11</v>
      </c>
      <c r="B19" s="36">
        <v>616.83000000000004</v>
      </c>
      <c r="C19" s="36">
        <v>656.13</v>
      </c>
      <c r="D19" s="37">
        <v>-39.299999999999997</v>
      </c>
      <c r="E19" s="37">
        <v>94.01</v>
      </c>
      <c r="F19" s="56">
        <f t="shared" ref="F19:F27" si="0">RANK(E19,$E$18:$E$27)</f>
        <v>7</v>
      </c>
      <c r="G19" s="32"/>
    </row>
    <row r="20" spans="1:7" s="22" customFormat="1" ht="19.5" customHeight="1" x14ac:dyDescent="0.3">
      <c r="A20" s="34" t="s">
        <v>12</v>
      </c>
      <c r="B20" s="36">
        <v>1319.5</v>
      </c>
      <c r="C20" s="36">
        <v>1379</v>
      </c>
      <c r="D20" s="37">
        <v>-59.5</v>
      </c>
      <c r="E20" s="37">
        <v>95.69</v>
      </c>
      <c r="F20" s="56">
        <f t="shared" si="0"/>
        <v>5</v>
      </c>
      <c r="G20" s="32"/>
    </row>
    <row r="21" spans="1:7" s="22" customFormat="1" ht="19.5" customHeight="1" x14ac:dyDescent="0.3">
      <c r="A21" s="34" t="s">
        <v>13</v>
      </c>
      <c r="B21" s="36">
        <v>1309.7</v>
      </c>
      <c r="C21" s="36">
        <v>1586.75</v>
      </c>
      <c r="D21" s="37">
        <v>-277.05</v>
      </c>
      <c r="E21" s="37">
        <v>82.54</v>
      </c>
      <c r="F21" s="56">
        <f t="shared" si="0"/>
        <v>10</v>
      </c>
      <c r="G21" s="32"/>
    </row>
    <row r="22" spans="1:7" s="22" customFormat="1" ht="19.5" customHeight="1" x14ac:dyDescent="0.3">
      <c r="A22" s="34" t="s">
        <v>14</v>
      </c>
      <c r="B22" s="36">
        <v>2283.75</v>
      </c>
      <c r="C22" s="36">
        <v>2194.41</v>
      </c>
      <c r="D22" s="37">
        <v>89.34</v>
      </c>
      <c r="E22" s="37">
        <v>104.07</v>
      </c>
      <c r="F22" s="56">
        <f t="shared" si="0"/>
        <v>2</v>
      </c>
      <c r="G22" s="32"/>
    </row>
    <row r="23" spans="1:7" s="22" customFormat="1" ht="19.5" customHeight="1" x14ac:dyDescent="0.3">
      <c r="A23" s="34" t="s">
        <v>15</v>
      </c>
      <c r="B23" s="36">
        <v>2471.52</v>
      </c>
      <c r="C23" s="36">
        <v>2696.71</v>
      </c>
      <c r="D23" s="37">
        <v>-225.19</v>
      </c>
      <c r="E23" s="37">
        <v>91.65</v>
      </c>
      <c r="F23" s="56">
        <f t="shared" si="0"/>
        <v>8</v>
      </c>
      <c r="G23" s="32"/>
    </row>
    <row r="24" spans="1:7" s="22" customFormat="1" ht="19.5" customHeight="1" x14ac:dyDescent="0.3">
      <c r="A24" s="34" t="s">
        <v>16</v>
      </c>
      <c r="B24" s="36">
        <v>2711.46</v>
      </c>
      <c r="C24" s="36">
        <v>2739.42</v>
      </c>
      <c r="D24" s="37">
        <v>-27.96</v>
      </c>
      <c r="E24" s="37">
        <v>98.98</v>
      </c>
      <c r="F24" s="56">
        <f t="shared" si="0"/>
        <v>4</v>
      </c>
      <c r="G24" s="32"/>
    </row>
    <row r="25" spans="1:7" s="22" customFormat="1" ht="19.5" customHeight="1" x14ac:dyDescent="0.3">
      <c r="A25" s="34" t="s">
        <v>17</v>
      </c>
      <c r="B25" s="36">
        <v>7918.39</v>
      </c>
      <c r="C25" s="36">
        <v>4221.46</v>
      </c>
      <c r="D25" s="37">
        <v>3696.93</v>
      </c>
      <c r="E25" s="37">
        <v>187.57</v>
      </c>
      <c r="F25" s="56">
        <f t="shared" si="0"/>
        <v>1</v>
      </c>
      <c r="G25" s="32"/>
    </row>
    <row r="26" spans="1:7" s="22" customFormat="1" ht="19.5" customHeight="1" x14ac:dyDescent="0.3">
      <c r="A26" s="34" t="s">
        <v>18</v>
      </c>
      <c r="B26" s="36">
        <v>497.61</v>
      </c>
      <c r="C26" s="36">
        <v>547.4</v>
      </c>
      <c r="D26" s="37">
        <v>-49.79</v>
      </c>
      <c r="E26" s="37">
        <v>90.9</v>
      </c>
      <c r="F26" s="56">
        <f t="shared" si="0"/>
        <v>9</v>
      </c>
      <c r="G26" s="32"/>
    </row>
    <row r="27" spans="1:7" s="22" customFormat="1" ht="19.5" customHeight="1" x14ac:dyDescent="0.3">
      <c r="A27" s="34" t="s">
        <v>19</v>
      </c>
      <c r="B27" s="36">
        <v>2188.86</v>
      </c>
      <c r="C27" s="36">
        <v>2133.3200000000002</v>
      </c>
      <c r="D27" s="37">
        <v>55.54</v>
      </c>
      <c r="E27" s="37">
        <v>102.6</v>
      </c>
      <c r="F27" s="56">
        <f t="shared" si="0"/>
        <v>3</v>
      </c>
      <c r="G27" s="32"/>
    </row>
    <row r="28" spans="1:7" s="22" customFormat="1" ht="19.5" customHeight="1" x14ac:dyDescent="0.3">
      <c r="A28" s="35" t="s">
        <v>22</v>
      </c>
      <c r="B28" s="38">
        <v>23098.69</v>
      </c>
      <c r="C28" s="38">
        <v>20045.2</v>
      </c>
      <c r="D28" s="38">
        <v>3053.49</v>
      </c>
      <c r="E28" s="38">
        <v>115.23</v>
      </c>
      <c r="F28" s="37"/>
      <c r="G28" s="32"/>
    </row>
    <row r="29" spans="1:7" s="22" customFormat="1" ht="18.75" x14ac:dyDescent="0.3"/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5:F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zoomScaleSheetLayoutView="100" workbookViewId="0">
      <selection activeCell="D10" sqref="D10:D11"/>
    </sheetView>
  </sheetViews>
  <sheetFormatPr defaultRowHeight="15" x14ac:dyDescent="0.25"/>
  <cols>
    <col min="1" max="1" width="33.85546875" style="1" customWidth="1"/>
    <col min="2" max="2" width="24.28515625" style="1" customWidth="1"/>
    <col min="3" max="3" width="21.42578125" style="1" customWidth="1"/>
    <col min="4" max="4" width="18" style="1" customWidth="1"/>
    <col min="5" max="5" width="9.140625" style="1" customWidth="1"/>
    <col min="6" max="16384" width="9.140625" style="1"/>
  </cols>
  <sheetData>
    <row r="1" spans="1:5" ht="15" customHeight="1" x14ac:dyDescent="0.3">
      <c r="A1" s="32"/>
      <c r="B1" s="32"/>
      <c r="C1" s="32"/>
      <c r="D1" s="32"/>
      <c r="E1" s="3"/>
    </row>
    <row r="2" spans="1:5" ht="15" customHeight="1" x14ac:dyDescent="0.25">
      <c r="A2" s="75" t="s">
        <v>23</v>
      </c>
      <c r="B2" s="76"/>
      <c r="C2" s="76"/>
      <c r="D2" s="76"/>
      <c r="E2" s="3"/>
    </row>
    <row r="3" spans="1:5" ht="15" customHeight="1" x14ac:dyDescent="0.3">
      <c r="A3" s="32"/>
      <c r="B3" s="32"/>
      <c r="C3" s="32"/>
      <c r="D3" s="32"/>
      <c r="E3" s="3"/>
    </row>
    <row r="4" spans="1:5" ht="15" customHeight="1" x14ac:dyDescent="0.25">
      <c r="A4" s="77" t="s">
        <v>0</v>
      </c>
      <c r="B4" s="78"/>
      <c r="C4" s="78"/>
      <c r="D4" s="78"/>
      <c r="E4" s="3"/>
    </row>
    <row r="5" spans="1:5" ht="15" customHeight="1" x14ac:dyDescent="0.3">
      <c r="A5" s="32"/>
      <c r="B5" s="32"/>
      <c r="C5" s="32"/>
      <c r="D5" s="32"/>
      <c r="E5" s="3"/>
    </row>
    <row r="6" spans="1:5" ht="15.2" customHeight="1" x14ac:dyDescent="0.25">
      <c r="A6" s="79" t="s">
        <v>1</v>
      </c>
      <c r="B6" s="80"/>
      <c r="C6" s="80"/>
      <c r="D6" s="80"/>
      <c r="E6" s="3"/>
    </row>
    <row r="7" spans="1:5" ht="15" customHeight="1" x14ac:dyDescent="0.3">
      <c r="A7" s="32"/>
      <c r="B7" s="32"/>
      <c r="C7" s="32"/>
      <c r="D7" s="32"/>
      <c r="E7" s="3"/>
    </row>
    <row r="8" spans="1:5" ht="15" customHeight="1" x14ac:dyDescent="0.3">
      <c r="A8" s="32" t="s">
        <v>2</v>
      </c>
      <c r="B8" s="32"/>
      <c r="C8" s="32"/>
      <c r="D8" s="32"/>
      <c r="E8" s="3"/>
    </row>
    <row r="9" spans="1:5" ht="15" customHeight="1" x14ac:dyDescent="0.3">
      <c r="A9" s="32"/>
      <c r="B9" s="32"/>
      <c r="C9" s="32"/>
      <c r="D9" s="32"/>
      <c r="E9" s="3"/>
    </row>
    <row r="10" spans="1:5" ht="15" customHeight="1" x14ac:dyDescent="0.25">
      <c r="A10" s="87" t="s">
        <v>3</v>
      </c>
      <c r="B10" s="89" t="s">
        <v>43</v>
      </c>
      <c r="C10" s="91" t="s">
        <v>44</v>
      </c>
      <c r="D10" s="93" t="s">
        <v>24</v>
      </c>
      <c r="E10" s="3"/>
    </row>
    <row r="11" spans="1:5" ht="20.25" customHeight="1" x14ac:dyDescent="0.25">
      <c r="A11" s="88"/>
      <c r="B11" s="90"/>
      <c r="C11" s="92"/>
      <c r="D11" s="94"/>
      <c r="E11" s="3"/>
    </row>
    <row r="12" spans="1:5" ht="15" customHeight="1" x14ac:dyDescent="0.25">
      <c r="A12" s="88"/>
      <c r="B12" s="95" t="s">
        <v>25</v>
      </c>
      <c r="C12" s="97" t="s">
        <v>25</v>
      </c>
      <c r="D12" s="99" t="s">
        <v>25</v>
      </c>
      <c r="E12" s="3"/>
    </row>
    <row r="13" spans="1:5" ht="28.5" customHeight="1" x14ac:dyDescent="0.25">
      <c r="A13" s="88"/>
      <c r="B13" s="96"/>
      <c r="C13" s="98"/>
      <c r="D13" s="100"/>
      <c r="E13" s="3"/>
    </row>
    <row r="14" spans="1:5" ht="15" customHeight="1" x14ac:dyDescent="0.25">
      <c r="A14" s="39">
        <v>1</v>
      </c>
      <c r="B14" s="40">
        <v>2</v>
      </c>
      <c r="C14" s="40">
        <v>3</v>
      </c>
      <c r="D14" s="40">
        <v>4</v>
      </c>
      <c r="E14" s="3"/>
    </row>
    <row r="15" spans="1:5" ht="19.5" customHeight="1" x14ac:dyDescent="0.25">
      <c r="A15" s="34" t="s">
        <v>10</v>
      </c>
      <c r="B15" s="36">
        <v>200320.72</v>
      </c>
      <c r="C15" s="36">
        <v>8607.5</v>
      </c>
      <c r="D15" s="36">
        <v>208928.22</v>
      </c>
      <c r="E15" s="3"/>
    </row>
    <row r="16" spans="1:5" ht="19.5" customHeight="1" x14ac:dyDescent="0.25">
      <c r="A16" s="34" t="s">
        <v>11</v>
      </c>
      <c r="B16" s="36">
        <v>79912.12</v>
      </c>
      <c r="C16" s="36">
        <v>5666</v>
      </c>
      <c r="D16" s="36">
        <v>85578.12</v>
      </c>
      <c r="E16" s="3"/>
    </row>
    <row r="17" spans="1:5" ht="19.5" customHeight="1" x14ac:dyDescent="0.25">
      <c r="A17" s="34" t="s">
        <v>12</v>
      </c>
      <c r="B17" s="36">
        <v>99575.37</v>
      </c>
      <c r="C17" s="36">
        <v>12095.38</v>
      </c>
      <c r="D17" s="36">
        <v>111670.75</v>
      </c>
      <c r="E17" s="3"/>
    </row>
    <row r="18" spans="1:5" ht="19.5" customHeight="1" x14ac:dyDescent="0.25">
      <c r="A18" s="34" t="s">
        <v>13</v>
      </c>
      <c r="B18" s="36">
        <v>118703.71</v>
      </c>
      <c r="C18" s="36">
        <v>13540.48</v>
      </c>
      <c r="D18" s="36">
        <v>132244.19</v>
      </c>
      <c r="E18" s="3"/>
    </row>
    <row r="19" spans="1:5" ht="19.5" customHeight="1" x14ac:dyDescent="0.25">
      <c r="A19" s="34" t="s">
        <v>14</v>
      </c>
      <c r="B19" s="36">
        <v>81711.72</v>
      </c>
      <c r="C19" s="36">
        <v>12970.99</v>
      </c>
      <c r="D19" s="36">
        <v>94682.71</v>
      </c>
      <c r="E19" s="3"/>
    </row>
    <row r="20" spans="1:5" ht="19.5" customHeight="1" x14ac:dyDescent="0.25">
      <c r="A20" s="34" t="s">
        <v>15</v>
      </c>
      <c r="B20" s="36">
        <v>134240.76</v>
      </c>
      <c r="C20" s="36">
        <v>14439.23</v>
      </c>
      <c r="D20" s="36">
        <v>148679.99</v>
      </c>
      <c r="E20" s="3"/>
    </row>
    <row r="21" spans="1:5" ht="19.5" customHeight="1" x14ac:dyDescent="0.25">
      <c r="A21" s="34" t="s">
        <v>16</v>
      </c>
      <c r="B21" s="36">
        <v>155030.6</v>
      </c>
      <c r="C21" s="36">
        <v>19957.86</v>
      </c>
      <c r="D21" s="36">
        <v>174988.46</v>
      </c>
      <c r="E21" s="3"/>
    </row>
    <row r="22" spans="1:5" ht="19.5" customHeight="1" x14ac:dyDescent="0.25">
      <c r="A22" s="34" t="s">
        <v>17</v>
      </c>
      <c r="B22" s="36">
        <v>366748.52</v>
      </c>
      <c r="C22" s="36">
        <v>49172.65</v>
      </c>
      <c r="D22" s="36">
        <v>415921.17</v>
      </c>
      <c r="E22" s="3"/>
    </row>
    <row r="23" spans="1:5" ht="19.5" customHeight="1" x14ac:dyDescent="0.25">
      <c r="A23" s="34" t="s">
        <v>18</v>
      </c>
      <c r="B23" s="36">
        <v>76908.5</v>
      </c>
      <c r="C23" s="36">
        <v>6426.46</v>
      </c>
      <c r="D23" s="36">
        <v>83334.960000000006</v>
      </c>
      <c r="E23" s="3"/>
    </row>
    <row r="24" spans="1:5" ht="19.5" customHeight="1" x14ac:dyDescent="0.25">
      <c r="A24" s="34" t="s">
        <v>19</v>
      </c>
      <c r="B24" s="36">
        <v>125218.1</v>
      </c>
      <c r="C24" s="36">
        <v>24556.19</v>
      </c>
      <c r="D24" s="36">
        <v>149774.29</v>
      </c>
      <c r="E24" s="3"/>
    </row>
    <row r="25" spans="1:5" ht="19.5" customHeight="1" x14ac:dyDescent="0.25">
      <c r="A25" s="35" t="s">
        <v>26</v>
      </c>
      <c r="B25" s="38">
        <v>1438370.12</v>
      </c>
      <c r="C25" s="38">
        <v>167432.74</v>
      </c>
      <c r="D25" s="38">
        <v>1605802.86</v>
      </c>
      <c r="E25" s="3"/>
    </row>
    <row r="26" spans="1:5" ht="19.5" customHeight="1" x14ac:dyDescent="0.25">
      <c r="A26" s="34" t="s">
        <v>27</v>
      </c>
      <c r="B26" s="36" t="s">
        <v>28</v>
      </c>
      <c r="C26" s="36" t="s">
        <v>28</v>
      </c>
      <c r="D26" s="36">
        <v>1015495.3</v>
      </c>
      <c r="E26" s="3"/>
    </row>
    <row r="27" spans="1:5" ht="19.5" customHeight="1" x14ac:dyDescent="0.25">
      <c r="A27" s="35" t="s">
        <v>29</v>
      </c>
      <c r="B27" s="38" t="s">
        <v>28</v>
      </c>
      <c r="C27" s="38" t="s">
        <v>28</v>
      </c>
      <c r="D27" s="38">
        <v>2621298.16</v>
      </c>
      <c r="E27" s="3"/>
    </row>
  </sheetData>
  <mergeCells count="10">
    <mergeCell ref="A2:D2"/>
    <mergeCell ref="A4:D4"/>
    <mergeCell ref="A6:D6"/>
    <mergeCell ref="A10:A13"/>
    <mergeCell ref="B10:B11"/>
    <mergeCell ref="C10:C11"/>
    <mergeCell ref="D10:D11"/>
    <mergeCell ref="B12:B13"/>
    <mergeCell ref="C12:C13"/>
    <mergeCell ref="D12:D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SheetLayoutView="100" workbookViewId="0">
      <selection activeCell="A2" sqref="A2:F2"/>
    </sheetView>
  </sheetViews>
  <sheetFormatPr defaultRowHeight="15" x14ac:dyDescent="0.25"/>
  <cols>
    <col min="1" max="1" width="34.85546875" style="1" customWidth="1"/>
    <col min="2" max="3" width="19.85546875" style="1" customWidth="1"/>
    <col min="4" max="6" width="16.140625" style="1" customWidth="1"/>
    <col min="7" max="7" width="9.140625" style="1" customWidth="1"/>
    <col min="8" max="16384" width="9.140625" style="1"/>
  </cols>
  <sheetData>
    <row r="1" spans="1:7" s="22" customFormat="1" ht="15" customHeight="1" x14ac:dyDescent="0.3">
      <c r="A1" s="32"/>
      <c r="B1" s="32"/>
      <c r="C1" s="32"/>
      <c r="D1" s="32"/>
      <c r="E1" s="32"/>
      <c r="F1" s="32"/>
      <c r="G1" s="32"/>
    </row>
    <row r="2" spans="1:7" s="22" customFormat="1" ht="37.5" customHeight="1" x14ac:dyDescent="0.3">
      <c r="A2" s="124" t="s">
        <v>42</v>
      </c>
      <c r="B2" s="125"/>
      <c r="C2" s="125"/>
      <c r="D2" s="125"/>
      <c r="E2" s="125"/>
      <c r="F2" s="125"/>
      <c r="G2" s="32"/>
    </row>
    <row r="3" spans="1:7" s="22" customFormat="1" ht="15" customHeight="1" x14ac:dyDescent="0.3">
      <c r="A3" s="32"/>
      <c r="B3" s="32"/>
      <c r="C3" s="32"/>
      <c r="D3" s="32"/>
      <c r="E3" s="32"/>
      <c r="F3" s="32"/>
      <c r="G3" s="32"/>
    </row>
    <row r="4" spans="1:7" s="22" customFormat="1" ht="15" customHeight="1" x14ac:dyDescent="0.3">
      <c r="A4" s="77" t="s">
        <v>0</v>
      </c>
      <c r="B4" s="78"/>
      <c r="C4" s="78"/>
      <c r="D4" s="78"/>
      <c r="E4" s="78"/>
      <c r="F4" s="78"/>
      <c r="G4" s="32"/>
    </row>
    <row r="5" spans="1:7" s="22" customFormat="1" ht="15" customHeight="1" x14ac:dyDescent="0.3">
      <c r="A5" s="32"/>
      <c r="B5" s="32"/>
      <c r="C5" s="32"/>
      <c r="D5" s="32"/>
      <c r="E5" s="32"/>
      <c r="F5" s="32"/>
      <c r="G5" s="32"/>
    </row>
    <row r="6" spans="1:7" s="22" customFormat="1" ht="15.2" customHeight="1" x14ac:dyDescent="0.3">
      <c r="A6" s="79" t="s">
        <v>1</v>
      </c>
      <c r="B6" s="80"/>
      <c r="C6" s="80"/>
      <c r="D6" s="80"/>
      <c r="E6" s="80"/>
      <c r="F6" s="80"/>
      <c r="G6" s="32"/>
    </row>
    <row r="7" spans="1:7" s="22" customFormat="1" ht="15" customHeight="1" x14ac:dyDescent="0.3">
      <c r="A7" s="32"/>
      <c r="B7" s="32"/>
      <c r="C7" s="32"/>
      <c r="D7" s="32"/>
      <c r="E7" s="32"/>
      <c r="F7" s="32"/>
      <c r="G7" s="32"/>
    </row>
    <row r="8" spans="1:7" s="22" customFormat="1" ht="15" customHeight="1" x14ac:dyDescent="0.3">
      <c r="A8" s="32" t="s">
        <v>2</v>
      </c>
      <c r="B8" s="32"/>
      <c r="C8" s="32"/>
      <c r="D8" s="32"/>
      <c r="E8" s="32"/>
      <c r="F8" s="32"/>
      <c r="G8" s="32"/>
    </row>
    <row r="9" spans="1:7" s="22" customFormat="1" ht="15" customHeight="1" x14ac:dyDescent="0.3">
      <c r="A9" s="32"/>
      <c r="B9" s="32"/>
      <c r="C9" s="32"/>
      <c r="D9" s="32"/>
      <c r="E9" s="32"/>
      <c r="F9" s="32"/>
      <c r="G9" s="32"/>
    </row>
    <row r="10" spans="1:7" s="22" customFormat="1" ht="15" customHeight="1" x14ac:dyDescent="0.3">
      <c r="A10" s="85" t="s">
        <v>3</v>
      </c>
      <c r="B10" s="101" t="s">
        <v>4</v>
      </c>
      <c r="C10" s="102"/>
      <c r="D10" s="85" t="s">
        <v>5</v>
      </c>
      <c r="E10" s="85" t="s">
        <v>6</v>
      </c>
      <c r="F10" s="85" t="s">
        <v>7</v>
      </c>
      <c r="G10" s="32"/>
    </row>
    <row r="11" spans="1:7" s="22" customFormat="1" ht="15" customHeight="1" x14ac:dyDescent="0.3">
      <c r="A11" s="86"/>
      <c r="B11" s="102"/>
      <c r="C11" s="102"/>
      <c r="D11" s="86"/>
      <c r="E11" s="86"/>
      <c r="F11" s="86"/>
      <c r="G11" s="32"/>
    </row>
    <row r="12" spans="1:7" s="22" customFormat="1" ht="15" customHeight="1" x14ac:dyDescent="0.3">
      <c r="A12" s="86"/>
      <c r="B12" s="85" t="s">
        <v>8</v>
      </c>
      <c r="C12" s="85" t="s">
        <v>9</v>
      </c>
      <c r="D12" s="86"/>
      <c r="E12" s="86"/>
      <c r="F12" s="86"/>
      <c r="G12" s="32"/>
    </row>
    <row r="13" spans="1:7" s="22" customFormat="1" ht="53.25" customHeight="1" x14ac:dyDescent="0.3">
      <c r="A13" s="86"/>
      <c r="B13" s="86"/>
      <c r="C13" s="86"/>
      <c r="D13" s="86"/>
      <c r="E13" s="86"/>
      <c r="F13" s="86"/>
      <c r="G13" s="32"/>
    </row>
    <row r="14" spans="1:7" s="22" customFormat="1" ht="15" customHeight="1" x14ac:dyDescent="0.3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2"/>
    </row>
    <row r="15" spans="1:7" s="22" customFormat="1" ht="19.5" customHeight="1" x14ac:dyDescent="0.3">
      <c r="A15" s="34" t="s">
        <v>10</v>
      </c>
      <c r="B15" s="36">
        <v>19097.59</v>
      </c>
      <c r="C15" s="36">
        <v>15216.58</v>
      </c>
      <c r="D15" s="37">
        <v>3881.01</v>
      </c>
      <c r="E15" s="37">
        <v>125.51</v>
      </c>
      <c r="F15" s="56">
        <f>RANK(E15,$E$15:$E$25)</f>
        <v>3</v>
      </c>
      <c r="G15" s="32"/>
    </row>
    <row r="16" spans="1:7" s="22" customFormat="1" ht="19.5" customHeight="1" x14ac:dyDescent="0.3">
      <c r="A16" s="34" t="s">
        <v>11</v>
      </c>
      <c r="B16" s="36">
        <v>8385.59</v>
      </c>
      <c r="C16" s="36">
        <v>7199.53</v>
      </c>
      <c r="D16" s="37">
        <v>1186.06</v>
      </c>
      <c r="E16" s="37">
        <v>116.47</v>
      </c>
      <c r="F16" s="56">
        <f t="shared" ref="F16:F25" si="0">RANK(E16,$E$15:$E$25)</f>
        <v>6</v>
      </c>
      <c r="G16" s="32"/>
    </row>
    <row r="17" spans="1:7" s="22" customFormat="1" ht="19.5" customHeight="1" x14ac:dyDescent="0.3">
      <c r="A17" s="34" t="s">
        <v>12</v>
      </c>
      <c r="B17" s="36">
        <v>10221.59</v>
      </c>
      <c r="C17" s="36">
        <v>9548.81</v>
      </c>
      <c r="D17" s="37">
        <v>672.78</v>
      </c>
      <c r="E17" s="37">
        <v>107.05</v>
      </c>
      <c r="F17" s="56">
        <f t="shared" si="0"/>
        <v>10</v>
      </c>
      <c r="G17" s="32"/>
    </row>
    <row r="18" spans="1:7" s="22" customFormat="1" ht="19.5" customHeight="1" x14ac:dyDescent="0.3">
      <c r="A18" s="34" t="s">
        <v>13</v>
      </c>
      <c r="B18" s="36">
        <v>11438.67</v>
      </c>
      <c r="C18" s="36">
        <v>10117.209999999999</v>
      </c>
      <c r="D18" s="37">
        <v>1321.46</v>
      </c>
      <c r="E18" s="37">
        <v>113.06</v>
      </c>
      <c r="F18" s="56">
        <f t="shared" si="0"/>
        <v>7</v>
      </c>
      <c r="G18" s="32"/>
    </row>
    <row r="19" spans="1:7" s="22" customFormat="1" ht="19.5" customHeight="1" x14ac:dyDescent="0.3">
      <c r="A19" s="34" t="s">
        <v>14</v>
      </c>
      <c r="B19" s="36">
        <v>11106.9</v>
      </c>
      <c r="C19" s="36">
        <v>9308.73</v>
      </c>
      <c r="D19" s="37">
        <v>1798.17</v>
      </c>
      <c r="E19" s="37">
        <v>119.32</v>
      </c>
      <c r="F19" s="56">
        <f t="shared" si="0"/>
        <v>4</v>
      </c>
      <c r="G19" s="32"/>
    </row>
    <row r="20" spans="1:7" s="22" customFormat="1" ht="19.5" customHeight="1" x14ac:dyDescent="0.3">
      <c r="A20" s="34" t="s">
        <v>15</v>
      </c>
      <c r="B20" s="36">
        <v>16005.95</v>
      </c>
      <c r="C20" s="36">
        <v>14375.1</v>
      </c>
      <c r="D20" s="37">
        <v>1630.85</v>
      </c>
      <c r="E20" s="37">
        <v>111.34</v>
      </c>
      <c r="F20" s="56">
        <f t="shared" si="0"/>
        <v>8</v>
      </c>
      <c r="G20" s="32"/>
    </row>
    <row r="21" spans="1:7" s="22" customFormat="1" ht="19.5" customHeight="1" x14ac:dyDescent="0.3">
      <c r="A21" s="34" t="s">
        <v>16</v>
      </c>
      <c r="B21" s="36">
        <v>16119.62</v>
      </c>
      <c r="C21" s="36">
        <v>19477.22</v>
      </c>
      <c r="D21" s="37">
        <v>-3357.6</v>
      </c>
      <c r="E21" s="37">
        <v>82.76</v>
      </c>
      <c r="F21" s="56">
        <f t="shared" si="0"/>
        <v>11</v>
      </c>
      <c r="G21" s="32"/>
    </row>
    <row r="22" spans="1:7" s="22" customFormat="1" ht="19.5" customHeight="1" x14ac:dyDescent="0.3">
      <c r="A22" s="34" t="s">
        <v>17</v>
      </c>
      <c r="B22" s="36">
        <v>44859.06</v>
      </c>
      <c r="C22" s="36">
        <v>32285.82</v>
      </c>
      <c r="D22" s="37">
        <v>12573.24</v>
      </c>
      <c r="E22" s="37">
        <v>138.94</v>
      </c>
      <c r="F22" s="56">
        <f t="shared" si="0"/>
        <v>2</v>
      </c>
      <c r="G22" s="32"/>
    </row>
    <row r="23" spans="1:7" s="22" customFormat="1" ht="19.5" customHeight="1" x14ac:dyDescent="0.3">
      <c r="A23" s="34" t="s">
        <v>18</v>
      </c>
      <c r="B23" s="36">
        <v>13884.98</v>
      </c>
      <c r="C23" s="36">
        <v>7227.14</v>
      </c>
      <c r="D23" s="37">
        <v>6657.84</v>
      </c>
      <c r="E23" s="37">
        <v>192.12</v>
      </c>
      <c r="F23" s="56">
        <f t="shared" si="0"/>
        <v>1</v>
      </c>
      <c r="G23" s="32"/>
    </row>
    <row r="24" spans="1:7" s="22" customFormat="1" ht="19.5" customHeight="1" x14ac:dyDescent="0.3">
      <c r="A24" s="34" t="s">
        <v>19</v>
      </c>
      <c r="B24" s="36">
        <v>12408.8</v>
      </c>
      <c r="C24" s="36">
        <v>11150.82</v>
      </c>
      <c r="D24" s="37">
        <v>1257.98</v>
      </c>
      <c r="E24" s="37">
        <v>111.28</v>
      </c>
      <c r="F24" s="56">
        <f t="shared" si="0"/>
        <v>9</v>
      </c>
      <c r="G24" s="32"/>
    </row>
    <row r="25" spans="1:7" s="22" customFormat="1" ht="19.5" customHeight="1" x14ac:dyDescent="0.3">
      <c r="A25" s="34" t="s">
        <v>20</v>
      </c>
      <c r="B25" s="36">
        <v>125193.73</v>
      </c>
      <c r="C25" s="36">
        <v>104969.63</v>
      </c>
      <c r="D25" s="37">
        <v>20224.099999999999</v>
      </c>
      <c r="E25" s="37">
        <v>119.27</v>
      </c>
      <c r="F25" s="56">
        <f t="shared" si="0"/>
        <v>5</v>
      </c>
      <c r="G25" s="32"/>
    </row>
    <row r="26" spans="1:7" s="22" customFormat="1" ht="19.5" customHeight="1" x14ac:dyDescent="0.3">
      <c r="A26" s="35" t="s">
        <v>30</v>
      </c>
      <c r="B26" s="38">
        <v>288722.48</v>
      </c>
      <c r="C26" s="38">
        <v>240876.59</v>
      </c>
      <c r="D26" s="38">
        <v>47845.89</v>
      </c>
      <c r="E26" s="38">
        <v>119.86</v>
      </c>
      <c r="F26" s="37"/>
      <c r="G26" s="32"/>
    </row>
  </sheetData>
  <mergeCells count="10">
    <mergeCell ref="A2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L13" sqref="L13"/>
    </sheetView>
  </sheetViews>
  <sheetFormatPr defaultRowHeight="15" x14ac:dyDescent="0.25"/>
  <cols>
    <col min="1" max="1" width="36.5703125" style="1" customWidth="1"/>
    <col min="2" max="2" width="24" style="31" customWidth="1"/>
    <col min="3" max="3" width="19.5703125" style="31" customWidth="1"/>
    <col min="4" max="4" width="15.42578125" style="31" customWidth="1"/>
    <col min="5" max="5" width="16.140625" style="31" customWidth="1"/>
    <col min="6" max="6" width="16" style="31" customWidth="1"/>
    <col min="7" max="7" width="9.140625" style="1" customWidth="1"/>
    <col min="8" max="16384" width="9.140625" style="1"/>
  </cols>
  <sheetData>
    <row r="1" spans="1:7" s="22" customFormat="1" ht="15" customHeight="1" x14ac:dyDescent="0.3">
      <c r="A1" s="32"/>
      <c r="B1" s="45"/>
      <c r="C1" s="45"/>
      <c r="D1" s="45"/>
      <c r="E1" s="45"/>
      <c r="F1" s="45"/>
      <c r="G1" s="32"/>
    </row>
    <row r="2" spans="1:7" s="22" customFormat="1" ht="15" customHeight="1" x14ac:dyDescent="0.3">
      <c r="A2" s="75" t="s">
        <v>41</v>
      </c>
      <c r="B2" s="76"/>
      <c r="C2" s="76"/>
      <c r="D2" s="76"/>
      <c r="E2" s="76"/>
      <c r="F2" s="76"/>
      <c r="G2" s="32"/>
    </row>
    <row r="3" spans="1:7" s="22" customFormat="1" ht="15" customHeight="1" x14ac:dyDescent="0.3">
      <c r="A3" s="32"/>
      <c r="B3" s="45"/>
      <c r="C3" s="45"/>
      <c r="D3" s="45"/>
      <c r="E3" s="45"/>
      <c r="F3" s="45"/>
      <c r="G3" s="32"/>
    </row>
    <row r="4" spans="1:7" s="22" customFormat="1" ht="15" customHeight="1" x14ac:dyDescent="0.3">
      <c r="A4" s="77" t="s">
        <v>0</v>
      </c>
      <c r="B4" s="78"/>
      <c r="C4" s="78"/>
      <c r="D4" s="78"/>
      <c r="E4" s="78"/>
      <c r="F4" s="78"/>
      <c r="G4" s="32"/>
    </row>
    <row r="5" spans="1:7" s="22" customFormat="1" ht="15" customHeight="1" x14ac:dyDescent="0.3">
      <c r="A5" s="32"/>
      <c r="B5" s="45"/>
      <c r="C5" s="45"/>
      <c r="D5" s="45"/>
      <c r="E5" s="45"/>
      <c r="F5" s="45"/>
      <c r="G5" s="32"/>
    </row>
    <row r="6" spans="1:7" s="22" customFormat="1" ht="15.2" customHeight="1" x14ac:dyDescent="0.3">
      <c r="A6" s="79" t="s">
        <v>1</v>
      </c>
      <c r="B6" s="80"/>
      <c r="C6" s="80"/>
      <c r="D6" s="80"/>
      <c r="E6" s="80"/>
      <c r="F6" s="80"/>
      <c r="G6" s="32"/>
    </row>
    <row r="7" spans="1:7" s="22" customFormat="1" ht="15" customHeight="1" x14ac:dyDescent="0.3">
      <c r="A7" s="32"/>
      <c r="B7" s="45"/>
      <c r="C7" s="45"/>
      <c r="D7" s="45"/>
      <c r="E7" s="45"/>
      <c r="F7" s="45"/>
      <c r="G7" s="32"/>
    </row>
    <row r="8" spans="1:7" s="22" customFormat="1" ht="15" customHeight="1" x14ac:dyDescent="0.3">
      <c r="A8" s="32" t="s">
        <v>2</v>
      </c>
      <c r="B8" s="45"/>
      <c r="C8" s="45"/>
      <c r="D8" s="45"/>
      <c r="E8" s="45"/>
      <c r="F8" s="45"/>
      <c r="G8" s="32"/>
    </row>
    <row r="9" spans="1:7" ht="15" customHeight="1" x14ac:dyDescent="0.25">
      <c r="A9" s="3"/>
      <c r="B9" s="46"/>
      <c r="C9" s="46"/>
      <c r="D9" s="46"/>
      <c r="E9" s="46"/>
      <c r="F9" s="46"/>
      <c r="G9" s="3"/>
    </row>
    <row r="10" spans="1:7" s="22" customFormat="1" ht="15" customHeight="1" x14ac:dyDescent="0.3">
      <c r="A10" s="85" t="s">
        <v>3</v>
      </c>
      <c r="B10" s="103" t="s">
        <v>4</v>
      </c>
      <c r="C10" s="104"/>
      <c r="D10" s="105" t="s">
        <v>5</v>
      </c>
      <c r="E10" s="105" t="s">
        <v>6</v>
      </c>
      <c r="F10" s="105" t="s">
        <v>7</v>
      </c>
      <c r="G10" s="32"/>
    </row>
    <row r="11" spans="1:7" s="22" customFormat="1" ht="15" customHeight="1" x14ac:dyDescent="0.3">
      <c r="A11" s="86"/>
      <c r="B11" s="104"/>
      <c r="C11" s="104"/>
      <c r="D11" s="106"/>
      <c r="E11" s="106"/>
      <c r="F11" s="106"/>
      <c r="G11" s="32"/>
    </row>
    <row r="12" spans="1:7" s="22" customFormat="1" ht="15" customHeight="1" x14ac:dyDescent="0.3">
      <c r="A12" s="86"/>
      <c r="B12" s="105" t="s">
        <v>8</v>
      </c>
      <c r="C12" s="105" t="s">
        <v>9</v>
      </c>
      <c r="D12" s="106"/>
      <c r="E12" s="106"/>
      <c r="F12" s="106"/>
      <c r="G12" s="32"/>
    </row>
    <row r="13" spans="1:7" s="22" customFormat="1" ht="58.5" customHeight="1" x14ac:dyDescent="0.3">
      <c r="A13" s="86"/>
      <c r="B13" s="106"/>
      <c r="C13" s="106"/>
      <c r="D13" s="106"/>
      <c r="E13" s="106"/>
      <c r="F13" s="106"/>
      <c r="G13" s="32"/>
    </row>
    <row r="14" spans="1:7" s="22" customFormat="1" ht="15" customHeight="1" x14ac:dyDescent="0.3">
      <c r="A14" s="33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32"/>
    </row>
    <row r="15" spans="1:7" s="22" customFormat="1" ht="19.5" customHeight="1" x14ac:dyDescent="0.3">
      <c r="A15" s="34" t="s">
        <v>10</v>
      </c>
      <c r="B15" s="42">
        <v>17426.18</v>
      </c>
      <c r="C15" s="42">
        <v>13390.41</v>
      </c>
      <c r="D15" s="43">
        <v>4035.77</v>
      </c>
      <c r="E15" s="43">
        <v>130.13999999999999</v>
      </c>
      <c r="F15" s="56">
        <f>RANK(E15,$E$15:$E$24)</f>
        <v>3</v>
      </c>
      <c r="G15" s="32"/>
    </row>
    <row r="16" spans="1:7" s="22" customFormat="1" ht="19.5" customHeight="1" x14ac:dyDescent="0.3">
      <c r="A16" s="34" t="s">
        <v>11</v>
      </c>
      <c r="B16" s="42">
        <v>7803.68</v>
      </c>
      <c r="C16" s="42">
        <v>6753.99</v>
      </c>
      <c r="D16" s="43">
        <v>1049.69</v>
      </c>
      <c r="E16" s="43">
        <v>115.54</v>
      </c>
      <c r="F16" s="56">
        <f t="shared" ref="F16:F24" si="0">RANK(E16,$E$15:$E$24)</f>
        <v>7</v>
      </c>
      <c r="G16" s="32"/>
    </row>
    <row r="17" spans="1:7" s="22" customFormat="1" ht="19.5" customHeight="1" x14ac:dyDescent="0.3">
      <c r="A17" s="34" t="s">
        <v>12</v>
      </c>
      <c r="B17" s="42">
        <v>8886.59</v>
      </c>
      <c r="C17" s="42">
        <v>8175.09</v>
      </c>
      <c r="D17" s="43">
        <v>711.5</v>
      </c>
      <c r="E17" s="43">
        <v>108.7</v>
      </c>
      <c r="F17" s="56">
        <f t="shared" si="0"/>
        <v>9</v>
      </c>
      <c r="G17" s="32"/>
    </row>
    <row r="18" spans="1:7" s="22" customFormat="1" ht="19.5" customHeight="1" x14ac:dyDescent="0.3">
      <c r="A18" s="34" t="s">
        <v>13</v>
      </c>
      <c r="B18" s="42">
        <v>10226.33</v>
      </c>
      <c r="C18" s="42">
        <v>8865.7199999999993</v>
      </c>
      <c r="D18" s="43">
        <v>1360.61</v>
      </c>
      <c r="E18" s="43">
        <v>115.35</v>
      </c>
      <c r="F18" s="56">
        <f t="shared" si="0"/>
        <v>8</v>
      </c>
      <c r="G18" s="32"/>
    </row>
    <row r="19" spans="1:7" s="22" customFormat="1" ht="19.5" customHeight="1" x14ac:dyDescent="0.3">
      <c r="A19" s="34" t="s">
        <v>14</v>
      </c>
      <c r="B19" s="42">
        <v>8982.08</v>
      </c>
      <c r="C19" s="42">
        <v>7162.75</v>
      </c>
      <c r="D19" s="43">
        <v>1819.33</v>
      </c>
      <c r="E19" s="43">
        <v>125.4</v>
      </c>
      <c r="F19" s="56">
        <f t="shared" si="0"/>
        <v>4</v>
      </c>
      <c r="G19" s="32"/>
    </row>
    <row r="20" spans="1:7" s="22" customFormat="1" ht="19.5" customHeight="1" x14ac:dyDescent="0.3">
      <c r="A20" s="34" t="s">
        <v>15</v>
      </c>
      <c r="B20" s="42">
        <v>13684.71</v>
      </c>
      <c r="C20" s="42">
        <v>11733.47</v>
      </c>
      <c r="D20" s="43">
        <v>1951.24</v>
      </c>
      <c r="E20" s="43">
        <v>116.63</v>
      </c>
      <c r="F20" s="56">
        <f t="shared" si="0"/>
        <v>6</v>
      </c>
      <c r="G20" s="32"/>
    </row>
    <row r="21" spans="1:7" s="22" customFormat="1" ht="19.5" customHeight="1" x14ac:dyDescent="0.3">
      <c r="A21" s="34" t="s">
        <v>16</v>
      </c>
      <c r="B21" s="42">
        <v>13546.73</v>
      </c>
      <c r="C21" s="42">
        <v>16868.48</v>
      </c>
      <c r="D21" s="43">
        <v>-3321.75</v>
      </c>
      <c r="E21" s="43">
        <v>80.31</v>
      </c>
      <c r="F21" s="56">
        <f t="shared" si="0"/>
        <v>10</v>
      </c>
      <c r="G21" s="32"/>
    </row>
    <row r="22" spans="1:7" s="22" customFormat="1" ht="19.5" customHeight="1" x14ac:dyDescent="0.3">
      <c r="A22" s="34" t="s">
        <v>17</v>
      </c>
      <c r="B22" s="42">
        <v>40577.78</v>
      </c>
      <c r="C22" s="42">
        <v>28640.68</v>
      </c>
      <c r="D22" s="43">
        <v>11937.1</v>
      </c>
      <c r="E22" s="43">
        <v>141.68</v>
      </c>
      <c r="F22" s="56">
        <f t="shared" si="0"/>
        <v>2</v>
      </c>
      <c r="G22" s="32"/>
    </row>
    <row r="23" spans="1:7" s="22" customFormat="1" ht="19.5" customHeight="1" x14ac:dyDescent="0.3">
      <c r="A23" s="34" t="s">
        <v>18</v>
      </c>
      <c r="B23" s="42">
        <v>13388.37</v>
      </c>
      <c r="C23" s="42">
        <v>6829.73</v>
      </c>
      <c r="D23" s="43">
        <v>6558.64</v>
      </c>
      <c r="E23" s="43">
        <v>196.03</v>
      </c>
      <c r="F23" s="56">
        <f t="shared" si="0"/>
        <v>1</v>
      </c>
      <c r="G23" s="32"/>
    </row>
    <row r="24" spans="1:7" s="22" customFormat="1" ht="19.5" customHeight="1" x14ac:dyDescent="0.3">
      <c r="A24" s="34" t="s">
        <v>19</v>
      </c>
      <c r="B24" s="42">
        <v>10733.83</v>
      </c>
      <c r="C24" s="42">
        <v>9041.08</v>
      </c>
      <c r="D24" s="43">
        <v>1692.75</v>
      </c>
      <c r="E24" s="43">
        <v>118.72</v>
      </c>
      <c r="F24" s="56">
        <f t="shared" si="0"/>
        <v>5</v>
      </c>
      <c r="G24" s="32"/>
    </row>
    <row r="25" spans="1:7" s="22" customFormat="1" ht="19.5" customHeight="1" x14ac:dyDescent="0.3">
      <c r="A25" s="35" t="s">
        <v>22</v>
      </c>
      <c r="B25" s="44">
        <v>145256.28</v>
      </c>
      <c r="C25" s="44">
        <v>117461.4</v>
      </c>
      <c r="D25" s="44">
        <v>27794.880000000001</v>
      </c>
      <c r="E25" s="44">
        <v>123.66</v>
      </c>
      <c r="F25" s="43"/>
      <c r="G25" s="32"/>
    </row>
    <row r="26" spans="1:7" s="22" customFormat="1" ht="18.75" x14ac:dyDescent="0.3">
      <c r="B26" s="30"/>
      <c r="C26" s="30"/>
      <c r="D26" s="30"/>
      <c r="E26" s="30"/>
      <c r="F26" s="30"/>
    </row>
    <row r="27" spans="1:7" s="22" customFormat="1" ht="18.75" x14ac:dyDescent="0.3">
      <c r="B27" s="30"/>
      <c r="C27" s="30"/>
      <c r="D27" s="30"/>
      <c r="E27" s="30"/>
      <c r="F27" s="30"/>
    </row>
    <row r="28" spans="1:7" s="22" customFormat="1" ht="18.75" x14ac:dyDescent="0.3">
      <c r="B28" s="30"/>
      <c r="C28" s="30"/>
      <c r="D28" s="30"/>
      <c r="E28" s="30"/>
      <c r="F28" s="30"/>
    </row>
  </sheetData>
  <mergeCells count="10">
    <mergeCell ref="A2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zoomScaleSheetLayoutView="100" workbookViewId="0">
      <selection activeCell="C12" sqref="C12:C13"/>
    </sheetView>
  </sheetViews>
  <sheetFormatPr defaultRowHeight="15" x14ac:dyDescent="0.25"/>
  <cols>
    <col min="1" max="1" width="32.42578125" style="1" customWidth="1"/>
    <col min="2" max="2" width="24.28515625" style="1" customWidth="1"/>
    <col min="3" max="3" width="20.140625" style="1" customWidth="1"/>
    <col min="4" max="6" width="17.140625" style="1" customWidth="1"/>
    <col min="7" max="7" width="9.140625" style="1" customWidth="1"/>
    <col min="8" max="16384" width="9.140625" style="1"/>
  </cols>
  <sheetData>
    <row r="1" spans="1:7" s="22" customFormat="1" ht="15" customHeight="1" x14ac:dyDescent="0.3">
      <c r="A1" s="32"/>
      <c r="B1" s="32"/>
      <c r="C1" s="32"/>
      <c r="D1" s="32"/>
      <c r="E1" s="32"/>
      <c r="F1" s="32"/>
      <c r="G1" s="32"/>
    </row>
    <row r="2" spans="1:7" s="22" customFormat="1" ht="33" customHeight="1" x14ac:dyDescent="0.3">
      <c r="A2" s="124" t="s">
        <v>40</v>
      </c>
      <c r="B2" s="125"/>
      <c r="C2" s="125"/>
      <c r="D2" s="125"/>
      <c r="E2" s="125"/>
      <c r="F2" s="125"/>
      <c r="G2" s="32"/>
    </row>
    <row r="3" spans="1:7" s="22" customFormat="1" ht="15" customHeight="1" x14ac:dyDescent="0.3">
      <c r="A3" s="32"/>
      <c r="B3" s="32"/>
      <c r="C3" s="32"/>
      <c r="D3" s="32"/>
      <c r="E3" s="32"/>
      <c r="F3" s="32"/>
      <c r="G3" s="32"/>
    </row>
    <row r="4" spans="1:7" s="22" customFormat="1" ht="15" customHeight="1" x14ac:dyDescent="0.3">
      <c r="A4" s="77" t="s">
        <v>0</v>
      </c>
      <c r="B4" s="78"/>
      <c r="C4" s="78"/>
      <c r="D4" s="78"/>
      <c r="E4" s="78"/>
      <c r="F4" s="78"/>
      <c r="G4" s="32"/>
    </row>
    <row r="5" spans="1:7" s="22" customFormat="1" ht="15" customHeight="1" x14ac:dyDescent="0.3">
      <c r="A5" s="32"/>
      <c r="B5" s="32"/>
      <c r="C5" s="32"/>
      <c r="D5" s="32"/>
      <c r="E5" s="32"/>
      <c r="F5" s="32"/>
      <c r="G5" s="32"/>
    </row>
    <row r="6" spans="1:7" s="22" customFormat="1" ht="15.2" customHeight="1" x14ac:dyDescent="0.3">
      <c r="A6" s="79" t="s">
        <v>1</v>
      </c>
      <c r="B6" s="80"/>
      <c r="C6" s="80"/>
      <c r="D6" s="80"/>
      <c r="E6" s="80"/>
      <c r="F6" s="80"/>
      <c r="G6" s="32"/>
    </row>
    <row r="7" spans="1:7" s="22" customFormat="1" ht="15" customHeight="1" x14ac:dyDescent="0.3">
      <c r="A7" s="32"/>
      <c r="B7" s="32"/>
      <c r="C7" s="32"/>
      <c r="D7" s="32"/>
      <c r="E7" s="32"/>
      <c r="F7" s="32"/>
      <c r="G7" s="32"/>
    </row>
    <row r="8" spans="1:7" s="22" customFormat="1" ht="15" customHeight="1" x14ac:dyDescent="0.3">
      <c r="A8" s="32" t="s">
        <v>2</v>
      </c>
      <c r="B8" s="32"/>
      <c r="C8" s="32"/>
      <c r="D8" s="32"/>
      <c r="E8" s="32"/>
      <c r="F8" s="32"/>
      <c r="G8" s="32"/>
    </row>
    <row r="9" spans="1:7" s="22" customFormat="1" ht="15" customHeight="1" x14ac:dyDescent="0.3">
      <c r="A9" s="32"/>
      <c r="B9" s="32"/>
      <c r="C9" s="32"/>
      <c r="D9" s="32"/>
      <c r="E9" s="32"/>
      <c r="F9" s="32"/>
      <c r="G9" s="32"/>
    </row>
    <row r="10" spans="1:7" s="22" customFormat="1" ht="15" customHeight="1" x14ac:dyDescent="0.3">
      <c r="A10" s="85" t="s">
        <v>3</v>
      </c>
      <c r="B10" s="107" t="s">
        <v>4</v>
      </c>
      <c r="C10" s="108"/>
      <c r="D10" s="85" t="s">
        <v>5</v>
      </c>
      <c r="E10" s="85" t="s">
        <v>6</v>
      </c>
      <c r="F10" s="85" t="s">
        <v>7</v>
      </c>
      <c r="G10" s="32"/>
    </row>
    <row r="11" spans="1:7" s="22" customFormat="1" ht="15" customHeight="1" x14ac:dyDescent="0.3">
      <c r="A11" s="86"/>
      <c r="B11" s="108"/>
      <c r="C11" s="108"/>
      <c r="D11" s="86"/>
      <c r="E11" s="86"/>
      <c r="F11" s="86"/>
      <c r="G11" s="32"/>
    </row>
    <row r="12" spans="1:7" s="22" customFormat="1" ht="15" customHeight="1" x14ac:dyDescent="0.3">
      <c r="A12" s="86"/>
      <c r="B12" s="85" t="s">
        <v>8</v>
      </c>
      <c r="C12" s="85" t="s">
        <v>9</v>
      </c>
      <c r="D12" s="86"/>
      <c r="E12" s="86"/>
      <c r="F12" s="86"/>
      <c r="G12" s="32"/>
    </row>
    <row r="13" spans="1:7" s="22" customFormat="1" ht="60" customHeight="1" x14ac:dyDescent="0.3">
      <c r="A13" s="86"/>
      <c r="B13" s="86"/>
      <c r="C13" s="86"/>
      <c r="D13" s="86"/>
      <c r="E13" s="86"/>
      <c r="F13" s="86"/>
      <c r="G13" s="32"/>
    </row>
    <row r="14" spans="1:7" s="22" customFormat="1" ht="15" customHeight="1" x14ac:dyDescent="0.3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2"/>
    </row>
    <row r="15" spans="1:7" s="22" customFormat="1" ht="19.5" customHeight="1" x14ac:dyDescent="0.3">
      <c r="A15" s="34" t="s">
        <v>10</v>
      </c>
      <c r="B15" s="42">
        <v>1671.41</v>
      </c>
      <c r="C15" s="42">
        <v>1826.19</v>
      </c>
      <c r="D15" s="43">
        <v>-154.78</v>
      </c>
      <c r="E15" s="43">
        <v>91.52</v>
      </c>
      <c r="F15" s="56">
        <f>RANK(E15,$E$15:$E$24)</f>
        <v>8</v>
      </c>
      <c r="G15" s="32"/>
    </row>
    <row r="16" spans="1:7" s="22" customFormat="1" ht="19.5" customHeight="1" x14ac:dyDescent="0.3">
      <c r="A16" s="34" t="s">
        <v>11</v>
      </c>
      <c r="B16" s="42">
        <v>581.91</v>
      </c>
      <c r="C16" s="42">
        <v>445.54</v>
      </c>
      <c r="D16" s="43">
        <v>136.37</v>
      </c>
      <c r="E16" s="43">
        <v>130.61000000000001</v>
      </c>
      <c r="F16" s="56">
        <f t="shared" ref="F16:F24" si="0">RANK(E16,$E$15:$E$24)</f>
        <v>1</v>
      </c>
      <c r="G16" s="32"/>
    </row>
    <row r="17" spans="1:7" s="22" customFormat="1" ht="19.5" customHeight="1" x14ac:dyDescent="0.3">
      <c r="A17" s="34" t="s">
        <v>12</v>
      </c>
      <c r="B17" s="42">
        <v>1335</v>
      </c>
      <c r="C17" s="42">
        <v>1373.73</v>
      </c>
      <c r="D17" s="43">
        <v>-38.729999999999997</v>
      </c>
      <c r="E17" s="43">
        <v>97.18</v>
      </c>
      <c r="F17" s="56">
        <f t="shared" si="0"/>
        <v>6</v>
      </c>
      <c r="G17" s="32"/>
    </row>
    <row r="18" spans="1:7" s="22" customFormat="1" ht="19.5" customHeight="1" x14ac:dyDescent="0.3">
      <c r="A18" s="34" t="s">
        <v>13</v>
      </c>
      <c r="B18" s="42">
        <v>1212.3499999999999</v>
      </c>
      <c r="C18" s="42">
        <v>1251.49</v>
      </c>
      <c r="D18" s="43">
        <v>-39.14</v>
      </c>
      <c r="E18" s="43">
        <v>96.87</v>
      </c>
      <c r="F18" s="56">
        <f t="shared" si="0"/>
        <v>7</v>
      </c>
      <c r="G18" s="32"/>
    </row>
    <row r="19" spans="1:7" s="22" customFormat="1" ht="19.5" customHeight="1" x14ac:dyDescent="0.3">
      <c r="A19" s="34" t="s">
        <v>14</v>
      </c>
      <c r="B19" s="42">
        <v>2124.83</v>
      </c>
      <c r="C19" s="42">
        <v>2145.98</v>
      </c>
      <c r="D19" s="43">
        <v>-21.15</v>
      </c>
      <c r="E19" s="43">
        <v>99.01</v>
      </c>
      <c r="F19" s="56">
        <f t="shared" si="0"/>
        <v>4</v>
      </c>
      <c r="G19" s="32"/>
    </row>
    <row r="20" spans="1:7" s="22" customFormat="1" ht="19.5" customHeight="1" x14ac:dyDescent="0.3">
      <c r="A20" s="34" t="s">
        <v>15</v>
      </c>
      <c r="B20" s="42">
        <v>2321.23</v>
      </c>
      <c r="C20" s="42">
        <v>2641.63</v>
      </c>
      <c r="D20" s="43">
        <v>-320.39999999999998</v>
      </c>
      <c r="E20" s="43">
        <v>87.87</v>
      </c>
      <c r="F20" s="56">
        <f t="shared" si="0"/>
        <v>9</v>
      </c>
      <c r="G20" s="32"/>
    </row>
    <row r="21" spans="1:7" s="22" customFormat="1" ht="19.5" customHeight="1" x14ac:dyDescent="0.3">
      <c r="A21" s="34" t="s">
        <v>16</v>
      </c>
      <c r="B21" s="42">
        <v>2572.89</v>
      </c>
      <c r="C21" s="42">
        <v>2608.7399999999998</v>
      </c>
      <c r="D21" s="43">
        <v>-35.85</v>
      </c>
      <c r="E21" s="43">
        <v>98.63</v>
      </c>
      <c r="F21" s="56">
        <f t="shared" si="0"/>
        <v>5</v>
      </c>
      <c r="G21" s="32"/>
    </row>
    <row r="22" spans="1:7" s="22" customFormat="1" ht="19.5" customHeight="1" x14ac:dyDescent="0.3">
      <c r="A22" s="34" t="s">
        <v>17</v>
      </c>
      <c r="B22" s="42">
        <v>4281.29</v>
      </c>
      <c r="C22" s="42">
        <v>3645.15</v>
      </c>
      <c r="D22" s="43">
        <v>636.14</v>
      </c>
      <c r="E22" s="43">
        <v>117.45</v>
      </c>
      <c r="F22" s="56">
        <f t="shared" si="0"/>
        <v>3</v>
      </c>
      <c r="G22" s="32"/>
    </row>
    <row r="23" spans="1:7" s="22" customFormat="1" ht="19.5" customHeight="1" x14ac:dyDescent="0.3">
      <c r="A23" s="34" t="s">
        <v>18</v>
      </c>
      <c r="B23" s="42">
        <v>496.6</v>
      </c>
      <c r="C23" s="42">
        <v>397.4</v>
      </c>
      <c r="D23" s="43">
        <v>99.2</v>
      </c>
      <c r="E23" s="43">
        <v>124.96</v>
      </c>
      <c r="F23" s="56">
        <f t="shared" si="0"/>
        <v>2</v>
      </c>
      <c r="G23" s="32"/>
    </row>
    <row r="24" spans="1:7" s="22" customFormat="1" ht="19.5" customHeight="1" x14ac:dyDescent="0.3">
      <c r="A24" s="34" t="s">
        <v>19</v>
      </c>
      <c r="B24" s="42">
        <v>1674.96</v>
      </c>
      <c r="C24" s="42">
        <v>2109.7399999999998</v>
      </c>
      <c r="D24" s="43">
        <v>-434.78</v>
      </c>
      <c r="E24" s="43">
        <v>79.39</v>
      </c>
      <c r="F24" s="56">
        <f t="shared" si="0"/>
        <v>10</v>
      </c>
      <c r="G24" s="32"/>
    </row>
    <row r="25" spans="1:7" s="22" customFormat="1" ht="19.5" customHeight="1" x14ac:dyDescent="0.3">
      <c r="A25" s="35" t="s">
        <v>22</v>
      </c>
      <c r="B25" s="44">
        <v>18272.47</v>
      </c>
      <c r="C25" s="44">
        <v>18445.59</v>
      </c>
      <c r="D25" s="44">
        <v>-173.12</v>
      </c>
      <c r="E25" s="44">
        <v>99.06</v>
      </c>
      <c r="F25" s="44"/>
      <c r="G25" s="32"/>
    </row>
  </sheetData>
  <mergeCells count="10">
    <mergeCell ref="A2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Normal="100" zoomScaleSheetLayoutView="100" workbookViewId="0">
      <selection activeCell="A2" sqref="A2"/>
    </sheetView>
  </sheetViews>
  <sheetFormatPr defaultRowHeight="15" x14ac:dyDescent="0.25"/>
  <cols>
    <col min="1" max="1" width="35.85546875" style="1" customWidth="1"/>
    <col min="2" max="4" width="15.140625" style="31" customWidth="1"/>
    <col min="5" max="5" width="12.5703125" style="31" customWidth="1"/>
    <col min="6" max="8" width="15.140625" style="31" customWidth="1"/>
    <col min="9" max="9" width="12.140625" style="31" customWidth="1"/>
    <col min="10" max="12" width="15.140625" style="31" customWidth="1"/>
    <col min="13" max="13" width="12.7109375" style="31" customWidth="1"/>
    <col min="14" max="16" width="15.140625" style="31" customWidth="1"/>
    <col min="17" max="17" width="12.28515625" style="31" customWidth="1"/>
    <col min="18" max="20" width="15.140625" style="31" customWidth="1"/>
    <col min="21" max="21" width="13.140625" style="31" customWidth="1"/>
    <col min="22" max="22" width="15.140625" style="31" customWidth="1"/>
    <col min="23" max="16384" width="9.140625" style="1"/>
  </cols>
  <sheetData>
    <row r="1" spans="1:22" s="22" customFormat="1" ht="15" customHeight="1" x14ac:dyDescent="0.3">
      <c r="A1" s="3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22" customFormat="1" ht="15" customHeight="1" x14ac:dyDescent="0.3">
      <c r="A2" s="32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22" customFormat="1" ht="15" customHeight="1" x14ac:dyDescent="0.3">
      <c r="A3" s="3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22" customFormat="1" ht="15" hidden="1" customHeight="1" x14ac:dyDescent="0.3">
      <c r="A4" s="3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s="22" customFormat="1" ht="15" hidden="1" customHeight="1" x14ac:dyDescent="0.3">
      <c r="A5" s="75"/>
      <c r="B5" s="76"/>
      <c r="C5" s="76"/>
      <c r="D5" s="7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5"/>
    </row>
    <row r="6" spans="1:22" s="22" customFormat="1" ht="15" customHeight="1" x14ac:dyDescent="0.3">
      <c r="A6" s="3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22" customFormat="1" ht="15" customHeight="1" x14ac:dyDescent="0.3">
      <c r="A7" s="77" t="s">
        <v>0</v>
      </c>
      <c r="B7" s="78"/>
      <c r="C7" s="78"/>
      <c r="D7" s="7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5"/>
    </row>
    <row r="8" spans="1:22" s="22" customFormat="1" ht="15" customHeight="1" x14ac:dyDescent="0.3">
      <c r="A8" s="32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s="22" customFormat="1" ht="15.2" customHeight="1" x14ac:dyDescent="0.3">
      <c r="A9" s="79" t="s">
        <v>1</v>
      </c>
      <c r="B9" s="80"/>
      <c r="C9" s="80"/>
      <c r="D9" s="8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5"/>
    </row>
    <row r="10" spans="1:22" s="22" customFormat="1" ht="15" customHeight="1" x14ac:dyDescent="0.3">
      <c r="A10" s="3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5" customHeight="1" x14ac:dyDescent="0.25">
      <c r="A11" s="3" t="s"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5" customHeight="1" x14ac:dyDescent="0.25">
      <c r="A12" s="3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22" customFormat="1" ht="15" customHeight="1" x14ac:dyDescent="0.3">
      <c r="A13" s="85" t="s">
        <v>3</v>
      </c>
      <c r="B13" s="111" t="s">
        <v>31</v>
      </c>
      <c r="C13" s="112"/>
      <c r="D13" s="112"/>
      <c r="E13" s="112"/>
      <c r="F13" s="115" t="s">
        <v>32</v>
      </c>
      <c r="G13" s="116"/>
      <c r="H13" s="116"/>
      <c r="I13" s="116"/>
      <c r="J13" s="117" t="s">
        <v>33</v>
      </c>
      <c r="K13" s="118"/>
      <c r="L13" s="118"/>
      <c r="M13" s="118"/>
      <c r="N13" s="119" t="s">
        <v>34</v>
      </c>
      <c r="O13" s="120"/>
      <c r="P13" s="120"/>
      <c r="Q13" s="120"/>
      <c r="R13" s="113" t="s">
        <v>35</v>
      </c>
      <c r="S13" s="114"/>
      <c r="T13" s="114"/>
      <c r="U13" s="114"/>
      <c r="V13" s="45"/>
    </row>
    <row r="14" spans="1:22" s="22" customFormat="1" ht="15" customHeight="1" x14ac:dyDescent="0.3">
      <c r="A14" s="86"/>
      <c r="B14" s="112"/>
      <c r="C14" s="112"/>
      <c r="D14" s="112"/>
      <c r="E14" s="112"/>
      <c r="F14" s="116"/>
      <c r="G14" s="116"/>
      <c r="H14" s="116"/>
      <c r="I14" s="116"/>
      <c r="J14" s="118"/>
      <c r="K14" s="118"/>
      <c r="L14" s="118"/>
      <c r="M14" s="118"/>
      <c r="N14" s="120"/>
      <c r="O14" s="120"/>
      <c r="P14" s="120"/>
      <c r="Q14" s="120"/>
      <c r="R14" s="114"/>
      <c r="S14" s="114"/>
      <c r="T14" s="114"/>
      <c r="U14" s="114"/>
      <c r="V14" s="45"/>
    </row>
    <row r="15" spans="1:22" s="54" customFormat="1" ht="15" customHeight="1" x14ac:dyDescent="0.3">
      <c r="A15" s="86"/>
      <c r="B15" s="109" t="s">
        <v>9</v>
      </c>
      <c r="C15" s="109" t="s">
        <v>8</v>
      </c>
      <c r="D15" s="109" t="s">
        <v>36</v>
      </c>
      <c r="E15" s="109" t="s">
        <v>37</v>
      </c>
      <c r="F15" s="109" t="s">
        <v>9</v>
      </c>
      <c r="G15" s="109" t="s">
        <v>8</v>
      </c>
      <c r="H15" s="109" t="s">
        <v>36</v>
      </c>
      <c r="I15" s="109" t="s">
        <v>37</v>
      </c>
      <c r="J15" s="109" t="s">
        <v>9</v>
      </c>
      <c r="K15" s="109" t="s">
        <v>8</v>
      </c>
      <c r="L15" s="109" t="s">
        <v>36</v>
      </c>
      <c r="M15" s="109" t="s">
        <v>37</v>
      </c>
      <c r="N15" s="109" t="s">
        <v>9</v>
      </c>
      <c r="O15" s="109" t="s">
        <v>8</v>
      </c>
      <c r="P15" s="109" t="s">
        <v>36</v>
      </c>
      <c r="Q15" s="109" t="s">
        <v>37</v>
      </c>
      <c r="R15" s="109" t="s">
        <v>9</v>
      </c>
      <c r="S15" s="109" t="s">
        <v>8</v>
      </c>
      <c r="T15" s="109" t="s">
        <v>36</v>
      </c>
      <c r="U15" s="109" t="s">
        <v>37</v>
      </c>
      <c r="V15" s="53"/>
    </row>
    <row r="16" spans="1:22" s="54" customFormat="1" ht="63" customHeight="1" x14ac:dyDescent="0.3">
      <c r="A16" s="86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53"/>
    </row>
    <row r="17" spans="1:22" s="22" customFormat="1" ht="15" customHeight="1" x14ac:dyDescent="0.3">
      <c r="A17" s="33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41">
        <v>15</v>
      </c>
      <c r="P17" s="41">
        <v>16</v>
      </c>
      <c r="Q17" s="41">
        <v>17</v>
      </c>
      <c r="R17" s="41">
        <v>18</v>
      </c>
      <c r="S17" s="41">
        <v>19</v>
      </c>
      <c r="T17" s="41">
        <v>20</v>
      </c>
      <c r="U17" s="41">
        <v>21</v>
      </c>
      <c r="V17" s="45"/>
    </row>
    <row r="18" spans="1:22" s="22" customFormat="1" ht="15" customHeight="1" x14ac:dyDescent="0.3">
      <c r="A18" s="34" t="s">
        <v>10</v>
      </c>
      <c r="B18" s="49">
        <v>367.67</v>
      </c>
      <c r="C18" s="49">
        <v>485.05</v>
      </c>
      <c r="D18" s="50">
        <v>131.93</v>
      </c>
      <c r="E18" s="50">
        <v>117.38</v>
      </c>
      <c r="F18" s="49">
        <v>49.48</v>
      </c>
      <c r="G18" s="49">
        <v>70.3</v>
      </c>
      <c r="H18" s="50">
        <v>142.08000000000001</v>
      </c>
      <c r="I18" s="50">
        <v>20.82</v>
      </c>
      <c r="J18" s="49">
        <v>2276.6799999999998</v>
      </c>
      <c r="K18" s="49">
        <v>33465.22</v>
      </c>
      <c r="L18" s="50">
        <v>1469.91</v>
      </c>
      <c r="M18" s="50">
        <v>31188.54</v>
      </c>
      <c r="N18" s="49">
        <v>32.6</v>
      </c>
      <c r="O18" s="49">
        <v>3</v>
      </c>
      <c r="P18" s="50">
        <v>9.1999999999999993</v>
      </c>
      <c r="Q18" s="50">
        <v>-29.6</v>
      </c>
      <c r="R18" s="49">
        <v>188.99</v>
      </c>
      <c r="S18" s="49">
        <v>169.58</v>
      </c>
      <c r="T18" s="50">
        <v>89.73</v>
      </c>
      <c r="U18" s="50">
        <v>-19.41</v>
      </c>
      <c r="V18" s="45"/>
    </row>
    <row r="19" spans="1:22" s="22" customFormat="1" ht="15" customHeight="1" x14ac:dyDescent="0.3">
      <c r="A19" s="34" t="s">
        <v>11</v>
      </c>
      <c r="B19" s="49">
        <v>18.989999999999998</v>
      </c>
      <c r="C19" s="49">
        <v>82.36</v>
      </c>
      <c r="D19" s="50">
        <v>433.7</v>
      </c>
      <c r="E19" s="50">
        <v>63.37</v>
      </c>
      <c r="F19" s="49">
        <v>23.46</v>
      </c>
      <c r="G19" s="49">
        <v>3.68</v>
      </c>
      <c r="H19" s="50">
        <v>15.69</v>
      </c>
      <c r="I19" s="50">
        <v>-19.78</v>
      </c>
      <c r="J19" s="49">
        <v>214.24</v>
      </c>
      <c r="K19" s="49">
        <v>41.81</v>
      </c>
      <c r="L19" s="50">
        <v>19.52</v>
      </c>
      <c r="M19" s="50">
        <v>-172.43</v>
      </c>
      <c r="N19" s="49" t="s">
        <v>28</v>
      </c>
      <c r="O19" s="49" t="s">
        <v>28</v>
      </c>
      <c r="P19" s="50" t="s">
        <v>28</v>
      </c>
      <c r="Q19" s="50" t="s">
        <v>28</v>
      </c>
      <c r="R19" s="49">
        <v>263.25</v>
      </c>
      <c r="S19" s="49">
        <v>26.31</v>
      </c>
      <c r="T19" s="50">
        <v>9.99</v>
      </c>
      <c r="U19" s="50">
        <v>-236.94</v>
      </c>
      <c r="V19" s="45"/>
    </row>
    <row r="20" spans="1:22" s="22" customFormat="1" ht="15" customHeight="1" x14ac:dyDescent="0.3">
      <c r="A20" s="34" t="s">
        <v>12</v>
      </c>
      <c r="B20" s="49">
        <v>310.89999999999998</v>
      </c>
      <c r="C20" s="49">
        <v>388.51</v>
      </c>
      <c r="D20" s="50">
        <v>124.96</v>
      </c>
      <c r="E20" s="50">
        <v>77.61</v>
      </c>
      <c r="F20" s="49">
        <v>42.11</v>
      </c>
      <c r="G20" s="49">
        <v>6.85</v>
      </c>
      <c r="H20" s="50">
        <v>16.27</v>
      </c>
      <c r="I20" s="50">
        <v>-35.26</v>
      </c>
      <c r="J20" s="49">
        <v>16.579999999999998</v>
      </c>
      <c r="K20" s="49" t="s">
        <v>28</v>
      </c>
      <c r="L20" s="50" t="s">
        <v>28</v>
      </c>
      <c r="M20" s="50">
        <v>-16.579999999999998</v>
      </c>
      <c r="N20" s="49">
        <v>351.24</v>
      </c>
      <c r="O20" s="49">
        <v>9.4600000000000009</v>
      </c>
      <c r="P20" s="50">
        <v>2.69</v>
      </c>
      <c r="Q20" s="50">
        <v>-341.78</v>
      </c>
      <c r="R20" s="49">
        <v>632.54999999999995</v>
      </c>
      <c r="S20" s="49">
        <v>133.29</v>
      </c>
      <c r="T20" s="50">
        <v>21.07</v>
      </c>
      <c r="U20" s="50">
        <v>-499.26</v>
      </c>
      <c r="V20" s="45"/>
    </row>
    <row r="21" spans="1:22" s="22" customFormat="1" ht="15" customHeight="1" x14ac:dyDescent="0.3">
      <c r="A21" s="34" t="s">
        <v>13</v>
      </c>
      <c r="B21" s="49">
        <v>491.8</v>
      </c>
      <c r="C21" s="49">
        <v>391.98</v>
      </c>
      <c r="D21" s="50">
        <v>79.7</v>
      </c>
      <c r="E21" s="50">
        <v>-99.82</v>
      </c>
      <c r="F21" s="49">
        <v>22.16</v>
      </c>
      <c r="G21" s="49">
        <v>18.48</v>
      </c>
      <c r="H21" s="50">
        <v>83.39</v>
      </c>
      <c r="I21" s="50">
        <v>-3.68</v>
      </c>
      <c r="J21" s="49" t="s">
        <v>28</v>
      </c>
      <c r="K21" s="49" t="s">
        <v>28</v>
      </c>
      <c r="L21" s="50" t="s">
        <v>28</v>
      </c>
      <c r="M21" s="50" t="s">
        <v>28</v>
      </c>
      <c r="N21" s="49">
        <v>285.39</v>
      </c>
      <c r="O21" s="49">
        <v>131.4</v>
      </c>
      <c r="P21" s="50">
        <v>46.04</v>
      </c>
      <c r="Q21" s="50">
        <v>-153.99</v>
      </c>
      <c r="R21" s="49">
        <v>326.20999999999998</v>
      </c>
      <c r="S21" s="49">
        <v>141.74</v>
      </c>
      <c r="T21" s="50">
        <v>43.45</v>
      </c>
      <c r="U21" s="50">
        <v>-184.47</v>
      </c>
      <c r="V21" s="45"/>
    </row>
    <row r="22" spans="1:22" s="22" customFormat="1" ht="15" customHeight="1" x14ac:dyDescent="0.3">
      <c r="A22" s="34" t="s">
        <v>14</v>
      </c>
      <c r="B22" s="49">
        <v>248.37</v>
      </c>
      <c r="C22" s="49">
        <v>340.73</v>
      </c>
      <c r="D22" s="50">
        <v>137.19</v>
      </c>
      <c r="E22" s="50">
        <v>92.36</v>
      </c>
      <c r="F22" s="49">
        <v>38.57</v>
      </c>
      <c r="G22" s="49">
        <v>23.18</v>
      </c>
      <c r="H22" s="50">
        <v>60.1</v>
      </c>
      <c r="I22" s="50">
        <v>-15.39</v>
      </c>
      <c r="J22" s="49">
        <v>12.64</v>
      </c>
      <c r="K22" s="49">
        <v>314.5</v>
      </c>
      <c r="L22" s="50">
        <v>2488.13</v>
      </c>
      <c r="M22" s="50">
        <v>301.86</v>
      </c>
      <c r="N22" s="49">
        <v>134.31</v>
      </c>
      <c r="O22" s="49">
        <v>99.95</v>
      </c>
      <c r="P22" s="50">
        <v>74.42</v>
      </c>
      <c r="Q22" s="50">
        <v>-34.36</v>
      </c>
      <c r="R22" s="49">
        <v>220.29</v>
      </c>
      <c r="S22" s="49">
        <v>169.51</v>
      </c>
      <c r="T22" s="50">
        <v>76.95</v>
      </c>
      <c r="U22" s="50">
        <v>-50.78</v>
      </c>
      <c r="V22" s="45"/>
    </row>
    <row r="23" spans="1:22" s="22" customFormat="1" ht="15" customHeight="1" x14ac:dyDescent="0.3">
      <c r="A23" s="34" t="s">
        <v>15</v>
      </c>
      <c r="B23" s="49">
        <v>571.9</v>
      </c>
      <c r="C23" s="49">
        <v>1081.0899999999999</v>
      </c>
      <c r="D23" s="50">
        <v>189.03</v>
      </c>
      <c r="E23" s="50">
        <v>509.19</v>
      </c>
      <c r="F23" s="49">
        <v>73.959999999999994</v>
      </c>
      <c r="G23" s="49">
        <v>15.84</v>
      </c>
      <c r="H23" s="50">
        <v>21.42</v>
      </c>
      <c r="I23" s="50">
        <v>-58.12</v>
      </c>
      <c r="J23" s="49">
        <v>20.11</v>
      </c>
      <c r="K23" s="49">
        <v>33.86</v>
      </c>
      <c r="L23" s="50">
        <v>168.37</v>
      </c>
      <c r="M23" s="50">
        <v>13.75</v>
      </c>
      <c r="N23" s="49">
        <v>61.37</v>
      </c>
      <c r="O23" s="49">
        <v>175.13</v>
      </c>
      <c r="P23" s="50">
        <v>285.37</v>
      </c>
      <c r="Q23" s="50">
        <v>113.76</v>
      </c>
      <c r="R23" s="49">
        <v>196.46</v>
      </c>
      <c r="S23" s="49">
        <v>444</v>
      </c>
      <c r="T23" s="50">
        <v>226</v>
      </c>
      <c r="U23" s="50">
        <v>247.54</v>
      </c>
      <c r="V23" s="45"/>
    </row>
    <row r="24" spans="1:22" s="22" customFormat="1" ht="15" customHeight="1" x14ac:dyDescent="0.3">
      <c r="A24" s="34" t="s">
        <v>16</v>
      </c>
      <c r="B24" s="49">
        <v>433.36</v>
      </c>
      <c r="C24" s="49">
        <v>501.57</v>
      </c>
      <c r="D24" s="50">
        <v>115.74</v>
      </c>
      <c r="E24" s="50">
        <v>68.209999999999994</v>
      </c>
      <c r="F24" s="49">
        <v>43.79</v>
      </c>
      <c r="G24" s="49">
        <v>5.52</v>
      </c>
      <c r="H24" s="50">
        <v>12.61</v>
      </c>
      <c r="I24" s="50">
        <v>-38.270000000000003</v>
      </c>
      <c r="J24" s="49">
        <v>420.19</v>
      </c>
      <c r="K24" s="49">
        <v>1056.23</v>
      </c>
      <c r="L24" s="50">
        <v>251.37</v>
      </c>
      <c r="M24" s="50">
        <v>636.04</v>
      </c>
      <c r="N24" s="49">
        <v>231.12</v>
      </c>
      <c r="O24" s="49">
        <v>9.98</v>
      </c>
      <c r="P24" s="50">
        <v>4.32</v>
      </c>
      <c r="Q24" s="50">
        <v>-221.14</v>
      </c>
      <c r="R24" s="49">
        <v>429.71</v>
      </c>
      <c r="S24" s="49">
        <v>62.48</v>
      </c>
      <c r="T24" s="50">
        <v>14.54</v>
      </c>
      <c r="U24" s="50">
        <v>-367.23</v>
      </c>
      <c r="V24" s="45"/>
    </row>
    <row r="25" spans="1:22" s="22" customFormat="1" ht="15" customHeight="1" x14ac:dyDescent="0.3">
      <c r="A25" s="34" t="s">
        <v>17</v>
      </c>
      <c r="B25" s="49">
        <v>2222.58</v>
      </c>
      <c r="C25" s="49">
        <v>1636.17</v>
      </c>
      <c r="D25" s="50">
        <v>73.62</v>
      </c>
      <c r="E25" s="50">
        <v>-586.41</v>
      </c>
      <c r="F25" s="49">
        <v>595.25</v>
      </c>
      <c r="G25" s="49">
        <v>164.1</v>
      </c>
      <c r="H25" s="50">
        <v>27.57</v>
      </c>
      <c r="I25" s="50">
        <v>-431.15</v>
      </c>
      <c r="J25" s="49">
        <v>79.63</v>
      </c>
      <c r="K25" s="49">
        <v>749.81</v>
      </c>
      <c r="L25" s="50">
        <v>941.62</v>
      </c>
      <c r="M25" s="50">
        <v>670.18</v>
      </c>
      <c r="N25" s="49">
        <v>1044.26</v>
      </c>
      <c r="O25" s="49">
        <v>2077.84</v>
      </c>
      <c r="P25" s="50">
        <v>198.98</v>
      </c>
      <c r="Q25" s="50">
        <v>1033.58</v>
      </c>
      <c r="R25" s="49">
        <v>435.03</v>
      </c>
      <c r="S25" s="49">
        <v>391.06</v>
      </c>
      <c r="T25" s="50">
        <v>89.89</v>
      </c>
      <c r="U25" s="50">
        <v>-43.97</v>
      </c>
      <c r="V25" s="45"/>
    </row>
    <row r="26" spans="1:22" s="22" customFormat="1" ht="15" customHeight="1" x14ac:dyDescent="0.3">
      <c r="A26" s="34" t="s">
        <v>18</v>
      </c>
      <c r="B26" s="49">
        <v>80.430000000000007</v>
      </c>
      <c r="C26" s="49">
        <v>34.47</v>
      </c>
      <c r="D26" s="50">
        <v>42.86</v>
      </c>
      <c r="E26" s="50">
        <v>-45.96</v>
      </c>
      <c r="F26" s="49">
        <v>20.64</v>
      </c>
      <c r="G26" s="49">
        <v>10.02</v>
      </c>
      <c r="H26" s="50">
        <v>48.55</v>
      </c>
      <c r="I26" s="50">
        <v>-10.62</v>
      </c>
      <c r="J26" s="49">
        <v>845.91</v>
      </c>
      <c r="K26" s="49">
        <v>5.5</v>
      </c>
      <c r="L26" s="50">
        <v>0.65</v>
      </c>
      <c r="M26" s="50">
        <v>-840.41</v>
      </c>
      <c r="N26" s="49">
        <v>39.46</v>
      </c>
      <c r="O26" s="49">
        <v>618.95000000000005</v>
      </c>
      <c r="P26" s="50">
        <v>1568.55</v>
      </c>
      <c r="Q26" s="50">
        <v>579.49</v>
      </c>
      <c r="R26" s="49">
        <v>60.82</v>
      </c>
      <c r="S26" s="49">
        <v>32.26</v>
      </c>
      <c r="T26" s="50">
        <v>53.04</v>
      </c>
      <c r="U26" s="50">
        <v>-28.56</v>
      </c>
      <c r="V26" s="45"/>
    </row>
    <row r="27" spans="1:22" s="22" customFormat="1" ht="15" customHeight="1" x14ac:dyDescent="0.3">
      <c r="A27" s="34" t="s">
        <v>19</v>
      </c>
      <c r="B27" s="49">
        <v>1304.95</v>
      </c>
      <c r="C27" s="49">
        <v>2082.98</v>
      </c>
      <c r="D27" s="50">
        <v>159.62</v>
      </c>
      <c r="E27" s="50">
        <v>778.03</v>
      </c>
      <c r="F27" s="49">
        <v>40.32</v>
      </c>
      <c r="G27" s="49">
        <v>29.97</v>
      </c>
      <c r="H27" s="50">
        <v>74.33</v>
      </c>
      <c r="I27" s="50">
        <v>-10.35</v>
      </c>
      <c r="J27" s="49">
        <v>57.19</v>
      </c>
      <c r="K27" s="49">
        <v>118.01</v>
      </c>
      <c r="L27" s="50">
        <v>206.35</v>
      </c>
      <c r="M27" s="50">
        <v>60.82</v>
      </c>
      <c r="N27" s="49">
        <v>1168.22</v>
      </c>
      <c r="O27" s="49">
        <v>587.55999999999995</v>
      </c>
      <c r="P27" s="50">
        <v>50.3</v>
      </c>
      <c r="Q27" s="50">
        <v>-580.66</v>
      </c>
      <c r="R27" s="49">
        <v>309.04000000000002</v>
      </c>
      <c r="S27" s="49">
        <v>54.73</v>
      </c>
      <c r="T27" s="50">
        <v>17.71</v>
      </c>
      <c r="U27" s="50">
        <v>-254.31</v>
      </c>
      <c r="V27" s="45"/>
    </row>
    <row r="28" spans="1:22" s="22" customFormat="1" ht="15" customHeight="1" x14ac:dyDescent="0.3">
      <c r="A28" s="35" t="s">
        <v>26</v>
      </c>
      <c r="B28" s="51">
        <v>6050.95</v>
      </c>
      <c r="C28" s="51">
        <v>7024.91</v>
      </c>
      <c r="D28" s="51">
        <v>116.1</v>
      </c>
      <c r="E28" s="51">
        <v>973.96</v>
      </c>
      <c r="F28" s="52">
        <v>949.74</v>
      </c>
      <c r="G28" s="52">
        <v>347.94</v>
      </c>
      <c r="H28" s="51">
        <v>36.64</v>
      </c>
      <c r="I28" s="51">
        <v>-601.79999999999995</v>
      </c>
      <c r="J28" s="52">
        <v>3943.17</v>
      </c>
      <c r="K28" s="52">
        <v>35784.94</v>
      </c>
      <c r="L28" s="51">
        <v>907.52</v>
      </c>
      <c r="M28" s="51">
        <v>31841.77</v>
      </c>
      <c r="N28" s="52">
        <v>3347.97</v>
      </c>
      <c r="O28" s="52">
        <v>3713.27</v>
      </c>
      <c r="P28" s="51">
        <v>110.91</v>
      </c>
      <c r="Q28" s="51">
        <v>365.3</v>
      </c>
      <c r="R28" s="52">
        <v>3062.35</v>
      </c>
      <c r="S28" s="52">
        <v>1624.96</v>
      </c>
      <c r="T28" s="51">
        <v>53.06</v>
      </c>
      <c r="U28" s="51">
        <v>-1437.39</v>
      </c>
      <c r="V28" s="45"/>
    </row>
    <row r="29" spans="1:22" s="22" customFormat="1" ht="15" customHeight="1" x14ac:dyDescent="0.3">
      <c r="A29" s="34" t="s">
        <v>27</v>
      </c>
      <c r="B29" s="49">
        <v>1332.9</v>
      </c>
      <c r="C29" s="49">
        <v>1332.94</v>
      </c>
      <c r="D29" s="50">
        <v>100</v>
      </c>
      <c r="E29" s="50">
        <v>0.04</v>
      </c>
      <c r="F29" s="49">
        <v>26.71</v>
      </c>
      <c r="G29" s="49">
        <v>6.29</v>
      </c>
      <c r="H29" s="50">
        <v>23.55</v>
      </c>
      <c r="I29" s="50">
        <v>-20.420000000000002</v>
      </c>
      <c r="J29" s="49">
        <v>1.35</v>
      </c>
      <c r="K29" s="49">
        <v>83.49</v>
      </c>
      <c r="L29" s="50">
        <v>6184.44</v>
      </c>
      <c r="M29" s="50">
        <v>82.14</v>
      </c>
      <c r="N29" s="49">
        <v>836.54</v>
      </c>
      <c r="O29" s="49">
        <v>738.57</v>
      </c>
      <c r="P29" s="50">
        <v>88.29</v>
      </c>
      <c r="Q29" s="50">
        <v>-97.97</v>
      </c>
      <c r="R29" s="49">
        <v>15843.8</v>
      </c>
      <c r="S29" s="49">
        <v>1536.13</v>
      </c>
      <c r="T29" s="50">
        <v>9.6999999999999993</v>
      </c>
      <c r="U29" s="50">
        <v>-14307.67</v>
      </c>
      <c r="V29" s="45"/>
    </row>
    <row r="30" spans="1:22" s="22" customFormat="1" ht="15" customHeight="1" x14ac:dyDescent="0.3">
      <c r="A30" s="35" t="s">
        <v>29</v>
      </c>
      <c r="B30" s="51">
        <v>7383.85</v>
      </c>
      <c r="C30" s="51">
        <v>8357.85</v>
      </c>
      <c r="D30" s="51">
        <v>113.19</v>
      </c>
      <c r="E30" s="51">
        <v>974</v>
      </c>
      <c r="F30" s="52">
        <v>976.45</v>
      </c>
      <c r="G30" s="52">
        <v>354.23</v>
      </c>
      <c r="H30" s="51">
        <v>36.28</v>
      </c>
      <c r="I30" s="51">
        <v>-622.22</v>
      </c>
      <c r="J30" s="52">
        <v>3944.52</v>
      </c>
      <c r="K30" s="52">
        <v>35868.43</v>
      </c>
      <c r="L30" s="51">
        <v>909.32</v>
      </c>
      <c r="M30" s="51">
        <v>31923.91</v>
      </c>
      <c r="N30" s="52">
        <v>4184.51</v>
      </c>
      <c r="O30" s="52">
        <v>4451.84</v>
      </c>
      <c r="P30" s="51">
        <v>106.39</v>
      </c>
      <c r="Q30" s="51">
        <v>267.33</v>
      </c>
      <c r="R30" s="52">
        <v>18906.150000000001</v>
      </c>
      <c r="S30" s="52">
        <v>3161.09</v>
      </c>
      <c r="T30" s="51">
        <v>16.72</v>
      </c>
      <c r="U30" s="51">
        <v>-15745.06</v>
      </c>
      <c r="V30" s="45"/>
    </row>
  </sheetData>
  <mergeCells count="29">
    <mergeCell ref="R15:R16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</mergeCells>
  <pageMargins left="0.70866141732283472" right="0.70866141732283472" top="0.74803149606299213" bottom="0.74803149606299213" header="0.31496062992125984" footer="0.31496062992125984"/>
  <pageSetup paperSize="9" scale="86" fitToWidth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48CD57-CB37-4A81-9827-357D9D6A7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МР'!Область_печати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2020-03-30T07:47:53Z</cp:lastPrinted>
  <dcterms:created xsi:type="dcterms:W3CDTF">2020-03-30T07:26:08Z</dcterms:created>
  <dcterms:modified xsi:type="dcterms:W3CDTF">2020-03-31T04:28:56Z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