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0 год\Исполнение бюджета по налоговым и не налоговым доходам\Исполнение КБ МО\на 01.02.2020\"/>
    </mc:Choice>
  </mc:AlternateContent>
  <bookViews>
    <workbookView xWindow="0" yWindow="0" windowWidth="28800" windowHeight="12345" activeTab="6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0">'налог и не налог КБ МО'!$A$1:$G$29</definedName>
    <definedName name="_xlnm.Print_Area" localSheetId="1">'налог и не налог МР'!$A$1:$F$28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19" i="7"/>
  <c r="F20" i="7"/>
  <c r="F21" i="7"/>
  <c r="F22" i="7"/>
  <c r="F23" i="7"/>
  <c r="F24" i="7"/>
  <c r="F25" i="7"/>
  <c r="F26" i="7"/>
  <c r="F27" i="7"/>
  <c r="F18" i="7"/>
  <c r="F19" i="6"/>
  <c r="F20" i="6"/>
  <c r="F21" i="6"/>
  <c r="F22" i="6"/>
  <c r="F23" i="6"/>
  <c r="F24" i="6"/>
  <c r="F25" i="6"/>
  <c r="F26" i="6"/>
  <c r="F27" i="6"/>
  <c r="F28" i="6"/>
  <c r="F18" i="6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<sst xmlns="http://schemas.openxmlformats.org/spreadsheetml/2006/main" count="241" uniqueCount="47">
  <si>
    <t>по состоянию на  1 февраля 2020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</si>
  <si>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</si>
  <si>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</si>
  <si>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</si>
  <si>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</si>
  <si>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</si>
  <si>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</si>
  <si>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</si>
  <si>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</si>
  <si>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</si>
  <si>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</si>
  <si>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</si>
  <si>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</si>
  <si>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</si>
  <si>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</si>
  <si>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</si>
  <si>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</si>
  <si>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</si>
  <si>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</si>
  <si>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</si>
  <si>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</si>
  <si>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</si>
  <si>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</si>
  <si>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</si>
  <si>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</si>
  <si>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</si>
  <si>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</si>
  <si>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</si>
  <si>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</si>
  <si>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</si>
  <si>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 xml:space="preserve"> -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</si>
  <si>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</si>
  <si>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</si>
  <si>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</si>
  <si>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</si>
  <si>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</si>
  <si>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</si>
  <si>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</si>
  <si>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</si>
  <si>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</si>
  <si>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Анализ поступления неналоговых доходов в консолидированные бюджеты муниципальных образований в Республике Алтай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</si>
  <si>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</si>
  <si>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</si>
  <si>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</si>
  <si>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</si>
  <si>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 в бюджеты муниципальных районов</t>
  </si>
  <si>
    <t xml:space="preserve">Динамика поступления налоговых и неналоговых доходов (с учетом невыясненных поступлений) в бюджеты сельских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</si>
</sst>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12" fillId="0" borderId="1" xfId="33" applyNumberFormat="1" applyProtection="1"/>
    <xf numFmtId="0" fontId="13" fillId="3" borderId="3" xfId="43" applyNumberFormat="1" applyProtection="1">
      <alignment horizontal="left" vertical="center"/>
    </xf>
    <xf numFmtId="0" fontId="21" fillId="0" borderId="0" xfId="0" applyFont="1" applyProtection="1">
      <protection locked="0"/>
    </xf>
    <xf numFmtId="49" fontId="22" fillId="0" borderId="1" xfId="1" applyNumberFormat="1" applyFont="1" applyProtection="1"/>
    <xf numFmtId="0" fontId="22" fillId="0" borderId="1" xfId="2" applyNumberFormat="1" applyFont="1" applyProtection="1"/>
    <xf numFmtId="0" fontId="22" fillId="0" borderId="1" xfId="4" applyNumberFormat="1" applyFont="1" applyProtection="1">
      <alignment horizontal="left"/>
    </xf>
    <xf numFmtId="49" fontId="22" fillId="0" borderId="1" xfId="6" applyNumberFormat="1" applyFont="1" applyProtection="1">
      <alignment horizontal="left"/>
    </xf>
    <xf numFmtId="49" fontId="22" fillId="0" borderId="1" xfId="9" applyNumberFormat="1" applyFont="1" applyProtection="1">
      <alignment horizontal="left" wrapText="1"/>
    </xf>
    <xf numFmtId="49" fontId="22" fillId="0" borderId="1" xfId="10" applyNumberFormat="1" applyFont="1" applyProtection="1">
      <alignment wrapText="1"/>
    </xf>
    <xf numFmtId="0" fontId="22" fillId="0" borderId="1" xfId="13" applyNumberFormat="1" applyFont="1" applyProtection="1"/>
    <xf numFmtId="49" fontId="22" fillId="0" borderId="2" xfId="14" applyNumberFormat="1" applyFont="1" applyProtection="1"/>
    <xf numFmtId="0" fontId="22" fillId="0" borderId="2" xfId="15" applyNumberFormat="1" applyFont="1" applyProtection="1"/>
    <xf numFmtId="0" fontId="22" fillId="0" borderId="4" xfId="17" applyNumberFormat="1" applyFont="1" applyProtection="1"/>
    <xf numFmtId="0" fontId="22" fillId="2" borderId="3" xfId="16" applyNumberFormat="1" applyFont="1" applyProtection="1">
      <alignment horizontal="center" vertical="center" wrapText="1"/>
    </xf>
    <xf numFmtId="0" fontId="22" fillId="0" borderId="5" xfId="18" applyNumberFormat="1" applyFont="1" applyProtection="1">
      <alignment horizontal="left" vertical="center"/>
    </xf>
    <xf numFmtId="0" fontId="22" fillId="0" borderId="3" xfId="21" applyNumberFormat="1" applyFont="1" applyProtection="1">
      <alignment horizontal="left" vertical="center"/>
    </xf>
    <xf numFmtId="0" fontId="23" fillId="0" borderId="5" xfId="24" applyNumberFormat="1" applyFont="1" applyProtection="1">
      <alignment horizontal="left" vertical="center"/>
    </xf>
    <xf numFmtId="0" fontId="25" fillId="0" borderId="0" xfId="0" applyFont="1" applyProtection="1">
      <protection locked="0"/>
    </xf>
    <xf numFmtId="3" fontId="19" fillId="3" borderId="3" xfId="20" applyNumberFormat="1" applyFont="1" applyAlignment="1" applyProtection="1">
      <alignment horizontal="center" vertical="center" shrinkToFit="1"/>
    </xf>
    <xf numFmtId="3" fontId="22" fillId="3" borderId="3" xfId="20" applyNumberFormat="1" applyFont="1" applyAlignment="1" applyProtection="1">
      <alignment horizontal="center" vertical="center" shrinkToFit="1"/>
    </xf>
    <xf numFmtId="0" fontId="22" fillId="0" borderId="1" xfId="33" applyNumberFormat="1" applyFont="1" applyProtection="1"/>
    <xf numFmtId="0" fontId="22" fillId="4" borderId="3" xfId="39" applyNumberFormat="1" applyFont="1" applyProtection="1">
      <alignment horizontal="center" vertical="center" wrapText="1"/>
    </xf>
    <xf numFmtId="0" fontId="22" fillId="0" borderId="3" xfId="40" applyNumberFormat="1" applyFont="1" applyProtection="1">
      <alignment horizontal="left" vertical="center"/>
    </xf>
    <xf numFmtId="0" fontId="22" fillId="4" borderId="3" xfId="52" applyNumberFormat="1" applyFont="1" applyProtection="1">
      <alignment horizontal="center" vertical="center"/>
    </xf>
    <xf numFmtId="0" fontId="22" fillId="4" borderId="6" xfId="53" applyNumberFormat="1" applyFont="1" applyProtection="1">
      <alignment horizontal="center" vertical="center"/>
    </xf>
    <xf numFmtId="0" fontId="23" fillId="3" borderId="3" xfId="43" applyNumberFormat="1" applyFont="1" applyProtection="1">
      <alignment horizontal="left" vertical="center"/>
    </xf>
    <xf numFmtId="0" fontId="26" fillId="0" borderId="1" xfId="33" applyNumberFormat="1" applyFont="1" applyProtection="1"/>
    <xf numFmtId="0" fontId="27" fillId="0" borderId="0" xfId="0" applyFont="1" applyProtection="1">
      <protection locked="0"/>
    </xf>
    <xf numFmtId="0" fontId="19" fillId="0" borderId="1" xfId="33" applyNumberFormat="1" applyFont="1" applyProtection="1"/>
    <xf numFmtId="0" fontId="20" fillId="0" borderId="1" xfId="34" applyNumberFormat="1" applyFont="1" applyProtection="1">
      <alignment horizontal="center" vertical="center"/>
    </xf>
    <xf numFmtId="0" fontId="19" fillId="0" borderId="1" xfId="35" applyNumberFormat="1" applyFont="1" applyProtection="1">
      <alignment horizontal="center" vertical="center"/>
    </xf>
    <xf numFmtId="0" fontId="19" fillId="4" borderId="3" xfId="39" applyNumberFormat="1" applyFont="1" applyProtection="1">
      <alignment horizontal="center" vertical="center" wrapText="1"/>
    </xf>
    <xf numFmtId="0" fontId="19" fillId="0" borderId="3" xfId="40" applyNumberFormat="1" applyFont="1" applyProtection="1">
      <alignment horizontal="left" vertical="center"/>
    </xf>
    <xf numFmtId="4" fontId="19" fillId="0" borderId="3" xfId="65" applyNumberFormat="1" applyFont="1" applyProtection="1">
      <alignment horizontal="right" vertical="center"/>
    </xf>
    <xf numFmtId="4" fontId="19" fillId="3" borderId="3" xfId="66" applyNumberFormat="1" applyFont="1" applyProtection="1">
      <alignment horizontal="right" vertical="center"/>
    </xf>
    <xf numFmtId="0" fontId="20" fillId="3" borderId="3" xfId="43" applyNumberFormat="1" applyFont="1" applyProtection="1">
      <alignment horizontal="left" vertical="center"/>
    </xf>
    <xf numFmtId="4" fontId="20" fillId="3" borderId="3" xfId="67" applyNumberFormat="1" applyFont="1" applyProtection="1">
      <alignment horizontal="right" vertical="center"/>
    </xf>
    <xf numFmtId="4" fontId="20" fillId="0" borderId="3" xfId="68" applyNumberFormat="1" applyFont="1" applyProtection="1">
      <alignment horizontal="right" vertical="center"/>
    </xf>
    <xf numFmtId="4" fontId="22" fillId="0" borderId="3" xfId="19" applyNumberFormat="1" applyFont="1" applyAlignment="1" applyProtection="1">
      <alignment horizontal="center" vertical="center" shrinkToFit="1"/>
    </xf>
    <xf numFmtId="4" fontId="22" fillId="3" borderId="3" xfId="20" applyNumberFormat="1" applyFont="1" applyAlignment="1" applyProtection="1">
      <alignment horizontal="center" vertical="center" shrinkToFit="1"/>
    </xf>
    <xf numFmtId="4" fontId="23" fillId="0" borderId="3" xfId="22" applyNumberFormat="1" applyFont="1" applyAlignment="1" applyProtection="1">
      <alignment horizontal="center" vertical="center" shrinkToFit="1"/>
    </xf>
    <xf numFmtId="4" fontId="23" fillId="3" borderId="3" xfId="23" applyNumberFormat="1" applyFont="1" applyAlignment="1" applyProtection="1">
      <alignment horizontal="center" vertical="center" shrinkToFit="1"/>
    </xf>
    <xf numFmtId="0" fontId="22" fillId="4" borderId="3" xfId="28" applyNumberFormat="1" applyFont="1" applyProtection="1">
      <alignment horizontal="center" vertical="center" wrapText="1"/>
    </xf>
    <xf numFmtId="0" fontId="23" fillId="3" borderId="3" xfId="31" applyNumberFormat="1" applyFont="1" applyProtection="1">
      <alignment horizontal="left" vertical="center"/>
    </xf>
    <xf numFmtId="4" fontId="22" fillId="0" borderId="3" xfId="29" applyNumberFormat="1" applyFont="1" applyAlignment="1" applyProtection="1">
      <alignment horizontal="center" vertical="center"/>
    </xf>
    <xf numFmtId="4" fontId="22" fillId="3" borderId="3" xfId="30" applyNumberFormat="1" applyFont="1" applyAlignment="1" applyProtection="1">
      <alignment horizontal="center" vertical="center"/>
    </xf>
    <xf numFmtId="4" fontId="23" fillId="3" borderId="3" xfId="32" applyNumberFormat="1" applyFont="1" applyAlignment="1" applyProtection="1">
      <alignment horizontal="center" vertical="center"/>
    </xf>
    <xf numFmtId="4" fontId="22" fillId="0" borderId="3" xfId="41" applyNumberFormat="1" applyFont="1" applyAlignment="1" applyProtection="1">
      <alignment horizontal="center" vertical="center"/>
    </xf>
    <xf numFmtId="4" fontId="22" fillId="3" borderId="3" xfId="42" applyNumberFormat="1" applyFont="1" applyAlignment="1" applyProtection="1">
      <alignment horizontal="center" vertical="center"/>
    </xf>
    <xf numFmtId="4" fontId="15" fillId="3" borderId="3" xfId="44" applyNumberFormat="1" applyAlignment="1" applyProtection="1">
      <alignment horizontal="center" vertical="center"/>
    </xf>
    <xf numFmtId="4" fontId="14" fillId="3" borderId="3" xfId="42" applyNumberFormat="1" applyAlignment="1" applyProtection="1">
      <alignment horizontal="center" vertical="center"/>
    </xf>
    <xf numFmtId="4" fontId="23" fillId="3" borderId="3" xfId="44" applyNumberFormat="1" applyFont="1" applyAlignment="1" applyProtection="1">
      <alignment horizontal="center" vertical="center"/>
    </xf>
    <xf numFmtId="4" fontId="22" fillId="0" borderId="3" xfId="56" applyNumberFormat="1" applyFont="1" applyAlignment="1" applyProtection="1">
      <alignment horizontal="center" vertical="center"/>
    </xf>
    <xf numFmtId="4" fontId="22" fillId="3" borderId="3" xfId="57" applyNumberFormat="1" applyFont="1" applyAlignment="1" applyProtection="1">
      <alignment horizontal="center" vertical="center"/>
    </xf>
    <xf numFmtId="4" fontId="23" fillId="3" borderId="3" xfId="58" applyNumberFormat="1" applyFont="1" applyAlignment="1" applyProtection="1">
      <alignment horizontal="center" vertical="center"/>
    </xf>
    <xf numFmtId="49" fontId="22" fillId="0" borderId="1" xfId="7" applyNumberFormat="1" applyFont="1" applyProtection="1">
      <alignment horizontal="center"/>
    </xf>
    <xf numFmtId="49" fontId="22" fillId="0" borderId="1" xfId="7" applyFont="1">
      <alignment horizontal="center"/>
    </xf>
    <xf numFmtId="49" fontId="22" fillId="0" borderId="1" xfId="8" applyNumberFormat="1" applyFont="1" applyProtection="1">
      <alignment horizontal="center" wrapText="1"/>
    </xf>
    <xf numFmtId="49" fontId="22" fillId="0" borderId="1" xfId="8" applyFont="1">
      <alignment horizontal="center" wrapText="1"/>
    </xf>
    <xf numFmtId="49" fontId="24" fillId="0" borderId="1" xfId="11" applyNumberFormat="1" applyFont="1" applyProtection="1">
      <alignment horizontal="left" wrapText="1"/>
    </xf>
    <xf numFmtId="49" fontId="24" fillId="0" borderId="1" xfId="11" applyFont="1">
      <alignment horizontal="left" wrapText="1"/>
    </xf>
    <xf numFmtId="49" fontId="22" fillId="0" borderId="1" xfId="12" applyNumberFormat="1" applyFont="1" applyProtection="1">
      <alignment horizontal="center" vertical="center" wrapText="1"/>
    </xf>
    <xf numFmtId="49" fontId="22" fillId="0" borderId="1" xfId="12" applyFont="1">
      <alignment horizontal="center" vertical="center" wrapText="1"/>
    </xf>
    <xf numFmtId="0" fontId="22" fillId="2" borderId="3" xfId="16" applyNumberFormat="1" applyFont="1" applyProtection="1">
      <alignment horizontal="center" vertical="center" wrapText="1"/>
    </xf>
    <xf numFmtId="0" fontId="22" fillId="2" borderId="3" xfId="16" applyFont="1">
      <alignment horizontal="center" vertical="center" wrapText="1"/>
    </xf>
    <xf numFmtId="0" fontId="22" fillId="0" borderId="1" xfId="26" applyNumberFormat="1" applyFont="1" applyProtection="1">
      <alignment horizontal="center" vertical="center"/>
    </xf>
    <xf numFmtId="0" fontId="22" fillId="0" borderId="1" xfId="26" applyFont="1">
      <alignment horizontal="center" vertical="center"/>
    </xf>
    <xf numFmtId="0" fontId="22" fillId="0" borderId="1" xfId="27" applyNumberFormat="1" applyFont="1" applyProtection="1">
      <alignment horizontal="center" vertical="center" wrapText="1"/>
    </xf>
    <xf numFmtId="0" fontId="22" fillId="0" borderId="1" xfId="27" applyFont="1">
      <alignment horizontal="center" vertical="center" wrapText="1"/>
    </xf>
    <xf numFmtId="0" fontId="22" fillId="4" borderId="3" xfId="28" applyNumberFormat="1" applyFont="1" applyProtection="1">
      <alignment horizontal="center" vertical="center" wrapText="1"/>
    </xf>
    <xf numFmtId="0" fontId="22" fillId="4" borderId="3" xfId="28" applyFont="1">
      <alignment horizontal="center" vertical="center" wrapText="1"/>
    </xf>
    <xf numFmtId="0" fontId="22" fillId="0" borderId="1" xfId="35" applyNumberFormat="1" applyFont="1" applyProtection="1">
      <alignment horizontal="center" vertical="center"/>
    </xf>
    <xf numFmtId="0" fontId="22" fillId="0" borderId="1" xfId="35" applyFont="1">
      <alignment horizontal="center" vertical="center"/>
    </xf>
    <xf numFmtId="0" fontId="22" fillId="0" borderId="1" xfId="36" applyNumberFormat="1" applyFont="1" applyProtection="1">
      <alignment horizontal="center" vertical="center" wrapText="1"/>
    </xf>
    <xf numFmtId="0" fontId="22" fillId="0" borderId="1" xfId="36" applyFont="1">
      <alignment horizontal="center" vertical="center" wrapText="1"/>
    </xf>
    <xf numFmtId="0" fontId="22" fillId="4" borderId="3" xfId="37" applyNumberFormat="1" applyFont="1" applyProtection="1">
      <alignment horizontal="center" vertical="center" wrapText="1"/>
    </xf>
    <xf numFmtId="0" fontId="22" fillId="4" borderId="3" xfId="37" applyFont="1">
      <alignment horizontal="center" vertical="center" wrapText="1"/>
    </xf>
    <xf numFmtId="0" fontId="22" fillId="4" borderId="3" xfId="38" applyNumberFormat="1" applyFont="1" applyProtection="1">
      <alignment horizontal="center" vertical="center" wrapText="1"/>
    </xf>
    <xf numFmtId="0" fontId="22" fillId="4" borderId="3" xfId="38" applyFont="1">
      <alignment horizontal="center" vertical="center" wrapText="1"/>
    </xf>
    <xf numFmtId="0" fontId="22" fillId="4" borderId="3" xfId="39" applyNumberFormat="1" applyFont="1" applyProtection="1">
      <alignment horizontal="center" vertical="center" wrapText="1"/>
    </xf>
    <xf numFmtId="0" fontId="22" fillId="4" borderId="3" xfId="39" applyFont="1">
      <alignment horizontal="center" vertical="center" wrapText="1"/>
    </xf>
    <xf numFmtId="0" fontId="23" fillId="0" borderId="1" xfId="34" applyNumberFormat="1" applyFont="1" applyProtection="1">
      <alignment horizontal="center" vertical="center"/>
    </xf>
    <xf numFmtId="0" fontId="23" fillId="0" borderId="1" xfId="34" applyFont="1">
      <alignment horizontal="center" vertical="center"/>
    </xf>
    <xf numFmtId="0" fontId="22" fillId="4" borderId="5" xfId="45" applyNumberFormat="1" applyFont="1" applyProtection="1">
      <alignment horizontal="center" vertical="center" wrapText="1"/>
    </xf>
    <xf numFmtId="0" fontId="22" fillId="4" borderId="5" xfId="45" applyFont="1">
      <alignment horizontal="center" vertical="center" wrapText="1"/>
    </xf>
    <xf numFmtId="0" fontId="22" fillId="4" borderId="3" xfId="46" applyNumberFormat="1" applyFont="1" applyProtection="1">
      <alignment horizontal="center" vertical="center" wrapText="1"/>
    </xf>
    <xf numFmtId="0" fontId="22" fillId="4" borderId="3" xfId="46" applyFont="1">
      <alignment horizontal="center" vertical="center" wrapText="1"/>
    </xf>
    <xf numFmtId="0" fontId="22" fillId="4" borderId="3" xfId="47" applyNumberFormat="1" applyFont="1" applyProtection="1">
      <alignment horizontal="center" vertical="center" wrapText="1"/>
    </xf>
    <xf numFmtId="0" fontId="22" fillId="4" borderId="3" xfId="47" applyFont="1">
      <alignment horizontal="center" vertical="center" wrapText="1"/>
    </xf>
    <xf numFmtId="0" fontId="22" fillId="4" borderId="3" xfId="48" applyNumberFormat="1" applyFont="1" applyProtection="1">
      <alignment horizontal="center" vertical="center" wrapText="1"/>
    </xf>
    <xf numFmtId="0" fontId="22" fillId="4" borderId="3" xfId="48" applyFont="1">
      <alignment horizontal="center" vertical="center" wrapText="1"/>
    </xf>
    <xf numFmtId="0" fontId="22" fillId="4" borderId="3" xfId="49" applyNumberFormat="1" applyFont="1" applyProtection="1">
      <alignment horizontal="center" vertical="center" wrapText="1"/>
    </xf>
    <xf numFmtId="0" fontId="22" fillId="4" borderId="3" xfId="49" applyFont="1">
      <alignment horizontal="center" vertical="center" wrapText="1"/>
    </xf>
    <xf numFmtId="0" fontId="22" fillId="4" borderId="3" xfId="50" applyNumberFormat="1" applyFont="1" applyProtection="1">
      <alignment horizontal="center" vertical="center" wrapText="1"/>
    </xf>
    <xf numFmtId="0" fontId="22" fillId="4" borderId="3" xfId="50" applyFont="1">
      <alignment horizontal="center" vertical="center" wrapText="1"/>
    </xf>
    <xf numFmtId="0" fontId="22" fillId="4" borderId="3" xfId="51" applyNumberFormat="1" applyFont="1" applyProtection="1">
      <alignment horizontal="center" vertical="center" wrapText="1"/>
    </xf>
    <xf numFmtId="0" fontId="22" fillId="4" borderId="3" xfId="51" applyFont="1">
      <alignment horizontal="center" vertical="center" wrapText="1"/>
    </xf>
    <xf numFmtId="0" fontId="22" fillId="4" borderId="3" xfId="54" applyNumberFormat="1" applyFont="1" applyProtection="1">
      <alignment horizontal="center" vertical="center" wrapText="1"/>
    </xf>
    <xf numFmtId="0" fontId="22" fillId="4" borderId="3" xfId="54" applyFont="1">
      <alignment horizontal="center" vertical="center" wrapText="1"/>
    </xf>
    <xf numFmtId="0" fontId="22" fillId="4" borderId="3" xfId="55" applyNumberFormat="1" applyFont="1" applyProtection="1">
      <alignment horizontal="center" vertical="center" wrapText="1"/>
    </xf>
    <xf numFmtId="0" fontId="22" fillId="4" borderId="3" xfId="55" applyFont="1">
      <alignment horizontal="center" vertical="center" wrapText="1"/>
    </xf>
    <xf numFmtId="0" fontId="22" fillId="4" borderId="3" xfId="59" applyNumberFormat="1" applyFont="1" applyProtection="1">
      <alignment horizontal="center" vertical="center" wrapText="1"/>
    </xf>
    <xf numFmtId="0" fontId="22" fillId="4" borderId="3" xfId="59" applyFont="1">
      <alignment horizontal="center" vertical="center" wrapText="1"/>
    </xf>
    <xf numFmtId="0" fontId="26" fillId="4" borderId="3" xfId="39" applyNumberFormat="1" applyFont="1" applyProtection="1">
      <alignment horizontal="center" vertical="center" wrapText="1"/>
    </xf>
    <xf numFmtId="0" fontId="26" fillId="4" borderId="3" xfId="39" applyFont="1">
      <alignment horizontal="center" vertical="center" wrapText="1"/>
    </xf>
    <xf numFmtId="0" fontId="19" fillId="4" borderId="3" xfId="39" applyNumberFormat="1" applyFont="1" applyProtection="1">
      <alignment horizontal="center" vertical="center" wrapText="1"/>
    </xf>
    <xf numFmtId="0" fontId="19" fillId="4" borderId="3" xfId="39" applyFont="1">
      <alignment horizontal="center" vertical="center" wrapText="1"/>
    </xf>
    <xf numFmtId="0" fontId="19" fillId="4" borderId="3" xfId="63" applyNumberFormat="1" applyFont="1" applyProtection="1">
      <alignment horizontal="center" vertical="center" wrapText="1"/>
    </xf>
    <xf numFmtId="0" fontId="19" fillId="4" borderId="3" xfId="63" applyFont="1">
      <alignment horizontal="center" vertical="center" wrapText="1"/>
    </xf>
    <xf numFmtId="0" fontId="20" fillId="0" borderId="1" xfId="34" applyNumberFormat="1" applyFont="1" applyAlignment="1" applyProtection="1">
      <alignment horizontal="left" vertical="center"/>
    </xf>
    <xf numFmtId="0" fontId="20" fillId="0" borderId="1" xfId="34" applyFont="1" applyAlignment="1">
      <alignment horizontal="left" vertical="center"/>
    </xf>
    <xf numFmtId="0" fontId="19" fillId="0" borderId="1" xfId="35" applyNumberFormat="1" applyFont="1" applyProtection="1">
      <alignment horizontal="center" vertical="center"/>
    </xf>
    <xf numFmtId="0" fontId="19" fillId="0" borderId="1" xfId="35" applyFont="1">
      <alignment horizontal="center" vertical="center"/>
    </xf>
    <xf numFmtId="0" fontId="19" fillId="0" borderId="1" xfId="36" applyNumberFormat="1" applyFont="1" applyProtection="1">
      <alignment horizontal="center" vertical="center" wrapText="1"/>
    </xf>
    <xf numFmtId="0" fontId="19" fillId="0" borderId="1" xfId="36" applyFont="1">
      <alignment horizontal="center" vertical="center" wrapText="1"/>
    </xf>
    <xf numFmtId="0" fontId="19" fillId="4" borderId="3" xfId="60" applyNumberFormat="1" applyFont="1" applyProtection="1">
      <alignment horizontal="center" vertical="center" wrapText="1"/>
    </xf>
    <xf numFmtId="0" fontId="19" fillId="4" borderId="3" xfId="60" applyFont="1">
      <alignment horizontal="center" vertical="center" wrapText="1"/>
    </xf>
    <xf numFmtId="0" fontId="19" fillId="4" borderId="3" xfId="64" applyNumberFormat="1" applyFont="1" applyProtection="1">
      <alignment horizontal="center" vertical="center" wrapText="1"/>
    </xf>
    <xf numFmtId="0" fontId="19" fillId="4" borderId="3" xfId="64" applyFont="1">
      <alignment horizontal="center" vertical="center" wrapText="1"/>
    </xf>
    <xf numFmtId="0" fontId="19" fillId="4" borderId="3" xfId="61" applyNumberFormat="1" applyFont="1" applyProtection="1">
      <alignment horizontal="center" vertical="center" wrapText="1"/>
    </xf>
    <xf numFmtId="0" fontId="19" fillId="4" borderId="3" xfId="61" applyFont="1">
      <alignment horizontal="center" vertical="center" wrapText="1"/>
    </xf>
    <xf numFmtId="0" fontId="19" fillId="4" borderId="3" xfId="62" applyNumberFormat="1" applyFont="1" applyProtection="1">
      <alignment horizontal="center" vertical="center" wrapText="1"/>
    </xf>
    <xf numFmtId="0" fontId="19" fillId="4" borderId="3" xfId="62" applyFont="1">
      <alignment horizontal="center" vertical="center" wrapText="1"/>
    </xf>
    <xf numFmtId="0" fontId="23" fillId="0" borderId="1" xfId="34" applyNumberFormat="1" applyFont="1" applyAlignment="1" applyProtection="1">
      <alignment horizontal="center" vertical="center" wrapText="1"/>
    </xf>
    <xf numFmtId="0" fontId="23" fillId="0" borderId="1" xfId="34" applyFont="1" applyAlignment="1">
      <alignment horizontal="center" vertical="center" wrapText="1"/>
    </xf>
    <xf numFmtId="0" fontId="23" fillId="0" borderId="1" xfId="25" applyNumberFormat="1" applyFont="1" applyAlignment="1" applyProtection="1">
      <alignment horizontal="center" vertical="center" wrapText="1"/>
    </xf>
    <xf numFmtId="0" fontId="23" fillId="0" borderId="1" xfId="25" applyFont="1" applyAlignment="1">
      <alignment horizontal="center" vertical="center" wrapText="1"/>
    </xf>
    <xf numFmtId="49" fontId="23" fillId="0" borderId="1" xfId="5" applyNumberFormat="1" applyFont="1" applyAlignment="1" applyProtection="1">
      <alignment horizontal="center" wrapText="1"/>
    </xf>
    <xf numFmtId="49" fontId="23" fillId="0" borderId="1" xfId="5" applyFont="1" applyAlignment="1">
      <alignment horizont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3" zoomScale="85" zoomScaleNormal="85" zoomScaleSheetLayoutView="85" zoomScalePageLayoutView="85" workbookViewId="0">
      <selection activeCell="A6" sqref="A6:F6"/>
    </sheetView>
  </sheetViews>
  <sheetFormatPr defaultRowHeight="15" x14ac:dyDescent="0.25"/>
  <cols>
    <col min="1" max="1" width="43.7109375" style="1" customWidth="1"/>
    <col min="2" max="6" width="18.5703125" style="1" customWidth="1"/>
    <col min="7" max="7" width="9.5703125" style="1" customWidth="1"/>
    <col min="8" max="8" width="9.140625" style="1" customWidth="1"/>
    <col min="9" max="16384" width="9.140625" style="1"/>
  </cols>
  <sheetData>
    <row r="1" spans="1:8" ht="14.25" hidden="1" customHeight="1" x14ac:dyDescent="0.3">
      <c r="A1" s="7"/>
      <c r="B1" s="8"/>
      <c r="C1" s="8"/>
      <c r="D1" s="8"/>
      <c r="E1" s="8"/>
      <c r="F1" s="8"/>
      <c r="G1" s="8"/>
      <c r="H1" s="3"/>
    </row>
    <row r="2" spans="1:8" ht="29.25" hidden="1" customHeight="1" x14ac:dyDescent="0.3">
      <c r="A2" s="7"/>
      <c r="B2" s="8"/>
      <c r="C2" s="8"/>
      <c r="D2" s="8"/>
      <c r="E2" s="8"/>
      <c r="F2" s="8"/>
      <c r="G2" s="8"/>
      <c r="H2" s="3"/>
    </row>
    <row r="3" spans="1:8" ht="12.75" customHeight="1" x14ac:dyDescent="0.3">
      <c r="A3" s="7"/>
      <c r="B3" s="9"/>
      <c r="C3" s="9"/>
      <c r="D3" s="9"/>
      <c r="E3" s="9"/>
      <c r="F3" s="9"/>
      <c r="G3" s="8"/>
      <c r="H3" s="3"/>
    </row>
    <row r="4" spans="1:8" ht="12.75" customHeight="1" x14ac:dyDescent="0.3">
      <c r="A4" s="7"/>
      <c r="B4" s="9"/>
      <c r="C4" s="9"/>
      <c r="D4" s="9"/>
      <c r="E4" s="9"/>
      <c r="F4" s="9"/>
      <c r="G4" s="8"/>
      <c r="H4" s="3"/>
    </row>
    <row r="5" spans="1:8" ht="44.25" customHeight="1" x14ac:dyDescent="0.3">
      <c r="A5" s="131" t="s">
        <v>43</v>
      </c>
      <c r="B5" s="132"/>
      <c r="C5" s="132"/>
      <c r="D5" s="132"/>
      <c r="E5" s="132"/>
      <c r="F5" s="132"/>
      <c r="G5" s="10"/>
      <c r="H5" s="3"/>
    </row>
    <row r="6" spans="1:8" ht="17.649999999999999" customHeight="1" x14ac:dyDescent="0.3">
      <c r="A6" s="59"/>
      <c r="B6" s="60"/>
      <c r="C6" s="60"/>
      <c r="D6" s="60"/>
      <c r="E6" s="60"/>
      <c r="F6" s="60"/>
      <c r="G6" s="10"/>
      <c r="H6" s="3"/>
    </row>
    <row r="7" spans="1:8" ht="16.5" customHeight="1" x14ac:dyDescent="0.3">
      <c r="A7" s="61" t="s">
        <v>0</v>
      </c>
      <c r="B7" s="62"/>
      <c r="C7" s="62"/>
      <c r="D7" s="62"/>
      <c r="E7" s="62"/>
      <c r="F7" s="62"/>
      <c r="G7" s="11"/>
      <c r="H7" s="3"/>
    </row>
    <row r="8" spans="1:8" ht="26.25" customHeight="1" x14ac:dyDescent="0.3">
      <c r="A8" s="12"/>
      <c r="B8" s="63"/>
      <c r="C8" s="64"/>
      <c r="D8" s="64"/>
      <c r="E8" s="64"/>
      <c r="F8" s="64"/>
      <c r="G8" s="64"/>
      <c r="H8" s="3"/>
    </row>
    <row r="9" spans="1:8" ht="15.2" customHeight="1" x14ac:dyDescent="0.3">
      <c r="A9" s="65" t="s">
        <v>1</v>
      </c>
      <c r="B9" s="66"/>
      <c r="C9" s="66"/>
      <c r="D9" s="66"/>
      <c r="E9" s="66"/>
      <c r="F9" s="66"/>
      <c r="G9" s="8"/>
      <c r="H9" s="3"/>
    </row>
    <row r="10" spans="1:8" ht="12.75" customHeight="1" x14ac:dyDescent="0.3">
      <c r="A10" s="7"/>
      <c r="B10" s="8"/>
      <c r="C10" s="8"/>
      <c r="D10" s="8"/>
      <c r="E10" s="8"/>
      <c r="F10" s="8"/>
      <c r="G10" s="8"/>
      <c r="H10" s="3"/>
    </row>
    <row r="11" spans="1:8" ht="15" customHeight="1" x14ac:dyDescent="0.3">
      <c r="A11" s="13" t="s">
        <v>2</v>
      </c>
      <c r="B11" s="8"/>
      <c r="C11" s="8"/>
      <c r="D11" s="8"/>
      <c r="E11" s="8"/>
      <c r="F11" s="8"/>
      <c r="G11" s="8"/>
      <c r="H11" s="3"/>
    </row>
    <row r="12" spans="1:8" ht="12.75" customHeight="1" x14ac:dyDescent="0.3">
      <c r="A12" s="14"/>
      <c r="B12" s="15"/>
      <c r="C12" s="15"/>
      <c r="D12" s="15"/>
      <c r="E12" s="15"/>
      <c r="F12" s="15"/>
      <c r="G12" s="8"/>
      <c r="H12" s="3"/>
    </row>
    <row r="13" spans="1:8" ht="21" customHeight="1" x14ac:dyDescent="0.3">
      <c r="A13" s="67" t="s">
        <v>3</v>
      </c>
      <c r="B13" s="67" t="s">
        <v>4</v>
      </c>
      <c r="C13" s="68"/>
      <c r="D13" s="67" t="s">
        <v>5</v>
      </c>
      <c r="E13" s="67" t="s">
        <v>6</v>
      </c>
      <c r="F13" s="67" t="s">
        <v>7</v>
      </c>
      <c r="G13" s="16"/>
      <c r="H13" s="3"/>
    </row>
    <row r="14" spans="1:8" ht="23.25" customHeight="1" x14ac:dyDescent="0.3">
      <c r="A14" s="68"/>
      <c r="B14" s="68"/>
      <c r="C14" s="68"/>
      <c r="D14" s="68"/>
      <c r="E14" s="68"/>
      <c r="F14" s="68"/>
      <c r="G14" s="16"/>
      <c r="H14" s="3"/>
    </row>
    <row r="15" spans="1:8" ht="32.25" customHeight="1" x14ac:dyDescent="0.3">
      <c r="A15" s="68"/>
      <c r="B15" s="67" t="s">
        <v>8</v>
      </c>
      <c r="C15" s="67" t="s">
        <v>9</v>
      </c>
      <c r="D15" s="68"/>
      <c r="E15" s="68"/>
      <c r="F15" s="68"/>
      <c r="G15" s="16"/>
      <c r="H15" s="3"/>
    </row>
    <row r="16" spans="1:8" ht="44.25" customHeight="1" x14ac:dyDescent="0.3">
      <c r="A16" s="68"/>
      <c r="B16" s="68"/>
      <c r="C16" s="68"/>
      <c r="D16" s="68"/>
      <c r="E16" s="68"/>
      <c r="F16" s="68"/>
      <c r="G16" s="16"/>
      <c r="H16" s="3"/>
    </row>
    <row r="17" spans="1:8" ht="21" customHeight="1" x14ac:dyDescent="0.3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6"/>
      <c r="H17" s="3"/>
    </row>
    <row r="18" spans="1:8" ht="27" customHeight="1" x14ac:dyDescent="0.3">
      <c r="A18" s="18" t="s">
        <v>10</v>
      </c>
      <c r="B18" s="42">
        <v>7894.66</v>
      </c>
      <c r="C18" s="42">
        <v>8576.8799999999992</v>
      </c>
      <c r="D18" s="43">
        <v>-682.22</v>
      </c>
      <c r="E18" s="43">
        <v>92.05</v>
      </c>
      <c r="F18" s="22">
        <f>RANK(E18,$E$18:$E$28)</f>
        <v>9</v>
      </c>
      <c r="G18" s="16"/>
      <c r="H18" s="3"/>
    </row>
    <row r="19" spans="1:8" ht="27" customHeight="1" x14ac:dyDescent="0.3">
      <c r="A19" s="18" t="s">
        <v>11</v>
      </c>
      <c r="B19" s="42">
        <v>2989.54</v>
      </c>
      <c r="C19" s="42">
        <v>3124.84</v>
      </c>
      <c r="D19" s="43">
        <v>-135.30000000000001</v>
      </c>
      <c r="E19" s="43">
        <v>95.67</v>
      </c>
      <c r="F19" s="22">
        <f t="shared" ref="F19:F28" si="0">RANK(E19,$E$18:$E$28)</f>
        <v>8</v>
      </c>
      <c r="G19" s="16"/>
      <c r="H19" s="3"/>
    </row>
    <row r="20" spans="1:8" ht="27" customHeight="1" x14ac:dyDescent="0.3">
      <c r="A20" s="18" t="s">
        <v>12</v>
      </c>
      <c r="B20" s="42">
        <v>4952</v>
      </c>
      <c r="C20" s="42">
        <v>5140.72</v>
      </c>
      <c r="D20" s="43">
        <v>-188.72</v>
      </c>
      <c r="E20" s="43">
        <v>96.33</v>
      </c>
      <c r="F20" s="22">
        <f t="shared" si="0"/>
        <v>7</v>
      </c>
      <c r="G20" s="16"/>
      <c r="H20" s="3"/>
    </row>
    <row r="21" spans="1:8" ht="27" customHeight="1" x14ac:dyDescent="0.3">
      <c r="A21" s="19" t="s">
        <v>13</v>
      </c>
      <c r="B21" s="42">
        <v>4762.8999999999996</v>
      </c>
      <c r="C21" s="42">
        <v>4730.8100000000004</v>
      </c>
      <c r="D21" s="43">
        <v>32.090000000000003</v>
      </c>
      <c r="E21" s="43">
        <v>100.68</v>
      </c>
      <c r="F21" s="22">
        <f t="shared" si="0"/>
        <v>6</v>
      </c>
      <c r="G21" s="16"/>
      <c r="H21" s="3"/>
    </row>
    <row r="22" spans="1:8" ht="27" customHeight="1" x14ac:dyDescent="0.3">
      <c r="A22" s="19" t="s">
        <v>14</v>
      </c>
      <c r="B22" s="42">
        <v>3897.94</v>
      </c>
      <c r="C22" s="42">
        <v>3147.48</v>
      </c>
      <c r="D22" s="43">
        <v>750.46</v>
      </c>
      <c r="E22" s="43">
        <v>123.84</v>
      </c>
      <c r="F22" s="22">
        <f t="shared" si="0"/>
        <v>5</v>
      </c>
      <c r="G22" s="16"/>
      <c r="H22" s="3"/>
    </row>
    <row r="23" spans="1:8" ht="27" customHeight="1" x14ac:dyDescent="0.3">
      <c r="A23" s="19" t="s">
        <v>15</v>
      </c>
      <c r="B23" s="44">
        <v>8130.88</v>
      </c>
      <c r="C23" s="44">
        <v>5859.7</v>
      </c>
      <c r="D23" s="45">
        <v>2271.1799999999998</v>
      </c>
      <c r="E23" s="45">
        <v>138.76</v>
      </c>
      <c r="F23" s="22">
        <f t="shared" si="0"/>
        <v>2</v>
      </c>
      <c r="G23" s="16"/>
      <c r="H23" s="3"/>
    </row>
    <row r="24" spans="1:8" ht="27" customHeight="1" x14ac:dyDescent="0.3">
      <c r="A24" s="19" t="s">
        <v>16</v>
      </c>
      <c r="B24" s="42">
        <v>8310.84</v>
      </c>
      <c r="C24" s="42">
        <v>9128.98</v>
      </c>
      <c r="D24" s="43">
        <v>-818.14</v>
      </c>
      <c r="E24" s="43">
        <v>91.04</v>
      </c>
      <c r="F24" s="22">
        <f t="shared" si="0"/>
        <v>10</v>
      </c>
      <c r="G24" s="16"/>
      <c r="H24" s="3"/>
    </row>
    <row r="25" spans="1:8" ht="27" customHeight="1" x14ac:dyDescent="0.3">
      <c r="A25" s="19" t="s">
        <v>17</v>
      </c>
      <c r="B25" s="42">
        <v>20359.89</v>
      </c>
      <c r="C25" s="42">
        <v>16338.72</v>
      </c>
      <c r="D25" s="43">
        <v>4021.17</v>
      </c>
      <c r="E25" s="43">
        <v>124.61</v>
      </c>
      <c r="F25" s="22">
        <f t="shared" si="0"/>
        <v>4</v>
      </c>
      <c r="G25" s="16"/>
      <c r="H25" s="3"/>
    </row>
    <row r="26" spans="1:8" ht="27" customHeight="1" x14ac:dyDescent="0.3">
      <c r="A26" s="19" t="s">
        <v>18</v>
      </c>
      <c r="B26" s="42">
        <v>8782.5400000000009</v>
      </c>
      <c r="C26" s="42">
        <v>4129.1400000000003</v>
      </c>
      <c r="D26" s="43">
        <v>4653.3999999999996</v>
      </c>
      <c r="E26" s="43">
        <v>212.7</v>
      </c>
      <c r="F26" s="22">
        <f t="shared" si="0"/>
        <v>1</v>
      </c>
      <c r="G26" s="16"/>
      <c r="H26" s="3"/>
    </row>
    <row r="27" spans="1:8" ht="27" customHeight="1" x14ac:dyDescent="0.3">
      <c r="A27" s="19" t="s">
        <v>19</v>
      </c>
      <c r="B27" s="42">
        <v>7814.53</v>
      </c>
      <c r="C27" s="42">
        <v>6051.64</v>
      </c>
      <c r="D27" s="43">
        <v>1762.89</v>
      </c>
      <c r="E27" s="43">
        <v>129.13</v>
      </c>
      <c r="F27" s="22">
        <f t="shared" si="0"/>
        <v>3</v>
      </c>
      <c r="G27" s="16"/>
      <c r="H27" s="3"/>
    </row>
    <row r="28" spans="1:8" ht="27" customHeight="1" x14ac:dyDescent="0.3">
      <c r="A28" s="19" t="s">
        <v>20</v>
      </c>
      <c r="B28" s="44">
        <v>58595.21</v>
      </c>
      <c r="C28" s="44">
        <v>64867.92</v>
      </c>
      <c r="D28" s="45">
        <v>-6272.71</v>
      </c>
      <c r="E28" s="45">
        <v>90.33</v>
      </c>
      <c r="F28" s="22">
        <f t="shared" si="0"/>
        <v>11</v>
      </c>
      <c r="G28" s="16"/>
      <c r="H28" s="3"/>
    </row>
    <row r="29" spans="1:8" ht="27" customHeight="1" x14ac:dyDescent="0.3">
      <c r="A29" s="20" t="s">
        <v>21</v>
      </c>
      <c r="B29" s="45">
        <v>136490.93</v>
      </c>
      <c r="C29" s="45">
        <v>131096.82999999999</v>
      </c>
      <c r="D29" s="45">
        <v>5394.1</v>
      </c>
      <c r="E29" s="45">
        <v>104.11</v>
      </c>
      <c r="F29" s="43"/>
      <c r="G29" s="16"/>
      <c r="H29" s="3"/>
    </row>
    <row r="30" spans="1:8" ht="18.75" x14ac:dyDescent="0.3">
      <c r="A30" s="21"/>
      <c r="B30" s="21"/>
      <c r="C30" s="21"/>
      <c r="D30" s="21"/>
      <c r="E30" s="21"/>
      <c r="F30" s="21"/>
      <c r="G30" s="21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zoomScaleNormal="100" zoomScaleSheetLayoutView="100" workbookViewId="0">
      <selection activeCell="A5" sqref="A5:F5"/>
    </sheetView>
  </sheetViews>
  <sheetFormatPr defaultRowHeight="15" x14ac:dyDescent="0.25"/>
  <cols>
    <col min="1" max="1" width="37.85546875" style="1" customWidth="1"/>
    <col min="2" max="6" width="15.7109375" style="1" customWidth="1"/>
    <col min="7" max="7" width="9.140625" style="1" customWidth="1"/>
    <col min="8" max="16384" width="9.140625" style="1"/>
  </cols>
  <sheetData>
    <row r="1" spans="1:7" ht="15" hidden="1" customHeight="1" x14ac:dyDescent="0.25">
      <c r="A1" s="2"/>
      <c r="B1" s="2"/>
      <c r="C1" s="2"/>
      <c r="D1" s="2"/>
      <c r="E1" s="2"/>
      <c r="F1" s="2"/>
      <c r="G1" s="2"/>
    </row>
    <row r="2" spans="1:7" ht="15" hidden="1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3">
      <c r="A3" s="8"/>
      <c r="B3" s="8"/>
      <c r="C3" s="8"/>
      <c r="D3" s="8"/>
      <c r="E3" s="8"/>
      <c r="F3" s="8"/>
      <c r="G3" s="2"/>
    </row>
    <row r="4" spans="1:7" ht="15" customHeight="1" x14ac:dyDescent="0.3">
      <c r="A4" s="8"/>
      <c r="B4" s="8"/>
      <c r="C4" s="8"/>
      <c r="D4" s="8"/>
      <c r="E4" s="8"/>
      <c r="F4" s="8"/>
      <c r="G4" s="2"/>
    </row>
    <row r="5" spans="1:7" ht="36.75" customHeight="1" x14ac:dyDescent="0.25">
      <c r="A5" s="129" t="s">
        <v>41</v>
      </c>
      <c r="B5" s="130"/>
      <c r="C5" s="130"/>
      <c r="D5" s="130"/>
      <c r="E5" s="130"/>
      <c r="F5" s="130"/>
      <c r="G5" s="2"/>
    </row>
    <row r="6" spans="1:7" ht="15" customHeight="1" x14ac:dyDescent="0.3">
      <c r="A6" s="8"/>
      <c r="B6" s="8"/>
      <c r="C6" s="8"/>
      <c r="D6" s="8"/>
      <c r="E6" s="8"/>
      <c r="F6" s="8"/>
      <c r="G6" s="2"/>
    </row>
    <row r="7" spans="1:7" ht="15" customHeight="1" x14ac:dyDescent="0.25">
      <c r="A7" s="69" t="s">
        <v>0</v>
      </c>
      <c r="B7" s="70"/>
      <c r="C7" s="70"/>
      <c r="D7" s="70"/>
      <c r="E7" s="70"/>
      <c r="F7" s="70"/>
      <c r="G7" s="2"/>
    </row>
    <row r="8" spans="1:7" ht="15" customHeight="1" x14ac:dyDescent="0.3">
      <c r="A8" s="8"/>
      <c r="B8" s="8"/>
      <c r="C8" s="8"/>
      <c r="D8" s="8"/>
      <c r="E8" s="8"/>
      <c r="F8" s="8"/>
      <c r="G8" s="2"/>
    </row>
    <row r="9" spans="1:7" ht="15.2" customHeight="1" x14ac:dyDescent="0.25">
      <c r="A9" s="71" t="s">
        <v>1</v>
      </c>
      <c r="B9" s="72"/>
      <c r="C9" s="72"/>
      <c r="D9" s="72"/>
      <c r="E9" s="72"/>
      <c r="F9" s="72"/>
      <c r="G9" s="2"/>
    </row>
    <row r="10" spans="1:7" ht="15" customHeight="1" x14ac:dyDescent="0.3">
      <c r="A10" s="8"/>
      <c r="B10" s="8"/>
      <c r="C10" s="8"/>
      <c r="D10" s="8"/>
      <c r="E10" s="8"/>
      <c r="F10" s="8"/>
      <c r="G10" s="2"/>
    </row>
    <row r="11" spans="1:7" ht="15" customHeight="1" x14ac:dyDescent="0.3">
      <c r="A11" s="8" t="s">
        <v>2</v>
      </c>
      <c r="B11" s="8"/>
      <c r="C11" s="8"/>
      <c r="D11" s="8"/>
      <c r="E11" s="8"/>
      <c r="F11" s="8"/>
      <c r="G11" s="2"/>
    </row>
    <row r="12" spans="1:7" ht="15" customHeight="1" x14ac:dyDescent="0.3">
      <c r="A12" s="8"/>
      <c r="B12" s="8"/>
      <c r="C12" s="8"/>
      <c r="D12" s="8"/>
      <c r="E12" s="8"/>
      <c r="F12" s="8"/>
      <c r="G12" s="2"/>
    </row>
    <row r="13" spans="1:7" ht="15" customHeight="1" x14ac:dyDescent="0.25">
      <c r="A13" s="73" t="s">
        <v>3</v>
      </c>
      <c r="B13" s="73" t="s">
        <v>4</v>
      </c>
      <c r="C13" s="74"/>
      <c r="D13" s="73" t="s">
        <v>5</v>
      </c>
      <c r="E13" s="73" t="s">
        <v>6</v>
      </c>
      <c r="F13" s="73" t="s">
        <v>7</v>
      </c>
      <c r="G13" s="2"/>
    </row>
    <row r="14" spans="1:7" ht="15" customHeight="1" x14ac:dyDescent="0.25">
      <c r="A14" s="74"/>
      <c r="B14" s="74"/>
      <c r="C14" s="74"/>
      <c r="D14" s="74"/>
      <c r="E14" s="74"/>
      <c r="F14" s="74"/>
      <c r="G14" s="2"/>
    </row>
    <row r="15" spans="1:7" ht="15" customHeight="1" x14ac:dyDescent="0.25">
      <c r="A15" s="74"/>
      <c r="B15" s="73" t="s">
        <v>8</v>
      </c>
      <c r="C15" s="73" t="s">
        <v>9</v>
      </c>
      <c r="D15" s="74"/>
      <c r="E15" s="74"/>
      <c r="F15" s="74"/>
      <c r="G15" s="2"/>
    </row>
    <row r="16" spans="1:7" ht="75.75" customHeight="1" x14ac:dyDescent="0.25">
      <c r="A16" s="74"/>
      <c r="B16" s="74"/>
      <c r="C16" s="74"/>
      <c r="D16" s="74"/>
      <c r="E16" s="74"/>
      <c r="F16" s="74"/>
      <c r="G16" s="2"/>
    </row>
    <row r="17" spans="1:7" ht="15" customHeight="1" x14ac:dyDescent="0.25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2"/>
    </row>
    <row r="18" spans="1:7" ht="19.5" customHeight="1" x14ac:dyDescent="0.25">
      <c r="A18" s="19" t="s">
        <v>10</v>
      </c>
      <c r="B18" s="48">
        <v>7384.57</v>
      </c>
      <c r="C18" s="48">
        <v>8281.7000000000007</v>
      </c>
      <c r="D18" s="49">
        <v>-897.13</v>
      </c>
      <c r="E18" s="49">
        <v>89.17</v>
      </c>
      <c r="F18" s="23">
        <f>RANK(E18,$E$18:$E$27)</f>
        <v>9</v>
      </c>
      <c r="G18" s="2"/>
    </row>
    <row r="19" spans="1:7" ht="19.5" customHeight="1" x14ac:dyDescent="0.25">
      <c r="A19" s="19" t="s">
        <v>11</v>
      </c>
      <c r="B19" s="48">
        <v>2745.01</v>
      </c>
      <c r="C19" s="48">
        <v>2860.65</v>
      </c>
      <c r="D19" s="49">
        <v>-115.64</v>
      </c>
      <c r="E19" s="49">
        <v>95.96</v>
      </c>
      <c r="F19" s="23">
        <f t="shared" ref="F19:F27" si="0">RANK(E19,$E$18:$E$27)</f>
        <v>7</v>
      </c>
      <c r="G19" s="2"/>
    </row>
    <row r="20" spans="1:7" ht="19.5" customHeight="1" x14ac:dyDescent="0.25">
      <c r="A20" s="19" t="s">
        <v>12</v>
      </c>
      <c r="B20" s="48">
        <v>4304.55</v>
      </c>
      <c r="C20" s="48">
        <v>4549.8599999999997</v>
      </c>
      <c r="D20" s="49">
        <v>-245.31</v>
      </c>
      <c r="E20" s="49">
        <v>94.61</v>
      </c>
      <c r="F20" s="23">
        <f t="shared" si="0"/>
        <v>8</v>
      </c>
      <c r="G20" s="2"/>
    </row>
    <row r="21" spans="1:7" ht="19.5" customHeight="1" x14ac:dyDescent="0.25">
      <c r="A21" s="19" t="s">
        <v>13</v>
      </c>
      <c r="B21" s="48">
        <v>4206.3500000000004</v>
      </c>
      <c r="C21" s="48">
        <v>4185.16</v>
      </c>
      <c r="D21" s="49">
        <v>21.19</v>
      </c>
      <c r="E21" s="49">
        <v>100.51</v>
      </c>
      <c r="F21" s="23">
        <f t="shared" si="0"/>
        <v>6</v>
      </c>
      <c r="G21" s="2"/>
    </row>
    <row r="22" spans="1:7" ht="19.5" customHeight="1" x14ac:dyDescent="0.25">
      <c r="A22" s="19" t="s">
        <v>14</v>
      </c>
      <c r="B22" s="48">
        <v>2919.87</v>
      </c>
      <c r="C22" s="48">
        <v>2857.83</v>
      </c>
      <c r="D22" s="49">
        <v>62.04</v>
      </c>
      <c r="E22" s="49">
        <v>102.17</v>
      </c>
      <c r="F22" s="23">
        <f t="shared" si="0"/>
        <v>5</v>
      </c>
      <c r="G22" s="2"/>
    </row>
    <row r="23" spans="1:7" ht="19.5" customHeight="1" x14ac:dyDescent="0.25">
      <c r="A23" s="19" t="s">
        <v>15</v>
      </c>
      <c r="B23" s="48">
        <v>6743.79</v>
      </c>
      <c r="C23" s="48">
        <v>5532.62</v>
      </c>
      <c r="D23" s="49">
        <v>1211.17</v>
      </c>
      <c r="E23" s="49">
        <v>121.89</v>
      </c>
      <c r="F23" s="23">
        <f t="shared" si="0"/>
        <v>4</v>
      </c>
      <c r="G23" s="2"/>
    </row>
    <row r="24" spans="1:7" ht="19.5" customHeight="1" x14ac:dyDescent="0.25">
      <c r="A24" s="19" t="s">
        <v>16</v>
      </c>
      <c r="B24" s="48">
        <v>6943.08</v>
      </c>
      <c r="C24" s="48">
        <v>8273.08</v>
      </c>
      <c r="D24" s="49">
        <v>-1330</v>
      </c>
      <c r="E24" s="49">
        <v>83.92</v>
      </c>
      <c r="F24" s="23">
        <f t="shared" si="0"/>
        <v>10</v>
      </c>
      <c r="G24" s="2"/>
    </row>
    <row r="25" spans="1:7" ht="19.5" customHeight="1" x14ac:dyDescent="0.25">
      <c r="A25" s="19" t="s">
        <v>17</v>
      </c>
      <c r="B25" s="48">
        <v>17748.53</v>
      </c>
      <c r="C25" s="48">
        <v>14379.68</v>
      </c>
      <c r="D25" s="49">
        <v>3368.85</v>
      </c>
      <c r="E25" s="49">
        <v>123.43</v>
      </c>
      <c r="F25" s="23">
        <f t="shared" si="0"/>
        <v>2</v>
      </c>
      <c r="G25" s="2"/>
    </row>
    <row r="26" spans="1:7" ht="19.5" customHeight="1" x14ac:dyDescent="0.25">
      <c r="A26" s="19" t="s">
        <v>18</v>
      </c>
      <c r="B26" s="48">
        <v>8525.5499999999993</v>
      </c>
      <c r="C26" s="48">
        <v>3928.07</v>
      </c>
      <c r="D26" s="49">
        <v>4597.4799999999996</v>
      </c>
      <c r="E26" s="49">
        <v>217.04</v>
      </c>
      <c r="F26" s="23">
        <f t="shared" si="0"/>
        <v>1</v>
      </c>
      <c r="G26" s="2"/>
    </row>
    <row r="27" spans="1:7" ht="19.5" customHeight="1" x14ac:dyDescent="0.25">
      <c r="A27" s="19" t="s">
        <v>19</v>
      </c>
      <c r="B27" s="48">
        <v>6249.1</v>
      </c>
      <c r="C27" s="48">
        <v>5094.41</v>
      </c>
      <c r="D27" s="49">
        <v>1154.69</v>
      </c>
      <c r="E27" s="49">
        <v>122.67</v>
      </c>
      <c r="F27" s="23">
        <f t="shared" si="0"/>
        <v>3</v>
      </c>
      <c r="G27" s="2"/>
    </row>
    <row r="28" spans="1:7" ht="19.5" customHeight="1" x14ac:dyDescent="0.25">
      <c r="A28" s="47" t="s">
        <v>22</v>
      </c>
      <c r="B28" s="50">
        <v>67770.399999999994</v>
      </c>
      <c r="C28" s="50">
        <v>59943.06</v>
      </c>
      <c r="D28" s="50">
        <v>7827.34</v>
      </c>
      <c r="E28" s="50">
        <v>113.06</v>
      </c>
      <c r="F28" s="49"/>
      <c r="G28" s="2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A5" sqref="A5:F5"/>
    </sheetView>
  </sheetViews>
  <sheetFormatPr defaultRowHeight="15" x14ac:dyDescent="0.25"/>
  <cols>
    <col min="1" max="1" width="39.140625" style="1" customWidth="1"/>
    <col min="2" max="6" width="17" style="1" customWidth="1"/>
    <col min="7" max="7" width="9.140625" style="1" customWidth="1"/>
    <col min="8" max="16384" width="9.140625" style="1"/>
  </cols>
  <sheetData>
    <row r="1" spans="1:7" ht="15" hidden="1" customHeight="1" x14ac:dyDescent="0.25">
      <c r="A1" s="4"/>
      <c r="B1" s="4"/>
      <c r="C1" s="4"/>
      <c r="D1" s="4"/>
      <c r="E1" s="4"/>
      <c r="F1" s="4"/>
      <c r="G1" s="4"/>
    </row>
    <row r="2" spans="1:7" ht="15" hidden="1" customHeight="1" x14ac:dyDescent="0.25">
      <c r="A2" s="4"/>
      <c r="B2" s="4"/>
      <c r="C2" s="4"/>
      <c r="D2" s="4"/>
      <c r="E2" s="4"/>
      <c r="F2" s="4"/>
      <c r="G2" s="4"/>
    </row>
    <row r="3" spans="1:7" ht="15" hidden="1" customHeight="1" x14ac:dyDescent="0.25">
      <c r="A3" s="4"/>
      <c r="B3" s="4"/>
      <c r="C3" s="4"/>
      <c r="D3" s="4"/>
      <c r="E3" s="4"/>
      <c r="F3" s="4"/>
      <c r="G3" s="4"/>
    </row>
    <row r="4" spans="1:7" s="21" customFormat="1" ht="15" customHeight="1" x14ac:dyDescent="0.3">
      <c r="A4" s="24"/>
      <c r="B4" s="24"/>
      <c r="C4" s="24"/>
      <c r="D4" s="24"/>
      <c r="E4" s="24"/>
      <c r="F4" s="24"/>
      <c r="G4" s="24"/>
    </row>
    <row r="5" spans="1:7" s="21" customFormat="1" ht="42" customHeight="1" x14ac:dyDescent="0.3">
      <c r="A5" s="127" t="s">
        <v>42</v>
      </c>
      <c r="B5" s="128"/>
      <c r="C5" s="128"/>
      <c r="D5" s="128"/>
      <c r="E5" s="128"/>
      <c r="F5" s="128"/>
      <c r="G5" s="24"/>
    </row>
    <row r="6" spans="1:7" s="21" customFormat="1" ht="15" customHeight="1" x14ac:dyDescent="0.3">
      <c r="A6" s="24"/>
      <c r="B6" s="24"/>
      <c r="C6" s="24"/>
      <c r="D6" s="24"/>
      <c r="E6" s="24"/>
      <c r="F6" s="24"/>
      <c r="G6" s="24"/>
    </row>
    <row r="7" spans="1:7" s="21" customFormat="1" ht="15" customHeight="1" x14ac:dyDescent="0.3">
      <c r="A7" s="75" t="s">
        <v>0</v>
      </c>
      <c r="B7" s="76"/>
      <c r="C7" s="76"/>
      <c r="D7" s="76"/>
      <c r="E7" s="76"/>
      <c r="F7" s="76"/>
      <c r="G7" s="24"/>
    </row>
    <row r="8" spans="1:7" s="21" customFormat="1" ht="15" customHeight="1" x14ac:dyDescent="0.3">
      <c r="A8" s="24"/>
      <c r="B8" s="24"/>
      <c r="C8" s="24"/>
      <c r="D8" s="24"/>
      <c r="E8" s="24"/>
      <c r="F8" s="24"/>
      <c r="G8" s="24"/>
    </row>
    <row r="9" spans="1:7" s="21" customFormat="1" ht="15.2" customHeight="1" x14ac:dyDescent="0.3">
      <c r="A9" s="77" t="s">
        <v>1</v>
      </c>
      <c r="B9" s="78"/>
      <c r="C9" s="78"/>
      <c r="D9" s="78"/>
      <c r="E9" s="78"/>
      <c r="F9" s="78"/>
      <c r="G9" s="24"/>
    </row>
    <row r="10" spans="1:7" s="21" customFormat="1" ht="15" customHeight="1" x14ac:dyDescent="0.3">
      <c r="A10" s="24"/>
      <c r="B10" s="24"/>
      <c r="C10" s="24"/>
      <c r="D10" s="24"/>
      <c r="E10" s="24"/>
      <c r="F10" s="24"/>
      <c r="G10" s="24"/>
    </row>
    <row r="11" spans="1:7" s="21" customFormat="1" ht="15" customHeight="1" x14ac:dyDescent="0.3">
      <c r="A11" s="24" t="s">
        <v>2</v>
      </c>
      <c r="B11" s="24"/>
      <c r="C11" s="24"/>
      <c r="D11" s="24"/>
      <c r="E11" s="24"/>
      <c r="F11" s="24"/>
      <c r="G11" s="24"/>
    </row>
    <row r="12" spans="1:7" s="21" customFormat="1" ht="15" customHeight="1" x14ac:dyDescent="0.3">
      <c r="A12" s="24"/>
      <c r="B12" s="24"/>
      <c r="C12" s="24"/>
      <c r="D12" s="24"/>
      <c r="E12" s="24"/>
      <c r="F12" s="24"/>
      <c r="G12" s="24"/>
    </row>
    <row r="13" spans="1:7" s="21" customFormat="1" ht="15" customHeight="1" x14ac:dyDescent="0.3">
      <c r="A13" s="79" t="s">
        <v>3</v>
      </c>
      <c r="B13" s="81" t="s">
        <v>4</v>
      </c>
      <c r="C13" s="82"/>
      <c r="D13" s="83" t="s">
        <v>5</v>
      </c>
      <c r="E13" s="83" t="s">
        <v>6</v>
      </c>
      <c r="F13" s="83" t="s">
        <v>7</v>
      </c>
      <c r="G13" s="24"/>
    </row>
    <row r="14" spans="1:7" s="21" customFormat="1" ht="15" customHeight="1" x14ac:dyDescent="0.3">
      <c r="A14" s="80"/>
      <c r="B14" s="82"/>
      <c r="C14" s="82"/>
      <c r="D14" s="84"/>
      <c r="E14" s="84"/>
      <c r="F14" s="84"/>
      <c r="G14" s="24"/>
    </row>
    <row r="15" spans="1:7" s="21" customFormat="1" ht="15" customHeight="1" x14ac:dyDescent="0.3">
      <c r="A15" s="80"/>
      <c r="B15" s="83" t="s">
        <v>8</v>
      </c>
      <c r="C15" s="83" t="s">
        <v>9</v>
      </c>
      <c r="D15" s="84"/>
      <c r="E15" s="84"/>
      <c r="F15" s="84"/>
      <c r="G15" s="24"/>
    </row>
    <row r="16" spans="1:7" s="21" customFormat="1" ht="68.25" customHeight="1" x14ac:dyDescent="0.3">
      <c r="A16" s="80"/>
      <c r="B16" s="84"/>
      <c r="C16" s="84"/>
      <c r="D16" s="84"/>
      <c r="E16" s="84"/>
      <c r="F16" s="84"/>
      <c r="G16" s="24"/>
    </row>
    <row r="17" spans="1:7" s="21" customFormat="1" ht="15" customHeight="1" x14ac:dyDescent="0.3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4"/>
    </row>
    <row r="18" spans="1:7" s="21" customFormat="1" ht="19.5" customHeight="1" x14ac:dyDescent="0.3">
      <c r="A18" s="26" t="s">
        <v>10</v>
      </c>
      <c r="B18" s="51">
        <v>510.1</v>
      </c>
      <c r="C18" s="51">
        <v>663.58</v>
      </c>
      <c r="D18" s="52">
        <v>-153.47999999999999</v>
      </c>
      <c r="E18" s="52">
        <v>76.87</v>
      </c>
      <c r="F18" s="23">
        <f>RANK(E18,$E$18:$E$27)</f>
        <v>7</v>
      </c>
      <c r="G18" s="24"/>
    </row>
    <row r="19" spans="1:7" s="21" customFormat="1" ht="19.5" customHeight="1" x14ac:dyDescent="0.3">
      <c r="A19" s="26" t="s">
        <v>11</v>
      </c>
      <c r="B19" s="51">
        <v>244.53</v>
      </c>
      <c r="C19" s="51">
        <v>264.19</v>
      </c>
      <c r="D19" s="52">
        <v>-19.66</v>
      </c>
      <c r="E19" s="52">
        <v>92.56</v>
      </c>
      <c r="F19" s="23">
        <f t="shared" ref="F19:F27" si="0">RANK(E19,$E$18:$E$27)</f>
        <v>5</v>
      </c>
      <c r="G19" s="24"/>
    </row>
    <row r="20" spans="1:7" s="21" customFormat="1" ht="19.5" customHeight="1" x14ac:dyDescent="0.3">
      <c r="A20" s="26" t="s">
        <v>12</v>
      </c>
      <c r="B20" s="51">
        <v>647.45000000000005</v>
      </c>
      <c r="C20" s="51">
        <v>590.86</v>
      </c>
      <c r="D20" s="52">
        <v>56.59</v>
      </c>
      <c r="E20" s="52">
        <v>109.58</v>
      </c>
      <c r="F20" s="23">
        <f t="shared" si="0"/>
        <v>3</v>
      </c>
      <c r="G20" s="24"/>
    </row>
    <row r="21" spans="1:7" s="21" customFormat="1" ht="19.5" customHeight="1" x14ac:dyDescent="0.3">
      <c r="A21" s="26" t="s">
        <v>13</v>
      </c>
      <c r="B21" s="51">
        <v>556.54</v>
      </c>
      <c r="C21" s="51">
        <v>1529.23</v>
      </c>
      <c r="D21" s="52">
        <v>-972.69</v>
      </c>
      <c r="E21" s="52">
        <v>36.39</v>
      </c>
      <c r="F21" s="23">
        <f t="shared" si="0"/>
        <v>10</v>
      </c>
      <c r="G21" s="24"/>
    </row>
    <row r="22" spans="1:7" s="21" customFormat="1" ht="19.5" customHeight="1" x14ac:dyDescent="0.3">
      <c r="A22" s="26" t="s">
        <v>14</v>
      </c>
      <c r="B22" s="51">
        <v>978.07</v>
      </c>
      <c r="C22" s="51">
        <v>289.64999999999998</v>
      </c>
      <c r="D22" s="52">
        <v>688.42</v>
      </c>
      <c r="E22" s="52">
        <v>337.67</v>
      </c>
      <c r="F22" s="23">
        <f t="shared" si="0"/>
        <v>1</v>
      </c>
      <c r="G22" s="24"/>
    </row>
    <row r="23" spans="1:7" s="21" customFormat="1" ht="19.5" customHeight="1" x14ac:dyDescent="0.3">
      <c r="A23" s="26" t="s">
        <v>15</v>
      </c>
      <c r="B23" s="51">
        <v>1407.09</v>
      </c>
      <c r="C23" s="51">
        <v>1781.66</v>
      </c>
      <c r="D23" s="52">
        <v>-374.57</v>
      </c>
      <c r="E23" s="52">
        <v>78.98</v>
      </c>
      <c r="F23" s="23">
        <f t="shared" si="0"/>
        <v>6</v>
      </c>
      <c r="G23" s="24"/>
    </row>
    <row r="24" spans="1:7" s="21" customFormat="1" ht="19.5" customHeight="1" x14ac:dyDescent="0.3">
      <c r="A24" s="26" t="s">
        <v>16</v>
      </c>
      <c r="B24" s="51">
        <v>1367.76</v>
      </c>
      <c r="C24" s="51">
        <v>2175.6799999999998</v>
      </c>
      <c r="D24" s="52">
        <v>-807.92</v>
      </c>
      <c r="E24" s="52">
        <v>62.87</v>
      </c>
      <c r="F24" s="23">
        <f t="shared" si="0"/>
        <v>8</v>
      </c>
      <c r="G24" s="24"/>
    </row>
    <row r="25" spans="1:7" s="21" customFormat="1" ht="19.5" customHeight="1" x14ac:dyDescent="0.3">
      <c r="A25" s="26" t="s">
        <v>17</v>
      </c>
      <c r="B25" s="51">
        <v>2758.92</v>
      </c>
      <c r="C25" s="51">
        <v>2560.02</v>
      </c>
      <c r="D25" s="52">
        <v>198.9</v>
      </c>
      <c r="E25" s="52">
        <v>107.77</v>
      </c>
      <c r="F25" s="23">
        <f t="shared" si="0"/>
        <v>4</v>
      </c>
      <c r="G25" s="24"/>
    </row>
    <row r="26" spans="1:7" s="21" customFormat="1" ht="19.5" customHeight="1" x14ac:dyDescent="0.3">
      <c r="A26" s="26" t="s">
        <v>18</v>
      </c>
      <c r="B26" s="51">
        <v>257</v>
      </c>
      <c r="C26" s="51">
        <v>483.69</v>
      </c>
      <c r="D26" s="52">
        <v>-226.69</v>
      </c>
      <c r="E26" s="52">
        <v>53.13</v>
      </c>
      <c r="F26" s="23">
        <f t="shared" si="0"/>
        <v>9</v>
      </c>
      <c r="G26" s="24"/>
    </row>
    <row r="27" spans="1:7" s="21" customFormat="1" ht="19.5" customHeight="1" x14ac:dyDescent="0.3">
      <c r="A27" s="26" t="s">
        <v>19</v>
      </c>
      <c r="B27" s="51">
        <v>1565.43</v>
      </c>
      <c r="C27" s="51">
        <v>957.23</v>
      </c>
      <c r="D27" s="52">
        <v>608.20000000000005</v>
      </c>
      <c r="E27" s="52">
        <v>163.54</v>
      </c>
      <c r="F27" s="23">
        <f t="shared" si="0"/>
        <v>2</v>
      </c>
      <c r="G27" s="24"/>
    </row>
    <row r="28" spans="1:7" ht="19.5" customHeight="1" x14ac:dyDescent="0.25">
      <c r="A28" s="5" t="s">
        <v>22</v>
      </c>
      <c r="B28" s="53">
        <v>10292.89</v>
      </c>
      <c r="C28" s="53">
        <v>11295.79</v>
      </c>
      <c r="D28" s="53">
        <v>-1002.9</v>
      </c>
      <c r="E28" s="53">
        <v>91.12</v>
      </c>
      <c r="F28" s="54"/>
      <c r="G28" s="4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5" zoomScaleNormal="100" zoomScaleSheetLayoutView="100" workbookViewId="0">
      <selection activeCell="B18" sqref="B18:D30"/>
    </sheetView>
  </sheetViews>
  <sheetFormatPr defaultRowHeight="15" x14ac:dyDescent="0.25"/>
  <cols>
    <col min="1" max="1" width="33.85546875" style="1" customWidth="1"/>
    <col min="2" max="2" width="24.28515625" style="1" customWidth="1"/>
    <col min="3" max="3" width="21.42578125" style="1" customWidth="1"/>
    <col min="4" max="4" width="18" style="1" customWidth="1"/>
    <col min="5" max="5" width="9.140625" style="1" customWidth="1"/>
    <col min="6" max="16384" width="9.140625" style="1"/>
  </cols>
  <sheetData>
    <row r="1" spans="1:5" ht="15" hidden="1" customHeight="1" x14ac:dyDescent="0.25">
      <c r="A1" s="4"/>
      <c r="B1" s="4"/>
      <c r="C1" s="4"/>
      <c r="D1" s="4"/>
      <c r="E1" s="4"/>
    </row>
    <row r="2" spans="1:5" ht="15" hidden="1" customHeight="1" x14ac:dyDescent="0.25">
      <c r="A2" s="4"/>
      <c r="B2" s="4"/>
      <c r="C2" s="4"/>
      <c r="D2" s="4"/>
      <c r="E2" s="4"/>
    </row>
    <row r="3" spans="1:5" ht="15" hidden="1" customHeight="1" x14ac:dyDescent="0.25">
      <c r="A3" s="4"/>
      <c r="B3" s="4"/>
      <c r="C3" s="4"/>
      <c r="D3" s="4"/>
      <c r="E3" s="4"/>
    </row>
    <row r="4" spans="1:5" ht="15" hidden="1" customHeight="1" x14ac:dyDescent="0.25">
      <c r="A4" s="4"/>
      <c r="B4" s="4"/>
      <c r="C4" s="4"/>
      <c r="D4" s="4"/>
      <c r="E4" s="4"/>
    </row>
    <row r="5" spans="1:5" s="21" customFormat="1" ht="15" customHeight="1" x14ac:dyDescent="0.3">
      <c r="A5" s="85" t="s">
        <v>23</v>
      </c>
      <c r="B5" s="86"/>
      <c r="C5" s="86"/>
      <c r="D5" s="86"/>
      <c r="E5" s="24"/>
    </row>
    <row r="6" spans="1:5" s="21" customFormat="1" ht="15" customHeight="1" x14ac:dyDescent="0.3">
      <c r="A6" s="24"/>
      <c r="B6" s="24"/>
      <c r="C6" s="24"/>
      <c r="D6" s="24"/>
      <c r="E6" s="24"/>
    </row>
    <row r="7" spans="1:5" s="21" customFormat="1" ht="15" customHeight="1" x14ac:dyDescent="0.3">
      <c r="A7" s="75" t="s">
        <v>0</v>
      </c>
      <c r="B7" s="76"/>
      <c r="C7" s="76"/>
      <c r="D7" s="76"/>
      <c r="E7" s="24"/>
    </row>
    <row r="8" spans="1:5" s="21" customFormat="1" ht="15" customHeight="1" x14ac:dyDescent="0.3">
      <c r="A8" s="24"/>
      <c r="B8" s="24"/>
      <c r="C8" s="24"/>
      <c r="D8" s="24"/>
      <c r="E8" s="24"/>
    </row>
    <row r="9" spans="1:5" s="21" customFormat="1" ht="15.2" customHeight="1" x14ac:dyDescent="0.3">
      <c r="A9" s="77" t="s">
        <v>1</v>
      </c>
      <c r="B9" s="78"/>
      <c r="C9" s="78"/>
      <c r="D9" s="78"/>
      <c r="E9" s="24"/>
    </row>
    <row r="10" spans="1:5" s="21" customFormat="1" ht="15" customHeight="1" x14ac:dyDescent="0.3">
      <c r="A10" s="24"/>
      <c r="B10" s="24"/>
      <c r="C10" s="24"/>
      <c r="D10" s="24"/>
      <c r="E10" s="24"/>
    </row>
    <row r="11" spans="1:5" s="21" customFormat="1" ht="15" customHeight="1" x14ac:dyDescent="0.3">
      <c r="A11" s="24" t="s">
        <v>2</v>
      </c>
      <c r="B11" s="24"/>
      <c r="C11" s="24"/>
      <c r="D11" s="24"/>
      <c r="E11" s="24"/>
    </row>
    <row r="12" spans="1:5" s="21" customFormat="1" ht="15" customHeight="1" x14ac:dyDescent="0.3">
      <c r="A12" s="24"/>
      <c r="B12" s="24"/>
      <c r="C12" s="24"/>
      <c r="D12" s="24"/>
      <c r="E12" s="24"/>
    </row>
    <row r="13" spans="1:5" s="21" customFormat="1" ht="15" customHeight="1" x14ac:dyDescent="0.3">
      <c r="A13" s="87" t="s">
        <v>3</v>
      </c>
      <c r="B13" s="89" t="s">
        <v>24</v>
      </c>
      <c r="C13" s="91" t="s">
        <v>25</v>
      </c>
      <c r="D13" s="93" t="s">
        <v>26</v>
      </c>
      <c r="E13" s="24"/>
    </row>
    <row r="14" spans="1:5" s="21" customFormat="1" ht="15" customHeight="1" x14ac:dyDescent="0.3">
      <c r="A14" s="88"/>
      <c r="B14" s="90"/>
      <c r="C14" s="92"/>
      <c r="D14" s="94"/>
      <c r="E14" s="24"/>
    </row>
    <row r="15" spans="1:5" s="21" customFormat="1" ht="15" customHeight="1" x14ac:dyDescent="0.3">
      <c r="A15" s="88"/>
      <c r="B15" s="95" t="s">
        <v>27</v>
      </c>
      <c r="C15" s="97" t="s">
        <v>27</v>
      </c>
      <c r="D15" s="99" t="s">
        <v>27</v>
      </c>
      <c r="E15" s="24"/>
    </row>
    <row r="16" spans="1:5" s="21" customFormat="1" ht="36.75" customHeight="1" x14ac:dyDescent="0.3">
      <c r="A16" s="88"/>
      <c r="B16" s="96"/>
      <c r="C16" s="98"/>
      <c r="D16" s="100"/>
      <c r="E16" s="24"/>
    </row>
    <row r="17" spans="1:5" s="21" customFormat="1" ht="15" customHeight="1" x14ac:dyDescent="0.3">
      <c r="A17" s="27">
        <v>1</v>
      </c>
      <c r="B17" s="28">
        <v>2</v>
      </c>
      <c r="C17" s="28">
        <v>3</v>
      </c>
      <c r="D17" s="28">
        <v>4</v>
      </c>
      <c r="E17" s="24"/>
    </row>
    <row r="18" spans="1:5" s="21" customFormat="1" ht="19.5" customHeight="1" x14ac:dyDescent="0.3">
      <c r="A18" s="26" t="s">
        <v>10</v>
      </c>
      <c r="B18" s="51">
        <v>170017.43</v>
      </c>
      <c r="C18" s="51">
        <v>8626</v>
      </c>
      <c r="D18" s="51">
        <v>178643.43</v>
      </c>
      <c r="E18" s="24"/>
    </row>
    <row r="19" spans="1:5" s="21" customFormat="1" ht="19.5" customHeight="1" x14ac:dyDescent="0.3">
      <c r="A19" s="26" t="s">
        <v>11</v>
      </c>
      <c r="B19" s="51">
        <v>79912.12</v>
      </c>
      <c r="C19" s="51">
        <v>5666</v>
      </c>
      <c r="D19" s="51">
        <v>85578.12</v>
      </c>
      <c r="E19" s="24"/>
    </row>
    <row r="20" spans="1:5" s="21" customFormat="1" ht="19.5" customHeight="1" x14ac:dyDescent="0.3">
      <c r="A20" s="26" t="s">
        <v>12</v>
      </c>
      <c r="B20" s="51">
        <v>99575.37</v>
      </c>
      <c r="C20" s="51">
        <v>12115.03</v>
      </c>
      <c r="D20" s="51">
        <v>111690.4</v>
      </c>
      <c r="E20" s="24"/>
    </row>
    <row r="21" spans="1:5" s="21" customFormat="1" ht="19.5" customHeight="1" x14ac:dyDescent="0.3">
      <c r="A21" s="26" t="s">
        <v>13</v>
      </c>
      <c r="B21" s="51">
        <v>118703.71</v>
      </c>
      <c r="C21" s="51">
        <v>13340.48</v>
      </c>
      <c r="D21" s="51">
        <v>132044.19</v>
      </c>
      <c r="E21" s="24"/>
    </row>
    <row r="22" spans="1:5" s="21" customFormat="1" ht="19.5" customHeight="1" x14ac:dyDescent="0.3">
      <c r="A22" s="26" t="s">
        <v>14</v>
      </c>
      <c r="B22" s="51">
        <v>81705.19</v>
      </c>
      <c r="C22" s="51">
        <v>12970.99</v>
      </c>
      <c r="D22" s="51">
        <v>94676.17</v>
      </c>
      <c r="E22" s="24"/>
    </row>
    <row r="23" spans="1:5" s="21" customFormat="1" ht="19.5" customHeight="1" x14ac:dyDescent="0.3">
      <c r="A23" s="26" t="s">
        <v>15</v>
      </c>
      <c r="B23" s="51">
        <v>134240.76</v>
      </c>
      <c r="C23" s="51">
        <v>14439.23</v>
      </c>
      <c r="D23" s="51">
        <v>148679.99</v>
      </c>
      <c r="E23" s="24"/>
    </row>
    <row r="24" spans="1:5" s="21" customFormat="1" ht="19.5" customHeight="1" x14ac:dyDescent="0.3">
      <c r="A24" s="26" t="s">
        <v>16</v>
      </c>
      <c r="B24" s="51">
        <v>155030.6</v>
      </c>
      <c r="C24" s="51">
        <v>19908.63</v>
      </c>
      <c r="D24" s="51">
        <v>174939.23</v>
      </c>
      <c r="E24" s="24"/>
    </row>
    <row r="25" spans="1:5" s="21" customFormat="1" ht="19.5" customHeight="1" x14ac:dyDescent="0.3">
      <c r="A25" s="26" t="s">
        <v>17</v>
      </c>
      <c r="B25" s="51">
        <v>366748.52</v>
      </c>
      <c r="C25" s="51">
        <v>48146</v>
      </c>
      <c r="D25" s="51">
        <v>414894.52</v>
      </c>
      <c r="E25" s="24"/>
    </row>
    <row r="26" spans="1:5" s="21" customFormat="1" ht="19.5" customHeight="1" x14ac:dyDescent="0.3">
      <c r="A26" s="26" t="s">
        <v>18</v>
      </c>
      <c r="B26" s="51">
        <v>76908.5</v>
      </c>
      <c r="C26" s="51">
        <v>6426.46</v>
      </c>
      <c r="D26" s="51">
        <v>83334.960000000006</v>
      </c>
      <c r="E26" s="24"/>
    </row>
    <row r="27" spans="1:5" s="21" customFormat="1" ht="19.5" customHeight="1" x14ac:dyDescent="0.3">
      <c r="A27" s="26" t="s">
        <v>19</v>
      </c>
      <c r="B27" s="51">
        <v>122291.1</v>
      </c>
      <c r="C27" s="51">
        <v>24556.19</v>
      </c>
      <c r="D27" s="51">
        <v>146847.29</v>
      </c>
      <c r="E27" s="24"/>
    </row>
    <row r="28" spans="1:5" s="21" customFormat="1" ht="19.5" customHeight="1" x14ac:dyDescent="0.3">
      <c r="A28" s="29" t="s">
        <v>28</v>
      </c>
      <c r="B28" s="55">
        <v>1405133.3</v>
      </c>
      <c r="C28" s="55">
        <v>166195.01</v>
      </c>
      <c r="D28" s="55">
        <v>1571328.3</v>
      </c>
      <c r="E28" s="24"/>
    </row>
    <row r="29" spans="1:5" s="21" customFormat="1" ht="19.5" customHeight="1" x14ac:dyDescent="0.3">
      <c r="A29" s="26" t="s">
        <v>29</v>
      </c>
      <c r="B29" s="51" t="s">
        <v>30</v>
      </c>
      <c r="C29" s="51" t="s">
        <v>30</v>
      </c>
      <c r="D29" s="51">
        <v>1015495.3</v>
      </c>
      <c r="E29" s="24"/>
    </row>
    <row r="30" spans="1:5" s="21" customFormat="1" ht="19.5" customHeight="1" x14ac:dyDescent="0.3">
      <c r="A30" s="29" t="s">
        <v>31</v>
      </c>
      <c r="B30" s="55" t="s">
        <v>30</v>
      </c>
      <c r="C30" s="55" t="s">
        <v>30</v>
      </c>
      <c r="D30" s="55">
        <v>2586823.6</v>
      </c>
      <c r="E30" s="24"/>
    </row>
    <row r="31" spans="1:5" s="21" customFormat="1" ht="18.75" x14ac:dyDescent="0.3"/>
    <row r="32" spans="1:5" s="21" customFormat="1" ht="18.75" x14ac:dyDescent="0.3"/>
    <row r="33" s="21" customFormat="1" ht="18.75" x14ac:dyDescent="0.3"/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5" zoomScaleNormal="100" zoomScaleSheetLayoutView="100" workbookViewId="0">
      <selection activeCell="A5" sqref="A5:F5"/>
    </sheetView>
  </sheetViews>
  <sheetFormatPr defaultRowHeight="15" x14ac:dyDescent="0.25"/>
  <cols>
    <col min="1" max="1" width="32" style="1" customWidth="1"/>
    <col min="2" max="6" width="19.42578125" style="1" customWidth="1"/>
    <col min="7" max="7" width="9.140625" style="1" customWidth="1"/>
    <col min="8" max="16384" width="9.140625" style="1"/>
  </cols>
  <sheetData>
    <row r="1" spans="1:7" ht="15" hidden="1" customHeight="1" x14ac:dyDescent="0.25">
      <c r="A1" s="4"/>
      <c r="B1" s="4"/>
      <c r="C1" s="4"/>
      <c r="D1" s="4"/>
      <c r="E1" s="4"/>
      <c r="F1" s="4"/>
      <c r="G1" s="4"/>
    </row>
    <row r="2" spans="1:7" ht="15" hidden="1" customHeight="1" x14ac:dyDescent="0.25">
      <c r="A2" s="4"/>
      <c r="B2" s="4"/>
      <c r="C2" s="4"/>
      <c r="D2" s="4"/>
      <c r="E2" s="4"/>
      <c r="F2" s="4"/>
      <c r="G2" s="4"/>
    </row>
    <row r="3" spans="1:7" ht="15" hidden="1" customHeight="1" x14ac:dyDescent="0.25">
      <c r="A3" s="4"/>
      <c r="B3" s="4"/>
      <c r="C3" s="4"/>
      <c r="D3" s="4"/>
      <c r="E3" s="4"/>
      <c r="F3" s="4"/>
      <c r="G3" s="4"/>
    </row>
    <row r="4" spans="1:7" ht="15" hidden="1" customHeight="1" x14ac:dyDescent="0.25">
      <c r="A4" s="4"/>
      <c r="B4" s="4"/>
      <c r="C4" s="4"/>
      <c r="D4" s="4"/>
      <c r="E4" s="4"/>
      <c r="F4" s="4"/>
      <c r="G4" s="4"/>
    </row>
    <row r="5" spans="1:7" s="21" customFormat="1" ht="34.5" customHeight="1" x14ac:dyDescent="0.3">
      <c r="A5" s="127" t="s">
        <v>44</v>
      </c>
      <c r="B5" s="128"/>
      <c r="C5" s="128"/>
      <c r="D5" s="128"/>
      <c r="E5" s="128"/>
      <c r="F5" s="128"/>
      <c r="G5" s="24"/>
    </row>
    <row r="6" spans="1:7" s="21" customFormat="1" ht="15" customHeight="1" x14ac:dyDescent="0.3">
      <c r="A6" s="24"/>
      <c r="B6" s="24"/>
      <c r="C6" s="24"/>
      <c r="D6" s="24"/>
      <c r="E6" s="24"/>
      <c r="F6" s="24"/>
      <c r="G6" s="24"/>
    </row>
    <row r="7" spans="1:7" s="21" customFormat="1" ht="15" customHeight="1" x14ac:dyDescent="0.3">
      <c r="A7" s="75" t="s">
        <v>0</v>
      </c>
      <c r="B7" s="76"/>
      <c r="C7" s="76"/>
      <c r="D7" s="76"/>
      <c r="E7" s="76"/>
      <c r="F7" s="76"/>
      <c r="G7" s="24"/>
    </row>
    <row r="8" spans="1:7" s="21" customFormat="1" ht="15" customHeight="1" x14ac:dyDescent="0.3">
      <c r="A8" s="24"/>
      <c r="B8" s="24"/>
      <c r="C8" s="24"/>
      <c r="D8" s="24"/>
      <c r="E8" s="24"/>
      <c r="F8" s="24"/>
      <c r="G8" s="24"/>
    </row>
    <row r="9" spans="1:7" s="21" customFormat="1" ht="15.2" customHeight="1" x14ac:dyDescent="0.3">
      <c r="A9" s="77" t="s">
        <v>1</v>
      </c>
      <c r="B9" s="78"/>
      <c r="C9" s="78"/>
      <c r="D9" s="78"/>
      <c r="E9" s="78"/>
      <c r="F9" s="78"/>
      <c r="G9" s="24"/>
    </row>
    <row r="10" spans="1:7" s="21" customFormat="1" ht="15" customHeight="1" x14ac:dyDescent="0.3">
      <c r="A10" s="24"/>
      <c r="B10" s="24"/>
      <c r="C10" s="24"/>
      <c r="D10" s="24"/>
      <c r="E10" s="24"/>
      <c r="F10" s="24"/>
      <c r="G10" s="24"/>
    </row>
    <row r="11" spans="1:7" s="21" customFormat="1" ht="15" customHeight="1" x14ac:dyDescent="0.3">
      <c r="A11" s="24" t="s">
        <v>2</v>
      </c>
      <c r="B11" s="24"/>
      <c r="C11" s="24"/>
      <c r="D11" s="24"/>
      <c r="E11" s="24"/>
      <c r="F11" s="24"/>
      <c r="G11" s="24"/>
    </row>
    <row r="12" spans="1:7" s="21" customFormat="1" ht="15" customHeight="1" x14ac:dyDescent="0.3">
      <c r="A12" s="24"/>
      <c r="B12" s="24"/>
      <c r="C12" s="24"/>
      <c r="D12" s="24"/>
      <c r="E12" s="24"/>
      <c r="F12" s="24"/>
      <c r="G12" s="24"/>
    </row>
    <row r="13" spans="1:7" s="21" customFormat="1" ht="15" customHeight="1" x14ac:dyDescent="0.3">
      <c r="A13" s="83" t="s">
        <v>3</v>
      </c>
      <c r="B13" s="101" t="s">
        <v>4</v>
      </c>
      <c r="C13" s="102"/>
      <c r="D13" s="83" t="s">
        <v>5</v>
      </c>
      <c r="E13" s="83" t="s">
        <v>6</v>
      </c>
      <c r="F13" s="83" t="s">
        <v>7</v>
      </c>
      <c r="G13" s="24"/>
    </row>
    <row r="14" spans="1:7" s="21" customFormat="1" ht="15" customHeight="1" x14ac:dyDescent="0.3">
      <c r="A14" s="84"/>
      <c r="B14" s="102"/>
      <c r="C14" s="102"/>
      <c r="D14" s="84"/>
      <c r="E14" s="84"/>
      <c r="F14" s="84"/>
      <c r="G14" s="24"/>
    </row>
    <row r="15" spans="1:7" s="21" customFormat="1" ht="15" customHeight="1" x14ac:dyDescent="0.3">
      <c r="A15" s="84"/>
      <c r="B15" s="83" t="s">
        <v>8</v>
      </c>
      <c r="C15" s="83" t="s">
        <v>9</v>
      </c>
      <c r="D15" s="84"/>
      <c r="E15" s="84"/>
      <c r="F15" s="84"/>
      <c r="G15" s="24"/>
    </row>
    <row r="16" spans="1:7" s="21" customFormat="1" ht="68.25" customHeight="1" x14ac:dyDescent="0.3">
      <c r="A16" s="84"/>
      <c r="B16" s="84"/>
      <c r="C16" s="84"/>
      <c r="D16" s="84"/>
      <c r="E16" s="84"/>
      <c r="F16" s="84"/>
      <c r="G16" s="24"/>
    </row>
    <row r="17" spans="1:7" s="21" customFormat="1" ht="15" customHeight="1" x14ac:dyDescent="0.3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4"/>
    </row>
    <row r="18" spans="1:7" s="21" customFormat="1" ht="19.5" customHeight="1" x14ac:dyDescent="0.3">
      <c r="A18" s="26" t="s">
        <v>10</v>
      </c>
      <c r="B18" s="51">
        <v>6486.31</v>
      </c>
      <c r="C18" s="51">
        <v>7242.73</v>
      </c>
      <c r="D18" s="52">
        <v>-756.42</v>
      </c>
      <c r="E18" s="52">
        <v>89.56</v>
      </c>
      <c r="F18" s="23">
        <f>RANK(E18,$E$18:$E$28)</f>
        <v>11</v>
      </c>
      <c r="G18" s="24"/>
    </row>
    <row r="19" spans="1:7" s="21" customFormat="1" ht="19.5" customHeight="1" x14ac:dyDescent="0.3">
      <c r="A19" s="26" t="s">
        <v>11</v>
      </c>
      <c r="B19" s="51">
        <v>2890.64</v>
      </c>
      <c r="C19" s="51">
        <v>2527.2800000000002</v>
      </c>
      <c r="D19" s="52">
        <v>363.36</v>
      </c>
      <c r="E19" s="52">
        <v>114.38</v>
      </c>
      <c r="F19" s="23">
        <f t="shared" ref="F19:F28" si="0">RANK(E19,$E$18:$E$28)</f>
        <v>7</v>
      </c>
      <c r="G19" s="24"/>
    </row>
    <row r="20" spans="1:7" s="21" customFormat="1" ht="19.5" customHeight="1" x14ac:dyDescent="0.3">
      <c r="A20" s="26" t="s">
        <v>12</v>
      </c>
      <c r="B20" s="51">
        <v>4652.13</v>
      </c>
      <c r="C20" s="51">
        <v>4334.9799999999996</v>
      </c>
      <c r="D20" s="52">
        <v>317.14999999999998</v>
      </c>
      <c r="E20" s="52">
        <v>107.32</v>
      </c>
      <c r="F20" s="23">
        <f t="shared" si="0"/>
        <v>8</v>
      </c>
      <c r="G20" s="24"/>
    </row>
    <row r="21" spans="1:7" s="21" customFormat="1" ht="19.5" customHeight="1" x14ac:dyDescent="0.3">
      <c r="A21" s="26" t="s">
        <v>13</v>
      </c>
      <c r="B21" s="51">
        <v>4429.33</v>
      </c>
      <c r="C21" s="51">
        <v>4278.07</v>
      </c>
      <c r="D21" s="52">
        <v>151.26</v>
      </c>
      <c r="E21" s="52">
        <v>103.54</v>
      </c>
      <c r="F21" s="23">
        <f t="shared" si="0"/>
        <v>9</v>
      </c>
      <c r="G21" s="24"/>
    </row>
    <row r="22" spans="1:7" s="21" customFormat="1" ht="19.5" customHeight="1" x14ac:dyDescent="0.3">
      <c r="A22" s="26" t="s">
        <v>14</v>
      </c>
      <c r="B22" s="51">
        <v>3572.9</v>
      </c>
      <c r="C22" s="51">
        <v>2919.71</v>
      </c>
      <c r="D22" s="52">
        <v>653.19000000000005</v>
      </c>
      <c r="E22" s="52">
        <v>122.37</v>
      </c>
      <c r="F22" s="23">
        <f t="shared" si="0"/>
        <v>5</v>
      </c>
      <c r="G22" s="24"/>
    </row>
    <row r="23" spans="1:7" s="21" customFormat="1" ht="19.5" customHeight="1" x14ac:dyDescent="0.3">
      <c r="A23" s="26" t="s">
        <v>15</v>
      </c>
      <c r="B23" s="51">
        <v>7691.48</v>
      </c>
      <c r="C23" s="51">
        <v>5367.79</v>
      </c>
      <c r="D23" s="52">
        <v>2323.69</v>
      </c>
      <c r="E23" s="52">
        <v>143.29</v>
      </c>
      <c r="F23" s="23">
        <f t="shared" si="0"/>
        <v>2</v>
      </c>
      <c r="G23" s="24"/>
    </row>
    <row r="24" spans="1:7" s="21" customFormat="1" ht="19.5" customHeight="1" x14ac:dyDescent="0.3">
      <c r="A24" s="26" t="s">
        <v>16</v>
      </c>
      <c r="B24" s="51">
        <v>7804.31</v>
      </c>
      <c r="C24" s="51">
        <v>8509.5</v>
      </c>
      <c r="D24" s="52">
        <v>-705.19</v>
      </c>
      <c r="E24" s="52">
        <v>91.71</v>
      </c>
      <c r="F24" s="23">
        <f t="shared" si="0"/>
        <v>10</v>
      </c>
      <c r="G24" s="24"/>
    </row>
    <row r="25" spans="1:7" s="21" customFormat="1" ht="19.5" customHeight="1" x14ac:dyDescent="0.3">
      <c r="A25" s="26" t="s">
        <v>17</v>
      </c>
      <c r="B25" s="51">
        <v>19206.400000000001</v>
      </c>
      <c r="C25" s="51">
        <v>15028.95</v>
      </c>
      <c r="D25" s="52">
        <v>4177.45</v>
      </c>
      <c r="E25" s="52">
        <v>127.8</v>
      </c>
      <c r="F25" s="23">
        <f t="shared" si="0"/>
        <v>3</v>
      </c>
      <c r="G25" s="24"/>
    </row>
    <row r="26" spans="1:7" s="21" customFormat="1" ht="19.5" customHeight="1" x14ac:dyDescent="0.3">
      <c r="A26" s="26" t="s">
        <v>18</v>
      </c>
      <c r="B26" s="51">
        <v>8743.58</v>
      </c>
      <c r="C26" s="51">
        <v>4019.98</v>
      </c>
      <c r="D26" s="52">
        <v>4723.6000000000004</v>
      </c>
      <c r="E26" s="52">
        <v>217.5</v>
      </c>
      <c r="F26" s="23">
        <f t="shared" si="0"/>
        <v>1</v>
      </c>
      <c r="G26" s="24"/>
    </row>
    <row r="27" spans="1:7" s="21" customFormat="1" ht="19.5" customHeight="1" x14ac:dyDescent="0.3">
      <c r="A27" s="26" t="s">
        <v>19</v>
      </c>
      <c r="B27" s="51">
        <v>6062.47</v>
      </c>
      <c r="C27" s="51">
        <v>4794.47</v>
      </c>
      <c r="D27" s="52">
        <v>1268</v>
      </c>
      <c r="E27" s="52">
        <v>126.45</v>
      </c>
      <c r="F27" s="23">
        <f t="shared" si="0"/>
        <v>4</v>
      </c>
      <c r="G27" s="24"/>
    </row>
    <row r="28" spans="1:7" s="21" customFormat="1" ht="19.5" customHeight="1" x14ac:dyDescent="0.3">
      <c r="A28" s="26" t="s">
        <v>20</v>
      </c>
      <c r="B28" s="51">
        <v>56581.43</v>
      </c>
      <c r="C28" s="51">
        <v>49185.79</v>
      </c>
      <c r="D28" s="52">
        <v>7395.64</v>
      </c>
      <c r="E28" s="52">
        <v>115.04</v>
      </c>
      <c r="F28" s="23">
        <f t="shared" si="0"/>
        <v>6</v>
      </c>
      <c r="G28" s="24"/>
    </row>
    <row r="29" spans="1:7" s="21" customFormat="1" ht="19.5" customHeight="1" x14ac:dyDescent="0.3">
      <c r="A29" s="29" t="s">
        <v>32</v>
      </c>
      <c r="B29" s="55">
        <v>128120.98</v>
      </c>
      <c r="C29" s="55">
        <v>108209.25</v>
      </c>
      <c r="D29" s="55">
        <v>19911.73</v>
      </c>
      <c r="E29" s="55">
        <v>118.4</v>
      </c>
      <c r="F29" s="52"/>
      <c r="G29" s="24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A6" sqref="A6"/>
    </sheetView>
  </sheetViews>
  <sheetFormatPr defaultRowHeight="18.75" x14ac:dyDescent="0.3"/>
  <cols>
    <col min="1" max="1" width="29.7109375" style="21" customWidth="1"/>
    <col min="2" max="2" width="24" style="21" customWidth="1"/>
    <col min="3" max="4" width="19.5703125" style="21" customWidth="1"/>
    <col min="5" max="5" width="16.140625" style="21" customWidth="1"/>
    <col min="6" max="6" width="16" style="21" customWidth="1"/>
    <col min="7" max="7" width="9.140625" style="21" customWidth="1"/>
    <col min="8" max="16384" width="9.140625" style="1"/>
  </cols>
  <sheetData>
    <row r="1" spans="1:7" ht="15" hidden="1" customHeight="1" x14ac:dyDescent="0.3">
      <c r="A1" s="24"/>
      <c r="B1" s="24"/>
      <c r="C1" s="24"/>
      <c r="D1" s="24"/>
      <c r="E1" s="24"/>
      <c r="F1" s="24"/>
      <c r="G1" s="24"/>
    </row>
    <row r="2" spans="1:7" ht="15" hidden="1" customHeight="1" x14ac:dyDescent="0.3">
      <c r="A2" s="24"/>
      <c r="B2" s="24"/>
      <c r="C2" s="24"/>
      <c r="D2" s="24"/>
      <c r="E2" s="24"/>
      <c r="F2" s="24"/>
      <c r="G2" s="24"/>
    </row>
    <row r="3" spans="1:7" ht="15" hidden="1" customHeight="1" x14ac:dyDescent="0.3">
      <c r="A3" s="24"/>
      <c r="B3" s="24"/>
      <c r="C3" s="24"/>
      <c r="D3" s="24"/>
      <c r="E3" s="24"/>
      <c r="F3" s="24"/>
      <c r="G3" s="24"/>
    </row>
    <row r="4" spans="1:7" ht="15" customHeight="1" x14ac:dyDescent="0.3">
      <c r="A4" s="24"/>
      <c r="B4" s="24"/>
      <c r="C4" s="24"/>
      <c r="D4" s="24"/>
      <c r="E4" s="24"/>
      <c r="F4" s="24"/>
      <c r="G4" s="24"/>
    </row>
    <row r="5" spans="1:7" ht="15" customHeight="1" x14ac:dyDescent="0.3">
      <c r="A5" s="85" t="s">
        <v>45</v>
      </c>
      <c r="B5" s="86"/>
      <c r="C5" s="86"/>
      <c r="D5" s="86"/>
      <c r="E5" s="86"/>
      <c r="F5" s="86"/>
      <c r="G5" s="24"/>
    </row>
    <row r="6" spans="1:7" ht="15" customHeight="1" x14ac:dyDescent="0.3">
      <c r="A6" s="24"/>
      <c r="B6" s="24"/>
      <c r="C6" s="24"/>
      <c r="D6" s="24"/>
      <c r="E6" s="24"/>
      <c r="F6" s="24"/>
      <c r="G6" s="24"/>
    </row>
    <row r="7" spans="1:7" ht="15" customHeight="1" x14ac:dyDescent="0.3">
      <c r="A7" s="75" t="s">
        <v>0</v>
      </c>
      <c r="B7" s="76"/>
      <c r="C7" s="76"/>
      <c r="D7" s="76"/>
      <c r="E7" s="76"/>
      <c r="F7" s="76"/>
      <c r="G7" s="24"/>
    </row>
    <row r="8" spans="1:7" ht="15" customHeight="1" x14ac:dyDescent="0.3">
      <c r="A8" s="24"/>
      <c r="B8" s="24"/>
      <c r="C8" s="24"/>
      <c r="D8" s="24"/>
      <c r="E8" s="24"/>
      <c r="F8" s="24"/>
      <c r="G8" s="24"/>
    </row>
    <row r="9" spans="1:7" ht="15.2" customHeight="1" x14ac:dyDescent="0.3">
      <c r="A9" s="77" t="s">
        <v>1</v>
      </c>
      <c r="B9" s="78"/>
      <c r="C9" s="78"/>
      <c r="D9" s="78"/>
      <c r="E9" s="78"/>
      <c r="F9" s="78"/>
      <c r="G9" s="24"/>
    </row>
    <row r="10" spans="1:7" ht="15" customHeight="1" x14ac:dyDescent="0.3">
      <c r="A10" s="24"/>
      <c r="B10" s="24"/>
      <c r="C10" s="24"/>
      <c r="D10" s="24"/>
      <c r="E10" s="24"/>
      <c r="F10" s="24"/>
      <c r="G10" s="24"/>
    </row>
    <row r="11" spans="1:7" ht="15" customHeight="1" x14ac:dyDescent="0.3">
      <c r="A11" s="24" t="s">
        <v>2</v>
      </c>
      <c r="B11" s="24"/>
      <c r="C11" s="24"/>
      <c r="D11" s="24"/>
      <c r="E11" s="24"/>
      <c r="F11" s="24"/>
      <c r="G11" s="24"/>
    </row>
    <row r="12" spans="1:7" ht="15" customHeight="1" x14ac:dyDescent="0.3">
      <c r="A12" s="24"/>
      <c r="B12" s="24"/>
      <c r="C12" s="24"/>
      <c r="D12" s="24"/>
      <c r="E12" s="24"/>
      <c r="F12" s="24"/>
      <c r="G12" s="24"/>
    </row>
    <row r="13" spans="1:7" ht="15" customHeight="1" x14ac:dyDescent="0.3">
      <c r="A13" s="83" t="s">
        <v>3</v>
      </c>
      <c r="B13" s="103" t="s">
        <v>4</v>
      </c>
      <c r="C13" s="104"/>
      <c r="D13" s="83" t="s">
        <v>5</v>
      </c>
      <c r="E13" s="83" t="s">
        <v>6</v>
      </c>
      <c r="F13" s="83" t="s">
        <v>7</v>
      </c>
      <c r="G13" s="24"/>
    </row>
    <row r="14" spans="1:7" ht="15" customHeight="1" x14ac:dyDescent="0.3">
      <c r="A14" s="84"/>
      <c r="B14" s="104"/>
      <c r="C14" s="104"/>
      <c r="D14" s="84"/>
      <c r="E14" s="84"/>
      <c r="F14" s="84"/>
      <c r="G14" s="24"/>
    </row>
    <row r="15" spans="1:7" ht="15" customHeight="1" x14ac:dyDescent="0.3">
      <c r="A15" s="84"/>
      <c r="B15" s="83" t="s">
        <v>8</v>
      </c>
      <c r="C15" s="83" t="s">
        <v>9</v>
      </c>
      <c r="D15" s="84"/>
      <c r="E15" s="84"/>
      <c r="F15" s="84"/>
      <c r="G15" s="24"/>
    </row>
    <row r="16" spans="1:7" ht="60.75" customHeight="1" x14ac:dyDescent="0.3">
      <c r="A16" s="84"/>
      <c r="B16" s="84"/>
      <c r="C16" s="84"/>
      <c r="D16" s="84"/>
      <c r="E16" s="84"/>
      <c r="F16" s="84"/>
      <c r="G16" s="24"/>
    </row>
    <row r="17" spans="1:7" ht="15" customHeight="1" x14ac:dyDescent="0.3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4"/>
    </row>
    <row r="18" spans="1:7" ht="19.5" customHeight="1" x14ac:dyDescent="0.3">
      <c r="A18" s="26" t="s">
        <v>10</v>
      </c>
      <c r="B18" s="56">
        <v>6023.02</v>
      </c>
      <c r="C18" s="56">
        <v>6963.87</v>
      </c>
      <c r="D18" s="57">
        <v>-940.85</v>
      </c>
      <c r="E18" s="57">
        <v>86.49</v>
      </c>
      <c r="F18" s="23">
        <f>RANK(E18,$E$18:$E$27)</f>
        <v>9</v>
      </c>
      <c r="G18" s="24"/>
    </row>
    <row r="19" spans="1:7" ht="19.5" customHeight="1" x14ac:dyDescent="0.3">
      <c r="A19" s="26" t="s">
        <v>11</v>
      </c>
      <c r="B19" s="56">
        <v>2681.04</v>
      </c>
      <c r="C19" s="56">
        <v>2309.13</v>
      </c>
      <c r="D19" s="57">
        <v>371.91</v>
      </c>
      <c r="E19" s="57">
        <v>116.11</v>
      </c>
      <c r="F19" s="23">
        <f t="shared" ref="F19:F27" si="0">RANK(E19,$E$18:$E$27)</f>
        <v>5</v>
      </c>
      <c r="G19" s="24"/>
    </row>
    <row r="20" spans="1:7" ht="19.5" customHeight="1" x14ac:dyDescent="0.3">
      <c r="A20" s="26" t="s">
        <v>12</v>
      </c>
      <c r="B20" s="56">
        <v>4008.06</v>
      </c>
      <c r="C20" s="56">
        <v>3748.32</v>
      </c>
      <c r="D20" s="57">
        <v>259.74</v>
      </c>
      <c r="E20" s="57">
        <v>106.93</v>
      </c>
      <c r="F20" s="23">
        <f t="shared" si="0"/>
        <v>6</v>
      </c>
      <c r="G20" s="24"/>
    </row>
    <row r="21" spans="1:7" ht="19.5" customHeight="1" x14ac:dyDescent="0.3">
      <c r="A21" s="26" t="s">
        <v>13</v>
      </c>
      <c r="B21" s="56">
        <v>3972.1</v>
      </c>
      <c r="C21" s="56">
        <v>3756.38</v>
      </c>
      <c r="D21" s="57">
        <v>215.72</v>
      </c>
      <c r="E21" s="57">
        <v>105.74</v>
      </c>
      <c r="F21" s="23">
        <f t="shared" si="0"/>
        <v>7</v>
      </c>
      <c r="G21" s="24"/>
    </row>
    <row r="22" spans="1:7" ht="19.5" customHeight="1" x14ac:dyDescent="0.3">
      <c r="A22" s="26" t="s">
        <v>14</v>
      </c>
      <c r="B22" s="56">
        <v>2706.06</v>
      </c>
      <c r="C22" s="56">
        <v>2631.51</v>
      </c>
      <c r="D22" s="57">
        <v>74.55</v>
      </c>
      <c r="E22" s="57">
        <v>102.83</v>
      </c>
      <c r="F22" s="23">
        <f t="shared" si="0"/>
        <v>8</v>
      </c>
      <c r="G22" s="24"/>
    </row>
    <row r="23" spans="1:7" ht="19.5" customHeight="1" x14ac:dyDescent="0.3">
      <c r="A23" s="26" t="s">
        <v>15</v>
      </c>
      <c r="B23" s="56">
        <v>6329.36</v>
      </c>
      <c r="C23" s="56">
        <v>4827.76</v>
      </c>
      <c r="D23" s="57">
        <v>1501.6</v>
      </c>
      <c r="E23" s="57">
        <v>131.1</v>
      </c>
      <c r="F23" s="23">
        <f t="shared" si="0"/>
        <v>2</v>
      </c>
      <c r="G23" s="24"/>
    </row>
    <row r="24" spans="1:7" ht="19.5" customHeight="1" x14ac:dyDescent="0.3">
      <c r="A24" s="26" t="s">
        <v>16</v>
      </c>
      <c r="B24" s="56">
        <v>6460.3</v>
      </c>
      <c r="C24" s="56">
        <v>7675.79</v>
      </c>
      <c r="D24" s="57">
        <v>-1215.49</v>
      </c>
      <c r="E24" s="57">
        <v>84.16</v>
      </c>
      <c r="F24" s="23">
        <f t="shared" si="0"/>
        <v>10</v>
      </c>
      <c r="G24" s="24"/>
    </row>
    <row r="25" spans="1:7" ht="19.5" customHeight="1" x14ac:dyDescent="0.3">
      <c r="A25" s="26" t="s">
        <v>17</v>
      </c>
      <c r="B25" s="56">
        <v>16909.04</v>
      </c>
      <c r="C25" s="56">
        <v>13278.57</v>
      </c>
      <c r="D25" s="57">
        <v>3630.47</v>
      </c>
      <c r="E25" s="57">
        <v>127.34</v>
      </c>
      <c r="F25" s="23">
        <f t="shared" si="0"/>
        <v>4</v>
      </c>
      <c r="G25" s="24"/>
    </row>
    <row r="26" spans="1:7" ht="19.5" customHeight="1" x14ac:dyDescent="0.3">
      <c r="A26" s="26" t="s">
        <v>18</v>
      </c>
      <c r="B26" s="56">
        <v>8487.09</v>
      </c>
      <c r="C26" s="56">
        <v>3853.42</v>
      </c>
      <c r="D26" s="57">
        <v>4633.67</v>
      </c>
      <c r="E26" s="57">
        <v>220.25</v>
      </c>
      <c r="F26" s="23">
        <f t="shared" si="0"/>
        <v>1</v>
      </c>
      <c r="G26" s="24"/>
    </row>
    <row r="27" spans="1:7" ht="19.5" customHeight="1" x14ac:dyDescent="0.3">
      <c r="A27" s="26" t="s">
        <v>19</v>
      </c>
      <c r="B27" s="56">
        <v>4973.83</v>
      </c>
      <c r="C27" s="56">
        <v>3838.17</v>
      </c>
      <c r="D27" s="57">
        <v>1135.6600000000001</v>
      </c>
      <c r="E27" s="57">
        <v>129.59</v>
      </c>
      <c r="F27" s="23">
        <f t="shared" si="0"/>
        <v>3</v>
      </c>
      <c r="G27" s="24"/>
    </row>
    <row r="28" spans="1:7" ht="19.5" customHeight="1" x14ac:dyDescent="0.3">
      <c r="A28" s="29" t="s">
        <v>22</v>
      </c>
      <c r="B28" s="58">
        <v>62549.9</v>
      </c>
      <c r="C28" s="58">
        <v>52882.92</v>
      </c>
      <c r="D28" s="58">
        <v>9666.98</v>
      </c>
      <c r="E28" s="58">
        <v>118.28</v>
      </c>
      <c r="F28" s="23"/>
      <c r="G28" s="24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zoomScaleNormal="100" zoomScaleSheetLayoutView="100" workbookViewId="0">
      <selection activeCell="E13" sqref="E13:E16"/>
    </sheetView>
  </sheetViews>
  <sheetFormatPr defaultRowHeight="15" x14ac:dyDescent="0.25"/>
  <cols>
    <col min="1" max="1" width="32.42578125" style="1" customWidth="1"/>
    <col min="2" max="2" width="24.28515625" style="1" customWidth="1"/>
    <col min="3" max="3" width="20.140625" style="1" customWidth="1"/>
    <col min="4" max="6" width="17.85546875" style="1" customWidth="1"/>
    <col min="7" max="7" width="9.140625" style="1" customWidth="1"/>
    <col min="8" max="16384" width="9.140625" style="1"/>
  </cols>
  <sheetData>
    <row r="1" spans="1:7" ht="15" hidden="1" customHeight="1" x14ac:dyDescent="0.25">
      <c r="A1" s="4"/>
      <c r="B1" s="4"/>
      <c r="C1" s="4"/>
      <c r="D1" s="4"/>
      <c r="E1" s="4"/>
      <c r="F1" s="4"/>
      <c r="G1" s="4"/>
    </row>
    <row r="2" spans="1:7" ht="15" hidden="1" customHeight="1" x14ac:dyDescent="0.25">
      <c r="A2" s="4"/>
      <c r="B2" s="4"/>
      <c r="C2" s="4"/>
      <c r="D2" s="4"/>
      <c r="E2" s="4"/>
      <c r="F2" s="4"/>
      <c r="G2" s="4"/>
    </row>
    <row r="3" spans="1:7" ht="15" hidden="1" customHeight="1" x14ac:dyDescent="0.25">
      <c r="A3" s="4"/>
      <c r="B3" s="4"/>
      <c r="C3" s="4"/>
      <c r="D3" s="4"/>
      <c r="E3" s="4"/>
      <c r="F3" s="4"/>
      <c r="G3" s="4"/>
    </row>
    <row r="4" spans="1:7" s="21" customFormat="1" ht="15" customHeight="1" x14ac:dyDescent="0.3">
      <c r="A4" s="24"/>
      <c r="B4" s="24"/>
      <c r="C4" s="24"/>
      <c r="D4" s="24"/>
      <c r="E4" s="24"/>
      <c r="F4" s="24"/>
      <c r="G4" s="24"/>
    </row>
    <row r="5" spans="1:7" s="21" customFormat="1" ht="41.25" customHeight="1" x14ac:dyDescent="0.3">
      <c r="A5" s="127" t="s">
        <v>46</v>
      </c>
      <c r="B5" s="128"/>
      <c r="C5" s="128"/>
      <c r="D5" s="128"/>
      <c r="E5" s="128"/>
      <c r="F5" s="128"/>
      <c r="G5" s="24"/>
    </row>
    <row r="6" spans="1:7" s="21" customFormat="1" ht="15" customHeight="1" x14ac:dyDescent="0.3">
      <c r="A6" s="24"/>
      <c r="B6" s="24"/>
      <c r="C6" s="24"/>
      <c r="D6" s="24"/>
      <c r="E6" s="24"/>
      <c r="F6" s="24"/>
      <c r="G6" s="24"/>
    </row>
    <row r="7" spans="1:7" s="21" customFormat="1" ht="15" customHeight="1" x14ac:dyDescent="0.3">
      <c r="A7" s="75" t="s">
        <v>0</v>
      </c>
      <c r="B7" s="76"/>
      <c r="C7" s="76"/>
      <c r="D7" s="76"/>
      <c r="E7" s="76"/>
      <c r="F7" s="76"/>
      <c r="G7" s="24"/>
    </row>
    <row r="8" spans="1:7" s="21" customFormat="1" ht="15" customHeight="1" x14ac:dyDescent="0.3">
      <c r="A8" s="24"/>
      <c r="B8" s="24"/>
      <c r="C8" s="24"/>
      <c r="D8" s="24"/>
      <c r="E8" s="24"/>
      <c r="F8" s="24"/>
      <c r="G8" s="24"/>
    </row>
    <row r="9" spans="1:7" s="21" customFormat="1" ht="15.2" customHeight="1" x14ac:dyDescent="0.3">
      <c r="A9" s="77" t="s">
        <v>1</v>
      </c>
      <c r="B9" s="78"/>
      <c r="C9" s="78"/>
      <c r="D9" s="78"/>
      <c r="E9" s="78"/>
      <c r="F9" s="78"/>
      <c r="G9" s="24"/>
    </row>
    <row r="10" spans="1:7" s="21" customFormat="1" ht="15" customHeight="1" x14ac:dyDescent="0.3">
      <c r="A10" s="24"/>
      <c r="B10" s="24"/>
      <c r="C10" s="24"/>
      <c r="D10" s="24"/>
      <c r="E10" s="24"/>
      <c r="F10" s="24"/>
      <c r="G10" s="24"/>
    </row>
    <row r="11" spans="1:7" s="21" customFormat="1" ht="15" customHeight="1" x14ac:dyDescent="0.3">
      <c r="A11" s="24" t="s">
        <v>2</v>
      </c>
      <c r="B11" s="24"/>
      <c r="C11" s="24"/>
      <c r="D11" s="24"/>
      <c r="E11" s="24"/>
      <c r="F11" s="24"/>
      <c r="G11" s="24"/>
    </row>
    <row r="12" spans="1:7" s="21" customFormat="1" ht="15" customHeight="1" x14ac:dyDescent="0.3">
      <c r="A12" s="24"/>
      <c r="B12" s="24"/>
      <c r="C12" s="24"/>
      <c r="D12" s="24"/>
      <c r="E12" s="24"/>
      <c r="F12" s="24"/>
      <c r="G12" s="24"/>
    </row>
    <row r="13" spans="1:7" s="21" customFormat="1" ht="15" customHeight="1" x14ac:dyDescent="0.3">
      <c r="A13" s="83" t="s">
        <v>3</v>
      </c>
      <c r="B13" s="105" t="s">
        <v>4</v>
      </c>
      <c r="C13" s="106"/>
      <c r="D13" s="83" t="s">
        <v>5</v>
      </c>
      <c r="E13" s="83" t="s">
        <v>6</v>
      </c>
      <c r="F13" s="83" t="s">
        <v>7</v>
      </c>
      <c r="G13" s="24"/>
    </row>
    <row r="14" spans="1:7" s="21" customFormat="1" ht="15" customHeight="1" x14ac:dyDescent="0.3">
      <c r="A14" s="84"/>
      <c r="B14" s="106"/>
      <c r="C14" s="106"/>
      <c r="D14" s="84"/>
      <c r="E14" s="84"/>
      <c r="F14" s="84"/>
      <c r="G14" s="24"/>
    </row>
    <row r="15" spans="1:7" s="31" customFormat="1" ht="15" customHeight="1" x14ac:dyDescent="0.3">
      <c r="A15" s="84"/>
      <c r="B15" s="107" t="s">
        <v>8</v>
      </c>
      <c r="C15" s="107" t="s">
        <v>9</v>
      </c>
      <c r="D15" s="84"/>
      <c r="E15" s="84"/>
      <c r="F15" s="84"/>
      <c r="G15" s="30"/>
    </row>
    <row r="16" spans="1:7" s="31" customFormat="1" ht="43.5" customHeight="1" x14ac:dyDescent="0.3">
      <c r="A16" s="84"/>
      <c r="B16" s="108"/>
      <c r="C16" s="108"/>
      <c r="D16" s="84"/>
      <c r="E16" s="84"/>
      <c r="F16" s="84"/>
      <c r="G16" s="30"/>
    </row>
    <row r="17" spans="1:7" s="21" customFormat="1" ht="15" customHeight="1" x14ac:dyDescent="0.3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4"/>
    </row>
    <row r="18" spans="1:7" s="21" customFormat="1" ht="19.5" customHeight="1" x14ac:dyDescent="0.3">
      <c r="A18" s="26" t="s">
        <v>10</v>
      </c>
      <c r="B18" s="56">
        <v>463.31</v>
      </c>
      <c r="C18" s="56">
        <v>278.86</v>
      </c>
      <c r="D18" s="57">
        <v>184.45</v>
      </c>
      <c r="E18" s="57">
        <v>166.14</v>
      </c>
      <c r="F18" s="23">
        <f>RANK(E18,$E$18:$E$27)</f>
        <v>3</v>
      </c>
      <c r="G18" s="24"/>
    </row>
    <row r="19" spans="1:7" s="21" customFormat="1" ht="19.5" customHeight="1" x14ac:dyDescent="0.3">
      <c r="A19" s="26" t="s">
        <v>11</v>
      </c>
      <c r="B19" s="56">
        <v>209.62</v>
      </c>
      <c r="C19" s="56">
        <v>218.16</v>
      </c>
      <c r="D19" s="57">
        <v>-8.5399999999999991</v>
      </c>
      <c r="E19" s="57">
        <v>96.09</v>
      </c>
      <c r="F19" s="23">
        <f t="shared" ref="F19:F27" si="0">RANK(E19,$E$18:$E$27)</f>
        <v>9</v>
      </c>
      <c r="G19" s="24"/>
    </row>
    <row r="20" spans="1:7" s="21" customFormat="1" ht="19.5" customHeight="1" x14ac:dyDescent="0.3">
      <c r="A20" s="26" t="s">
        <v>12</v>
      </c>
      <c r="B20" s="56">
        <v>644.04999999999995</v>
      </c>
      <c r="C20" s="56">
        <v>586.66</v>
      </c>
      <c r="D20" s="57">
        <v>57.39</v>
      </c>
      <c r="E20" s="57">
        <v>109.78</v>
      </c>
      <c r="F20" s="23">
        <f t="shared" si="0"/>
        <v>8</v>
      </c>
      <c r="G20" s="24"/>
    </row>
    <row r="21" spans="1:7" s="21" customFormat="1" ht="19.5" customHeight="1" x14ac:dyDescent="0.3">
      <c r="A21" s="26" t="s">
        <v>13</v>
      </c>
      <c r="B21" s="56">
        <v>457.23</v>
      </c>
      <c r="C21" s="56">
        <v>521.69000000000005</v>
      </c>
      <c r="D21" s="57">
        <v>-64.459999999999994</v>
      </c>
      <c r="E21" s="57">
        <v>87.64</v>
      </c>
      <c r="F21" s="23">
        <f t="shared" si="0"/>
        <v>10</v>
      </c>
      <c r="G21" s="24"/>
    </row>
    <row r="22" spans="1:7" s="21" customFormat="1" ht="19.5" customHeight="1" x14ac:dyDescent="0.3">
      <c r="A22" s="26" t="s">
        <v>14</v>
      </c>
      <c r="B22" s="56">
        <v>866.85</v>
      </c>
      <c r="C22" s="56">
        <v>288.19</v>
      </c>
      <c r="D22" s="57">
        <v>578.66</v>
      </c>
      <c r="E22" s="57">
        <v>300.79000000000002</v>
      </c>
      <c r="F22" s="23">
        <f t="shared" si="0"/>
        <v>1</v>
      </c>
      <c r="G22" s="24"/>
    </row>
    <row r="23" spans="1:7" s="21" customFormat="1" ht="19.5" customHeight="1" x14ac:dyDescent="0.3">
      <c r="A23" s="26" t="s">
        <v>15</v>
      </c>
      <c r="B23" s="56">
        <v>1362.13</v>
      </c>
      <c r="C23" s="56">
        <v>540.02</v>
      </c>
      <c r="D23" s="57">
        <v>822.11</v>
      </c>
      <c r="E23" s="57">
        <v>252.24</v>
      </c>
      <c r="F23" s="23">
        <f t="shared" si="0"/>
        <v>2</v>
      </c>
      <c r="G23" s="24"/>
    </row>
    <row r="24" spans="1:7" s="21" customFormat="1" ht="19.5" customHeight="1" x14ac:dyDescent="0.3">
      <c r="A24" s="26" t="s">
        <v>16</v>
      </c>
      <c r="B24" s="56">
        <v>1344.02</v>
      </c>
      <c r="C24" s="56">
        <v>833.7</v>
      </c>
      <c r="D24" s="57">
        <v>510.32</v>
      </c>
      <c r="E24" s="57">
        <v>161.21</v>
      </c>
      <c r="F24" s="23">
        <f t="shared" si="0"/>
        <v>4</v>
      </c>
      <c r="G24" s="24"/>
    </row>
    <row r="25" spans="1:7" s="21" customFormat="1" ht="19.5" customHeight="1" x14ac:dyDescent="0.3">
      <c r="A25" s="26" t="s">
        <v>17</v>
      </c>
      <c r="B25" s="56">
        <v>2297.38</v>
      </c>
      <c r="C25" s="56">
        <v>1750.39</v>
      </c>
      <c r="D25" s="57">
        <v>546.99</v>
      </c>
      <c r="E25" s="57">
        <v>131.25</v>
      </c>
      <c r="F25" s="23">
        <f t="shared" si="0"/>
        <v>6</v>
      </c>
      <c r="G25" s="24"/>
    </row>
    <row r="26" spans="1:7" s="21" customFormat="1" ht="19.5" customHeight="1" x14ac:dyDescent="0.3">
      <c r="A26" s="26" t="s">
        <v>18</v>
      </c>
      <c r="B26" s="56">
        <v>256.5</v>
      </c>
      <c r="C26" s="56">
        <v>166.56</v>
      </c>
      <c r="D26" s="57">
        <v>89.94</v>
      </c>
      <c r="E26" s="57">
        <v>154</v>
      </c>
      <c r="F26" s="23">
        <f t="shared" si="0"/>
        <v>5</v>
      </c>
      <c r="G26" s="24"/>
    </row>
    <row r="27" spans="1:7" s="21" customFormat="1" ht="19.5" customHeight="1" x14ac:dyDescent="0.3">
      <c r="A27" s="26" t="s">
        <v>19</v>
      </c>
      <c r="B27" s="56">
        <v>1088.6400000000001</v>
      </c>
      <c r="C27" s="56">
        <v>956.3</v>
      </c>
      <c r="D27" s="57">
        <v>132.34</v>
      </c>
      <c r="E27" s="57">
        <v>113.84</v>
      </c>
      <c r="F27" s="23">
        <f t="shared" si="0"/>
        <v>7</v>
      </c>
      <c r="G27" s="24"/>
    </row>
    <row r="28" spans="1:7" s="21" customFormat="1" ht="19.5" customHeight="1" x14ac:dyDescent="0.3">
      <c r="A28" s="29" t="s">
        <v>22</v>
      </c>
      <c r="B28" s="58">
        <v>8989.73</v>
      </c>
      <c r="C28" s="58">
        <v>6140.53</v>
      </c>
      <c r="D28" s="58">
        <v>2849.2</v>
      </c>
      <c r="E28" s="58">
        <v>146.4</v>
      </c>
      <c r="F28" s="58"/>
      <c r="G28" s="24"/>
    </row>
    <row r="29" spans="1:7" s="21" customFormat="1" ht="18.75" x14ac:dyDescent="0.3"/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opLeftCell="A4" zoomScaleNormal="100" zoomScaleSheetLayoutView="100" workbookViewId="0">
      <selection activeCell="C35" sqref="C35"/>
    </sheetView>
  </sheetViews>
  <sheetFormatPr defaultRowHeight="15" x14ac:dyDescent="0.25"/>
  <cols>
    <col min="1" max="1" width="30.7109375" style="1" customWidth="1"/>
    <col min="2" max="21" width="14.140625" style="1" customWidth="1"/>
    <col min="22" max="22" width="16.42578125" style="1" customWidth="1"/>
    <col min="23" max="16384" width="9.140625" style="1"/>
  </cols>
  <sheetData>
    <row r="1" spans="1:22" ht="15" hidden="1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 hidden="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 hidden="1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6" customFormat="1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s="6" customFormat="1" ht="15" customHeight="1" x14ac:dyDescent="0.25">
      <c r="A5" s="113" t="s">
        <v>40</v>
      </c>
      <c r="B5" s="114"/>
      <c r="C5" s="114"/>
      <c r="D5" s="114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2"/>
    </row>
    <row r="6" spans="1:22" s="6" customFormat="1" ht="1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6" customFormat="1" ht="15" customHeight="1" x14ac:dyDescent="0.25">
      <c r="A7" s="115" t="s">
        <v>0</v>
      </c>
      <c r="B7" s="116"/>
      <c r="C7" s="116"/>
      <c r="D7" s="11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2"/>
    </row>
    <row r="8" spans="1:22" s="6" customFormat="1" ht="1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6" customFormat="1" ht="15.2" customHeight="1" x14ac:dyDescent="0.25">
      <c r="A9" s="117" t="s">
        <v>1</v>
      </c>
      <c r="B9" s="118"/>
      <c r="C9" s="118"/>
      <c r="D9" s="118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2"/>
    </row>
    <row r="10" spans="1:22" s="6" customFormat="1" ht="1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6" customFormat="1" ht="15" customHeight="1" x14ac:dyDescent="0.25">
      <c r="A11" s="32" t="s">
        <v>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s="6" customFormat="1" ht="15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6" customFormat="1" ht="15" customHeight="1" x14ac:dyDescent="0.25">
      <c r="A13" s="109" t="s">
        <v>3</v>
      </c>
      <c r="B13" s="119" t="s">
        <v>33</v>
      </c>
      <c r="C13" s="120"/>
      <c r="D13" s="120"/>
      <c r="E13" s="120"/>
      <c r="F13" s="123" t="s">
        <v>34</v>
      </c>
      <c r="G13" s="124"/>
      <c r="H13" s="124"/>
      <c r="I13" s="124"/>
      <c r="J13" s="125" t="s">
        <v>35</v>
      </c>
      <c r="K13" s="126"/>
      <c r="L13" s="126"/>
      <c r="M13" s="126"/>
      <c r="N13" s="111" t="s">
        <v>36</v>
      </c>
      <c r="O13" s="112"/>
      <c r="P13" s="112"/>
      <c r="Q13" s="112"/>
      <c r="R13" s="121" t="s">
        <v>37</v>
      </c>
      <c r="S13" s="122"/>
      <c r="T13" s="122"/>
      <c r="U13" s="122"/>
      <c r="V13" s="32"/>
    </row>
    <row r="14" spans="1:22" s="6" customFormat="1" ht="15" customHeight="1" x14ac:dyDescent="0.25">
      <c r="A14" s="110"/>
      <c r="B14" s="120"/>
      <c r="C14" s="120"/>
      <c r="D14" s="120"/>
      <c r="E14" s="120"/>
      <c r="F14" s="124"/>
      <c r="G14" s="124"/>
      <c r="H14" s="124"/>
      <c r="I14" s="124"/>
      <c r="J14" s="126"/>
      <c r="K14" s="126"/>
      <c r="L14" s="126"/>
      <c r="M14" s="126"/>
      <c r="N14" s="112"/>
      <c r="O14" s="112"/>
      <c r="P14" s="112"/>
      <c r="Q14" s="112"/>
      <c r="R14" s="122"/>
      <c r="S14" s="122"/>
      <c r="T14" s="122"/>
      <c r="U14" s="122"/>
      <c r="V14" s="32"/>
    </row>
    <row r="15" spans="1:22" s="6" customFormat="1" ht="15" customHeight="1" x14ac:dyDescent="0.25">
      <c r="A15" s="110"/>
      <c r="B15" s="109" t="s">
        <v>9</v>
      </c>
      <c r="C15" s="109" t="s">
        <v>8</v>
      </c>
      <c r="D15" s="109" t="s">
        <v>38</v>
      </c>
      <c r="E15" s="109" t="s">
        <v>39</v>
      </c>
      <c r="F15" s="109" t="s">
        <v>9</v>
      </c>
      <c r="G15" s="109" t="s">
        <v>8</v>
      </c>
      <c r="H15" s="109" t="s">
        <v>38</v>
      </c>
      <c r="I15" s="109" t="s">
        <v>39</v>
      </c>
      <c r="J15" s="109" t="s">
        <v>9</v>
      </c>
      <c r="K15" s="109" t="s">
        <v>8</v>
      </c>
      <c r="L15" s="109" t="s">
        <v>38</v>
      </c>
      <c r="M15" s="109" t="s">
        <v>39</v>
      </c>
      <c r="N15" s="109" t="s">
        <v>9</v>
      </c>
      <c r="O15" s="109" t="s">
        <v>8</v>
      </c>
      <c r="P15" s="109" t="s">
        <v>38</v>
      </c>
      <c r="Q15" s="109" t="s">
        <v>39</v>
      </c>
      <c r="R15" s="109" t="s">
        <v>9</v>
      </c>
      <c r="S15" s="109" t="s">
        <v>8</v>
      </c>
      <c r="T15" s="109" t="s">
        <v>38</v>
      </c>
      <c r="U15" s="109" t="s">
        <v>39</v>
      </c>
      <c r="V15" s="32"/>
    </row>
    <row r="16" spans="1:22" s="6" customFormat="1" ht="58.5" customHeight="1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32"/>
    </row>
    <row r="17" spans="1:22" s="6" customFormat="1" ht="15" customHeight="1" x14ac:dyDescent="0.2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35">
        <v>14</v>
      </c>
      <c r="O17" s="35">
        <v>15</v>
      </c>
      <c r="P17" s="35">
        <v>16</v>
      </c>
      <c r="Q17" s="35">
        <v>17</v>
      </c>
      <c r="R17" s="35">
        <v>18</v>
      </c>
      <c r="S17" s="35">
        <v>19</v>
      </c>
      <c r="T17" s="35">
        <v>20</v>
      </c>
      <c r="U17" s="35">
        <v>21</v>
      </c>
      <c r="V17" s="32"/>
    </row>
    <row r="18" spans="1:22" s="6" customFormat="1" ht="15" customHeight="1" x14ac:dyDescent="0.25">
      <c r="A18" s="36" t="s">
        <v>10</v>
      </c>
      <c r="B18" s="37">
        <v>180.78</v>
      </c>
      <c r="C18" s="37">
        <v>259.17</v>
      </c>
      <c r="D18" s="38">
        <v>143.36000000000001</v>
      </c>
      <c r="E18" s="38">
        <v>78.39</v>
      </c>
      <c r="F18" s="37">
        <v>1.21</v>
      </c>
      <c r="G18" s="37">
        <v>45.31</v>
      </c>
      <c r="H18" s="38">
        <v>3744.63</v>
      </c>
      <c r="I18" s="38">
        <v>44.1</v>
      </c>
      <c r="J18" s="37">
        <v>974.49</v>
      </c>
      <c r="K18" s="37">
        <v>911.17</v>
      </c>
      <c r="L18" s="38">
        <v>93.5</v>
      </c>
      <c r="M18" s="38">
        <v>-63.32</v>
      </c>
      <c r="N18" s="37">
        <v>31.35</v>
      </c>
      <c r="O18" s="37">
        <v>3</v>
      </c>
      <c r="P18" s="38">
        <v>9.57</v>
      </c>
      <c r="Q18" s="38">
        <v>-28.35</v>
      </c>
      <c r="R18" s="37">
        <v>93.2</v>
      </c>
      <c r="S18" s="37">
        <v>41.79</v>
      </c>
      <c r="T18" s="38">
        <v>44.84</v>
      </c>
      <c r="U18" s="38">
        <v>-51.41</v>
      </c>
      <c r="V18" s="32"/>
    </row>
    <row r="19" spans="1:22" s="6" customFormat="1" ht="15" customHeight="1" x14ac:dyDescent="0.25">
      <c r="A19" s="36" t="s">
        <v>11</v>
      </c>
      <c r="B19" s="37">
        <v>6.46</v>
      </c>
      <c r="C19" s="37">
        <v>35.270000000000003</v>
      </c>
      <c r="D19" s="38">
        <v>545.98</v>
      </c>
      <c r="E19" s="38">
        <v>28.81</v>
      </c>
      <c r="F19" s="37">
        <v>7.45</v>
      </c>
      <c r="G19" s="37">
        <v>0.33</v>
      </c>
      <c r="H19" s="38">
        <v>4.43</v>
      </c>
      <c r="I19" s="38">
        <v>-7.12</v>
      </c>
      <c r="J19" s="37">
        <v>46.03</v>
      </c>
      <c r="K19" s="37">
        <v>41.81</v>
      </c>
      <c r="L19" s="38">
        <v>90.83</v>
      </c>
      <c r="M19" s="38">
        <v>-4.22</v>
      </c>
      <c r="N19" s="37" t="s">
        <v>30</v>
      </c>
      <c r="O19" s="37" t="s">
        <v>30</v>
      </c>
      <c r="P19" s="38" t="s">
        <v>30</v>
      </c>
      <c r="Q19" s="38" t="s">
        <v>30</v>
      </c>
      <c r="R19" s="37">
        <v>72.13</v>
      </c>
      <c r="S19" s="37">
        <v>7.42</v>
      </c>
      <c r="T19" s="38">
        <v>10.29</v>
      </c>
      <c r="U19" s="38">
        <v>-64.709999999999994</v>
      </c>
      <c r="V19" s="32"/>
    </row>
    <row r="20" spans="1:22" s="6" customFormat="1" ht="15" customHeight="1" x14ac:dyDescent="0.25">
      <c r="A20" s="36" t="s">
        <v>12</v>
      </c>
      <c r="B20" s="37">
        <v>95.57</v>
      </c>
      <c r="C20" s="37">
        <v>277.7</v>
      </c>
      <c r="D20" s="38">
        <v>290.57</v>
      </c>
      <c r="E20" s="38">
        <v>182.13</v>
      </c>
      <c r="F20" s="37">
        <v>8.9</v>
      </c>
      <c r="G20" s="37">
        <v>3.88</v>
      </c>
      <c r="H20" s="38">
        <v>43.6</v>
      </c>
      <c r="I20" s="38">
        <v>-5.0199999999999996</v>
      </c>
      <c r="J20" s="37">
        <v>9.7799999999999994</v>
      </c>
      <c r="K20" s="37" t="s">
        <v>30</v>
      </c>
      <c r="L20" s="38" t="s">
        <v>30</v>
      </c>
      <c r="M20" s="38">
        <v>-9.7799999999999994</v>
      </c>
      <c r="N20" s="37">
        <v>335.22</v>
      </c>
      <c r="O20" s="37">
        <v>0.71</v>
      </c>
      <c r="P20" s="38">
        <v>0.21</v>
      </c>
      <c r="Q20" s="38">
        <v>-334.51</v>
      </c>
      <c r="R20" s="37">
        <v>120.56</v>
      </c>
      <c r="S20" s="37">
        <v>23.11</v>
      </c>
      <c r="T20" s="38">
        <v>19.170000000000002</v>
      </c>
      <c r="U20" s="38">
        <v>-97.45</v>
      </c>
      <c r="V20" s="32"/>
    </row>
    <row r="21" spans="1:22" s="6" customFormat="1" ht="15" customHeight="1" x14ac:dyDescent="0.25">
      <c r="A21" s="36" t="s">
        <v>13</v>
      </c>
      <c r="B21" s="37">
        <v>147.99</v>
      </c>
      <c r="C21" s="37">
        <v>144.63999999999999</v>
      </c>
      <c r="D21" s="38">
        <v>97.74</v>
      </c>
      <c r="E21" s="38">
        <v>-3.35</v>
      </c>
      <c r="F21" s="37">
        <v>9.86</v>
      </c>
      <c r="G21" s="37">
        <v>9.85</v>
      </c>
      <c r="H21" s="38">
        <v>99.9</v>
      </c>
      <c r="I21" s="38">
        <v>-0.01</v>
      </c>
      <c r="J21" s="37" t="s">
        <v>30</v>
      </c>
      <c r="K21" s="37" t="s">
        <v>30</v>
      </c>
      <c r="L21" s="38" t="s">
        <v>30</v>
      </c>
      <c r="M21" s="38" t="s">
        <v>30</v>
      </c>
      <c r="N21" s="37">
        <v>60.62</v>
      </c>
      <c r="O21" s="37">
        <v>11.5</v>
      </c>
      <c r="P21" s="38">
        <v>18.97</v>
      </c>
      <c r="Q21" s="38">
        <v>-49.12</v>
      </c>
      <c r="R21" s="37">
        <v>143.84</v>
      </c>
      <c r="S21" s="37">
        <v>56.09</v>
      </c>
      <c r="T21" s="38">
        <v>38.99</v>
      </c>
      <c r="U21" s="38">
        <v>-87.75</v>
      </c>
      <c r="V21" s="32"/>
    </row>
    <row r="22" spans="1:22" s="6" customFormat="1" ht="15" customHeight="1" x14ac:dyDescent="0.25">
      <c r="A22" s="36" t="s">
        <v>14</v>
      </c>
      <c r="B22" s="37">
        <v>57.54</v>
      </c>
      <c r="C22" s="37">
        <v>138.21</v>
      </c>
      <c r="D22" s="38">
        <v>240.2</v>
      </c>
      <c r="E22" s="38">
        <v>80.67</v>
      </c>
      <c r="F22" s="37">
        <v>5.01</v>
      </c>
      <c r="G22" s="37">
        <v>10.95</v>
      </c>
      <c r="H22" s="38">
        <v>218.56</v>
      </c>
      <c r="I22" s="38">
        <v>5.94</v>
      </c>
      <c r="J22" s="37">
        <v>3.76</v>
      </c>
      <c r="K22" s="37">
        <v>298.89999999999998</v>
      </c>
      <c r="L22" s="38">
        <v>7949.47</v>
      </c>
      <c r="M22" s="38">
        <v>295.14</v>
      </c>
      <c r="N22" s="37">
        <v>1.48</v>
      </c>
      <c r="O22" s="37">
        <v>93.41</v>
      </c>
      <c r="P22" s="38">
        <v>6311.49</v>
      </c>
      <c r="Q22" s="38">
        <v>91.93</v>
      </c>
      <c r="R22" s="37">
        <v>146.83000000000001</v>
      </c>
      <c r="S22" s="37">
        <v>39.56</v>
      </c>
      <c r="T22" s="38">
        <v>26.94</v>
      </c>
      <c r="U22" s="38">
        <v>-107.27</v>
      </c>
      <c r="V22" s="32"/>
    </row>
    <row r="23" spans="1:22" s="6" customFormat="1" ht="15" customHeight="1" x14ac:dyDescent="0.25">
      <c r="A23" s="36" t="s">
        <v>15</v>
      </c>
      <c r="B23" s="37">
        <v>307.82</v>
      </c>
      <c r="C23" s="37">
        <v>283.76</v>
      </c>
      <c r="D23" s="38">
        <v>92.18</v>
      </c>
      <c r="E23" s="38">
        <v>-24.06</v>
      </c>
      <c r="F23" s="37">
        <v>51.49</v>
      </c>
      <c r="G23" s="37">
        <v>3.89</v>
      </c>
      <c r="H23" s="38">
        <v>7.55</v>
      </c>
      <c r="I23" s="38">
        <v>-47.6</v>
      </c>
      <c r="J23" s="37">
        <v>8.99</v>
      </c>
      <c r="K23" s="37">
        <v>7.79</v>
      </c>
      <c r="L23" s="38">
        <v>86.65</v>
      </c>
      <c r="M23" s="38">
        <v>-1.2</v>
      </c>
      <c r="N23" s="37">
        <v>41.26</v>
      </c>
      <c r="O23" s="37">
        <v>94.26</v>
      </c>
      <c r="P23" s="38">
        <v>228.45</v>
      </c>
      <c r="Q23" s="38">
        <v>53</v>
      </c>
      <c r="R23" s="37">
        <v>73.930000000000007</v>
      </c>
      <c r="S23" s="37">
        <v>53.1</v>
      </c>
      <c r="T23" s="38">
        <v>71.819999999999993</v>
      </c>
      <c r="U23" s="38">
        <v>-20.83</v>
      </c>
      <c r="V23" s="32"/>
    </row>
    <row r="24" spans="1:22" s="6" customFormat="1" ht="15" customHeight="1" x14ac:dyDescent="0.25">
      <c r="A24" s="36" t="s">
        <v>16</v>
      </c>
      <c r="B24" s="37">
        <v>279.58</v>
      </c>
      <c r="C24" s="37">
        <v>274.49</v>
      </c>
      <c r="D24" s="38">
        <v>98.18</v>
      </c>
      <c r="E24" s="38">
        <v>-5.09</v>
      </c>
      <c r="F24" s="37">
        <v>5.31</v>
      </c>
      <c r="G24" s="37">
        <v>5.03</v>
      </c>
      <c r="H24" s="38">
        <v>94.73</v>
      </c>
      <c r="I24" s="38">
        <v>-0.28000000000000003</v>
      </c>
      <c r="J24" s="37">
        <v>228.86</v>
      </c>
      <c r="K24" s="37">
        <v>198.1</v>
      </c>
      <c r="L24" s="38">
        <v>86.56</v>
      </c>
      <c r="M24" s="38">
        <v>-30.76</v>
      </c>
      <c r="N24" s="37">
        <v>39.270000000000003</v>
      </c>
      <c r="O24" s="37" t="s">
        <v>30</v>
      </c>
      <c r="P24" s="38" t="s">
        <v>30</v>
      </c>
      <c r="Q24" s="38">
        <v>-39.270000000000003</v>
      </c>
      <c r="R24" s="37">
        <v>49.7</v>
      </c>
      <c r="S24" s="37">
        <v>25.65</v>
      </c>
      <c r="T24" s="38">
        <v>51.61</v>
      </c>
      <c r="U24" s="38">
        <v>-24.05</v>
      </c>
      <c r="V24" s="32"/>
    </row>
    <row r="25" spans="1:22" s="6" customFormat="1" ht="15" customHeight="1" x14ac:dyDescent="0.25">
      <c r="A25" s="36" t="s">
        <v>17</v>
      </c>
      <c r="B25" s="37">
        <v>220.63</v>
      </c>
      <c r="C25" s="37">
        <v>647.62</v>
      </c>
      <c r="D25" s="38">
        <v>293.52999999999997</v>
      </c>
      <c r="E25" s="38">
        <v>426.99</v>
      </c>
      <c r="F25" s="37">
        <v>242.27</v>
      </c>
      <c r="G25" s="37">
        <v>51.14</v>
      </c>
      <c r="H25" s="38">
        <v>21.11</v>
      </c>
      <c r="I25" s="38">
        <v>-191.13</v>
      </c>
      <c r="J25" s="37">
        <v>5.13</v>
      </c>
      <c r="K25" s="37">
        <v>177.61</v>
      </c>
      <c r="L25" s="38">
        <v>3462.18</v>
      </c>
      <c r="M25" s="38">
        <v>172.48</v>
      </c>
      <c r="N25" s="37">
        <v>56.27</v>
      </c>
      <c r="O25" s="37">
        <v>197.09</v>
      </c>
      <c r="P25" s="38">
        <v>350.26</v>
      </c>
      <c r="Q25" s="38">
        <v>140.82</v>
      </c>
      <c r="R25" s="37">
        <v>105.46</v>
      </c>
      <c r="S25" s="37">
        <v>82.22</v>
      </c>
      <c r="T25" s="38">
        <v>77.959999999999994</v>
      </c>
      <c r="U25" s="38">
        <v>-23.24</v>
      </c>
      <c r="V25" s="32"/>
    </row>
    <row r="26" spans="1:22" s="6" customFormat="1" ht="15" customHeight="1" x14ac:dyDescent="0.25">
      <c r="A26" s="36" t="s">
        <v>18</v>
      </c>
      <c r="B26" s="37">
        <v>33.49</v>
      </c>
      <c r="C26" s="37">
        <v>19.28</v>
      </c>
      <c r="D26" s="38">
        <v>57.57</v>
      </c>
      <c r="E26" s="38">
        <v>-14.21</v>
      </c>
      <c r="F26" s="37">
        <v>9.6</v>
      </c>
      <c r="G26" s="37">
        <v>3.53</v>
      </c>
      <c r="H26" s="38">
        <v>36.770000000000003</v>
      </c>
      <c r="I26" s="38">
        <v>-6.07</v>
      </c>
      <c r="J26" s="37">
        <v>33.630000000000003</v>
      </c>
      <c r="K26" s="37" t="s">
        <v>30</v>
      </c>
      <c r="L26" s="38" t="s">
        <v>30</v>
      </c>
      <c r="M26" s="38">
        <v>-33.630000000000003</v>
      </c>
      <c r="N26" s="37">
        <v>13.06</v>
      </c>
      <c r="O26" s="37">
        <v>9.41</v>
      </c>
      <c r="P26" s="38">
        <v>72.05</v>
      </c>
      <c r="Q26" s="38">
        <v>-3.65</v>
      </c>
      <c r="R26" s="37">
        <v>11.21</v>
      </c>
      <c r="S26" s="37">
        <v>6.74</v>
      </c>
      <c r="T26" s="38">
        <v>60.12</v>
      </c>
      <c r="U26" s="38">
        <v>-4.47</v>
      </c>
      <c r="V26" s="32"/>
    </row>
    <row r="27" spans="1:22" s="6" customFormat="1" ht="15" customHeight="1" x14ac:dyDescent="0.25">
      <c r="A27" s="36" t="s">
        <v>19</v>
      </c>
      <c r="B27" s="37">
        <v>963.09</v>
      </c>
      <c r="C27" s="37">
        <v>1132.46</v>
      </c>
      <c r="D27" s="38">
        <v>117.59</v>
      </c>
      <c r="E27" s="38">
        <v>169.37</v>
      </c>
      <c r="F27" s="37">
        <v>4.75</v>
      </c>
      <c r="G27" s="37">
        <v>15.83</v>
      </c>
      <c r="H27" s="38">
        <v>333.26</v>
      </c>
      <c r="I27" s="38">
        <v>11.08</v>
      </c>
      <c r="J27" s="37">
        <v>21.36</v>
      </c>
      <c r="K27" s="37">
        <v>33.81</v>
      </c>
      <c r="L27" s="38">
        <v>158.29</v>
      </c>
      <c r="M27" s="38">
        <v>12.45</v>
      </c>
      <c r="N27" s="37">
        <v>153.88999999999999</v>
      </c>
      <c r="O27" s="37">
        <v>437.78</v>
      </c>
      <c r="P27" s="38">
        <v>284.48</v>
      </c>
      <c r="Q27" s="38">
        <v>283.89</v>
      </c>
      <c r="R27" s="37">
        <v>113.78</v>
      </c>
      <c r="S27" s="37">
        <v>11.17</v>
      </c>
      <c r="T27" s="38">
        <v>9.82</v>
      </c>
      <c r="U27" s="38">
        <v>-102.61</v>
      </c>
      <c r="V27" s="32"/>
    </row>
    <row r="28" spans="1:22" s="6" customFormat="1" ht="15" customHeight="1" x14ac:dyDescent="0.25">
      <c r="A28" s="39" t="s">
        <v>28</v>
      </c>
      <c r="B28" s="40">
        <v>2292.9499999999998</v>
      </c>
      <c r="C28" s="40">
        <v>3212.6</v>
      </c>
      <c r="D28" s="40" t="s">
        <v>30</v>
      </c>
      <c r="E28" s="40" t="s">
        <v>30</v>
      </c>
      <c r="F28" s="41">
        <v>345.85</v>
      </c>
      <c r="G28" s="41">
        <v>149.74</v>
      </c>
      <c r="H28" s="40" t="s">
        <v>30</v>
      </c>
      <c r="I28" s="40" t="s">
        <v>30</v>
      </c>
      <c r="J28" s="41">
        <v>1332.03</v>
      </c>
      <c r="K28" s="41">
        <v>1669.19</v>
      </c>
      <c r="L28" s="40" t="s">
        <v>30</v>
      </c>
      <c r="M28" s="40" t="s">
        <v>30</v>
      </c>
      <c r="N28" s="41">
        <v>732.42</v>
      </c>
      <c r="O28" s="41">
        <v>847.16</v>
      </c>
      <c r="P28" s="40" t="s">
        <v>30</v>
      </c>
      <c r="Q28" s="40" t="s">
        <v>30</v>
      </c>
      <c r="R28" s="41">
        <v>930.64</v>
      </c>
      <c r="S28" s="41">
        <v>346.85</v>
      </c>
      <c r="T28" s="40" t="s">
        <v>30</v>
      </c>
      <c r="U28" s="40" t="s">
        <v>30</v>
      </c>
      <c r="V28" s="32"/>
    </row>
    <row r="29" spans="1:22" s="6" customFormat="1" ht="15" customHeight="1" x14ac:dyDescent="0.25">
      <c r="A29" s="36" t="s">
        <v>29</v>
      </c>
      <c r="B29" s="37">
        <v>536.61</v>
      </c>
      <c r="C29" s="37">
        <v>723.23</v>
      </c>
      <c r="D29" s="38">
        <v>134.78</v>
      </c>
      <c r="E29" s="38">
        <v>186.62</v>
      </c>
      <c r="F29" s="37">
        <v>6.49</v>
      </c>
      <c r="G29" s="37">
        <v>0.01</v>
      </c>
      <c r="H29" s="38">
        <v>0.15</v>
      </c>
      <c r="I29" s="38">
        <v>-6.48</v>
      </c>
      <c r="J29" s="37" t="s">
        <v>30</v>
      </c>
      <c r="K29" s="37">
        <v>21.8</v>
      </c>
      <c r="L29" s="38" t="s">
        <v>30</v>
      </c>
      <c r="M29" s="38">
        <v>21.8</v>
      </c>
      <c r="N29" s="37">
        <v>251.82</v>
      </c>
      <c r="O29" s="37">
        <v>337.56</v>
      </c>
      <c r="P29" s="38">
        <v>134.05000000000001</v>
      </c>
      <c r="Q29" s="38">
        <v>85.74</v>
      </c>
      <c r="R29" s="37">
        <v>14714.38</v>
      </c>
      <c r="S29" s="37">
        <v>924.86</v>
      </c>
      <c r="T29" s="38">
        <v>6.29</v>
      </c>
      <c r="U29" s="38">
        <v>-13789.52</v>
      </c>
      <c r="V29" s="32"/>
    </row>
    <row r="30" spans="1:22" s="6" customFormat="1" ht="15" customHeight="1" x14ac:dyDescent="0.25">
      <c r="A30" s="39" t="s">
        <v>31</v>
      </c>
      <c r="B30" s="40">
        <v>2829.56</v>
      </c>
      <c r="C30" s="40">
        <v>3935.83</v>
      </c>
      <c r="D30" s="40" t="s">
        <v>30</v>
      </c>
      <c r="E30" s="40" t="s">
        <v>30</v>
      </c>
      <c r="F30" s="41">
        <v>352.34</v>
      </c>
      <c r="G30" s="41">
        <v>149.75</v>
      </c>
      <c r="H30" s="40" t="s">
        <v>30</v>
      </c>
      <c r="I30" s="40" t="s">
        <v>30</v>
      </c>
      <c r="J30" s="41">
        <v>1332.03</v>
      </c>
      <c r="K30" s="41">
        <v>1690.99</v>
      </c>
      <c r="L30" s="40" t="s">
        <v>30</v>
      </c>
      <c r="M30" s="40" t="s">
        <v>30</v>
      </c>
      <c r="N30" s="41">
        <v>984.24</v>
      </c>
      <c r="O30" s="41">
        <v>1184.72</v>
      </c>
      <c r="P30" s="40" t="s">
        <v>30</v>
      </c>
      <c r="Q30" s="40" t="s">
        <v>30</v>
      </c>
      <c r="R30" s="41">
        <v>15645.02</v>
      </c>
      <c r="S30" s="41">
        <v>1271.71</v>
      </c>
      <c r="T30" s="40" t="s">
        <v>30</v>
      </c>
      <c r="U30" s="40" t="s">
        <v>30</v>
      </c>
      <c r="V30" s="32"/>
    </row>
  </sheetData>
  <mergeCells count="29"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R15:R16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</mergeCells>
  <pageMargins left="0.70866141732283472" right="0.70866141732283472" top="0.74803149606299213" bottom="0.74803149606299213" header="0.31496062992125984" footer="0.31496062992125984"/>
  <pageSetup paperSize="9" scale="90" fitToWidth="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96F2955-7DB9-46F3-B7EE-0D4D93C3CA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'налог и не налог КБ МО'!Область_печати</vt:lpstr>
      <vt:lpstr>'налог и не налог МР'!Область_печати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2020-03-30T08:08:28Z</cp:lastPrinted>
  <dcterms:created xsi:type="dcterms:W3CDTF">2020-02-20T10:46:12Z</dcterms:created>
  <dcterms:modified xsi:type="dcterms:W3CDTF">2020-03-31T04:38:11Z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