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Для размещения на сайте\2020г\Иванова\приказ 36-п по Открытости\1 квартал\"/>
    </mc:Choice>
  </mc:AlternateContent>
  <bookViews>
    <workbookView xWindow="0" yWindow="0" windowWidth="28800" windowHeight="12045"/>
  </bookViews>
  <sheets>
    <sheet name="Sheet1" sheetId="1" r:id="rId1"/>
  </sheets>
  <definedNames>
    <definedName name="_xlnm._FilterDatabase" localSheetId="0" hidden="1">Sheet1!$A$4:$D$73</definedName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D6" i="1" l="1"/>
  <c r="C6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3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" i="1"/>
  <c r="E6" i="1" l="1"/>
</calcChain>
</file>

<file path=xl/sharedStrings.xml><?xml version="1.0" encoding="utf-8"?>
<sst xmlns="http://schemas.openxmlformats.org/spreadsheetml/2006/main" count="152" uniqueCount="152">
  <si>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</si>
  <si>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</si>
  <si>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</si>
  <si>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</si>
  <si>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</si>
  <si>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</si>
  <si>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</si>
  <si>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</si>
  <si>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</si>
  <si>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</si>
  <si>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</si>
  <si>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</si>
  <si>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</si>
  <si>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</si>
  <si>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</si>
  <si>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</si>
  <si>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</si>
  <si>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</si>
  <si>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</si>
  <si>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</si>
  <si>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</si>
  <si>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</si>
  <si>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</si>
  <si>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</si>
  <si>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</si>
  <si>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</si>
  <si>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</si>
  <si>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</si>
  <si>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</si>
  <si>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</si>
  <si>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</si>
  <si>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</si>
  <si>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</si>
  <si>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</si>
  <si>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</si>
  <si>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</si>
  <si>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</si>
  <si>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</si>
  <si>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</si>
  <si>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</si>
  <si>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</si>
  <si>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</si>
  <si>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0411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</si>
  <si>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</si>
  <si>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</si>
  <si>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</si>
  <si>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</si>
  <si>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</si>
  <si>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</si>
  <si>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</si>
  <si>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</si>
  <si>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</si>
  <si>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</si>
  <si>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</si>
  <si>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</si>
  <si>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</si>
  <si>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</si>
  <si>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</si>
  <si>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</si>
  <si>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</si>
  <si>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</si>
  <si>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</si>
  <si>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</si>
  <si>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Прикладные научные исследования в области национальной экономики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</si>
  <si>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</si>
  <si>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</si>
  <si>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</si>
  <si>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</si>
  <si>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</si>
  <si>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</si>
  <si>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</si>
  <si>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</si>
  <si>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</si>
  <si>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</si>
  <si>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</si>
  <si>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</si>
  <si>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</si>
  <si>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</si>
  <si>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</si>
  <si>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</si>
  <si>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</si>
  <si>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</si>
  <si>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</si>
  <si>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</si>
  <si>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</si>
  <si>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</si>
  <si>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</si>
  <si>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</si>
  <si>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</si>
  <si>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</si>
  <si>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</si>
  <si>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</si>
  <si>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</si>
  <si>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</si>
  <si>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</si>
  <si>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</si>
  <si>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</si>
  <si>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</si>
  <si>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</si>
  <si>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</si>
  <si>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</si>
  <si>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</si>
  <si>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</si>
  <si>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</si>
  <si>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</si>
  <si>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</si>
  <si>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</si>
  <si>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</si>
  <si>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</si>
  <si>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</si>
  <si>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</si>
  <si>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</si>
  <si>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</si>
  <si>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</si>
  <si>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</si>
  <si>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</si>
  <si>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</si>
  <si>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</si>
  <si>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</si>
  <si>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</si>
  <si>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</si>
  <si>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</si>
  <si>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</si>
  <si>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</si>
  <si>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</si>
  <si>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</si>
  <si>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</si>
  <si>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</si>
  <si>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</si>
  <si>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</si>
  <si>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</si>
  <si>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</si>
  <si>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</si>
  <si>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</si>
  <si>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</si>
  <si>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</si>
  <si>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</si>
  <si>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</si>
  <si>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1</t>
  </si>
  <si>
    <t>2</t>
  </si>
  <si>
    <t>Резервные фонды</t>
  </si>
  <si>
    <t>0111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</si>
  <si>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</si>
  <si>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</si>
  <si>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0602</t>
  </si>
  <si>
    <t>Сбор, удаление отходов и очистка сточных вод</t>
  </si>
  <si>
    <t>тыс. рублей</t>
  </si>
  <si>
    <t>Сведения об исполнении консолидированного бюджета Республики Алтай по расходам в разрезе разделов и подразделов за 1 квартал 2020 года в с равнении с 1 кварталом 2019 года</t>
  </si>
  <si>
    <t>Исполнено за  1 квартал 2019 года</t>
  </si>
  <si>
    <t>Исполнено за  1 квартал 2020 года</t>
  </si>
  <si>
    <t>Расходы всего</t>
  </si>
  <si>
    <t>Темп роста / снижения,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</si>
</sst>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#,##0.0"/>
    <numFmt numFmtId="167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">
    <xf numFmtId="0" fontId="0" fillId="0" borderId="0" xfId="0" applyBorder="1"/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5" fillId="0" borderId="1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7"/>
  <sheetViews>
    <sheetView tabSelected="1" zoomScaleSheetLayoutView="100" workbookViewId="0">
      <selection activeCell="E5" sqref="E5"/>
    </sheetView>
  </sheetViews>
  <sheetFormatPr defaultRowHeight="15.75" x14ac:dyDescent="0.25"/>
  <cols>
    <col min="1" max="1" width="55.140625" style="2" customWidth="1"/>
    <col min="2" max="2" width="12" style="3" customWidth="1"/>
    <col min="3" max="3" width="20.28515625" style="2" customWidth="1"/>
    <col min="4" max="4" width="19.28515625" style="2" customWidth="1"/>
    <col min="5" max="5" width="19" style="2" customWidth="1"/>
    <col min="6" max="16384" width="9.140625" style="2"/>
  </cols>
  <sheetData>
    <row r="1" spans="1:5" x14ac:dyDescent="0.25">
      <c r="A1" s="19" t="s">
        <v>147</v>
      </c>
      <c r="B1" s="19"/>
      <c r="C1" s="19"/>
      <c r="D1" s="19"/>
      <c r="E1" s="19"/>
    </row>
    <row r="2" spans="1:5" ht="48" customHeight="1" x14ac:dyDescent="0.25">
      <c r="A2" s="19"/>
      <c r="B2" s="19"/>
      <c r="C2" s="19"/>
      <c r="D2" s="19"/>
      <c r="E2" s="19"/>
    </row>
    <row r="3" spans="1:5" x14ac:dyDescent="0.25">
      <c r="E3" s="4" t="s">
        <v>146</v>
      </c>
    </row>
    <row r="4" spans="1:5" ht="76.5" customHeight="1" x14ac:dyDescent="0.25">
      <c r="A4" s="16" t="s">
        <v>136</v>
      </c>
      <c r="B4" s="16" t="s">
        <v>137</v>
      </c>
      <c r="C4" s="17" t="s">
        <v>148</v>
      </c>
      <c r="D4" s="17" t="s">
        <v>149</v>
      </c>
      <c r="E4" s="18" t="s">
        <v>151</v>
      </c>
    </row>
    <row r="5" spans="1:5" x14ac:dyDescent="0.25">
      <c r="A5" s="5" t="s">
        <v>138</v>
      </c>
      <c r="B5" s="6" t="s">
        <v>139</v>
      </c>
      <c r="C5" s="7">
        <v>3</v>
      </c>
      <c r="D5" s="7">
        <v>4</v>
      </c>
      <c r="E5" s="8">
        <v>5</v>
      </c>
    </row>
    <row r="6" spans="1:5" x14ac:dyDescent="0.25">
      <c r="A6" s="14" t="s">
        <v>150</v>
      </c>
      <c r="B6" s="6"/>
      <c r="C6" s="15">
        <f>C7+C17+C20+C24+C34+C39+C44+C52+C55+C62+C68+C73+C76</f>
        <v>4130563.1341599999</v>
      </c>
      <c r="D6" s="15">
        <f>D7+D17+D20+D24+D34+D39+D44+D52+D55+D62+D68+D73+D76</f>
        <v>4875140.0714099994</v>
      </c>
      <c r="E6" s="12">
        <f>D6/C6*100</f>
        <v>118.02603938170815</v>
      </c>
    </row>
    <row r="7" spans="1:5" x14ac:dyDescent="0.25">
      <c r="A7" s="9" t="s">
        <v>94</v>
      </c>
      <c r="B7" s="10" t="s">
        <v>7</v>
      </c>
      <c r="C7" s="1">
        <v>323019.39494999999</v>
      </c>
      <c r="D7" s="13">
        <v>358221.66732999997</v>
      </c>
      <c r="E7" s="12">
        <f>D7/C7*100</f>
        <v>110.89788196323286</v>
      </c>
    </row>
    <row r="8" spans="1:5" ht="47.25" x14ac:dyDescent="0.25">
      <c r="A8" s="9" t="s">
        <v>126</v>
      </c>
      <c r="B8" s="10" t="s">
        <v>40</v>
      </c>
      <c r="C8" s="1">
        <v>14887.97523</v>
      </c>
      <c r="D8" s="13">
        <v>16736.952939999999</v>
      </c>
      <c r="E8" s="12">
        <f t="shared" ref="E8:E70" si="0">D8/C8*100</f>
        <v>112.41926911776572</v>
      </c>
    </row>
    <row r="9" spans="1:5" ht="63" x14ac:dyDescent="0.25">
      <c r="A9" s="9" t="s">
        <v>85</v>
      </c>
      <c r="B9" s="10" t="s">
        <v>53</v>
      </c>
      <c r="C9" s="1">
        <v>25344.906500000001</v>
      </c>
      <c r="D9" s="13">
        <v>27002.280879999998</v>
      </c>
      <c r="E9" s="12">
        <f t="shared" si="0"/>
        <v>106.5392799140924</v>
      </c>
    </row>
    <row r="10" spans="1:5" ht="63" x14ac:dyDescent="0.25">
      <c r="A10" s="9" t="s">
        <v>18</v>
      </c>
      <c r="B10" s="10" t="s">
        <v>70</v>
      </c>
      <c r="C10" s="1">
        <v>106535.18243</v>
      </c>
      <c r="D10" s="13">
        <v>105553.76277</v>
      </c>
      <c r="E10" s="12">
        <f t="shared" si="0"/>
        <v>99.078783517693935</v>
      </c>
    </row>
    <row r="11" spans="1:5" x14ac:dyDescent="0.25">
      <c r="A11" s="9" t="s">
        <v>30</v>
      </c>
      <c r="B11" s="10" t="s">
        <v>83</v>
      </c>
      <c r="C11" s="1">
        <v>12727.082920000001</v>
      </c>
      <c r="D11" s="13">
        <v>13522.539419999999</v>
      </c>
      <c r="E11" s="12">
        <f t="shared" si="0"/>
        <v>106.25010856769053</v>
      </c>
    </row>
    <row r="12" spans="1:5" ht="47.25" x14ac:dyDescent="0.25">
      <c r="A12" s="9" t="s">
        <v>79</v>
      </c>
      <c r="B12" s="10" t="s">
        <v>98</v>
      </c>
      <c r="C12" s="1">
        <v>28720.635719999998</v>
      </c>
      <c r="D12" s="13">
        <v>32719.534879999999</v>
      </c>
      <c r="E12" s="12">
        <f t="shared" si="0"/>
        <v>113.92343539671481</v>
      </c>
    </row>
    <row r="13" spans="1:5" x14ac:dyDescent="0.25">
      <c r="A13" s="9" t="s">
        <v>12</v>
      </c>
      <c r="B13" s="10" t="s">
        <v>110</v>
      </c>
      <c r="C13" s="1">
        <v>4511.6522699999996</v>
      </c>
      <c r="D13" s="13">
        <v>4281.0246999999999</v>
      </c>
      <c r="E13" s="12">
        <f t="shared" si="0"/>
        <v>94.888179403063802</v>
      </c>
    </row>
    <row r="14" spans="1:5" x14ac:dyDescent="0.25">
      <c r="A14" s="9" t="s">
        <v>140</v>
      </c>
      <c r="B14" s="10" t="s">
        <v>141</v>
      </c>
      <c r="C14" s="1">
        <v>0</v>
      </c>
      <c r="D14" s="13">
        <v>0</v>
      </c>
      <c r="E14" s="12"/>
    </row>
    <row r="15" spans="1:5" ht="31.5" x14ac:dyDescent="0.25">
      <c r="A15" s="9" t="s">
        <v>61</v>
      </c>
      <c r="B15" s="10" t="s">
        <v>133</v>
      </c>
      <c r="C15" s="1">
        <v>5831.0439100000003</v>
      </c>
      <c r="D15" s="13">
        <v>5559.6890100000001</v>
      </c>
      <c r="E15" s="12">
        <f t="shared" si="0"/>
        <v>95.346375294230981</v>
      </c>
    </row>
    <row r="16" spans="1:5" x14ac:dyDescent="0.25">
      <c r="A16" s="9" t="s">
        <v>92</v>
      </c>
      <c r="B16" s="10" t="s">
        <v>10</v>
      </c>
      <c r="C16" s="1">
        <v>124460.91597</v>
      </c>
      <c r="D16" s="13">
        <v>152845.88272999998</v>
      </c>
      <c r="E16" s="12">
        <f t="shared" si="0"/>
        <v>122.80632963270324</v>
      </c>
    </row>
    <row r="17" spans="1:5" x14ac:dyDescent="0.25">
      <c r="A17" s="9" t="s">
        <v>122</v>
      </c>
      <c r="B17" s="10" t="s">
        <v>123</v>
      </c>
      <c r="C17" s="1">
        <v>2936.5030499999998</v>
      </c>
      <c r="D17" s="13">
        <v>3098.8642</v>
      </c>
      <c r="E17" s="12">
        <f t="shared" si="0"/>
        <v>105.52906457904072</v>
      </c>
    </row>
    <row r="18" spans="1:5" x14ac:dyDescent="0.25">
      <c r="A18" s="9" t="s">
        <v>119</v>
      </c>
      <c r="B18" s="10" t="s">
        <v>26</v>
      </c>
      <c r="C18" s="1">
        <v>2911.0767299999998</v>
      </c>
      <c r="D18" s="13">
        <v>3085.3486000000003</v>
      </c>
      <c r="E18" s="12">
        <f t="shared" si="0"/>
        <v>105.98650898494182</v>
      </c>
    </row>
    <row r="19" spans="1:5" x14ac:dyDescent="0.25">
      <c r="A19" s="9" t="s">
        <v>24</v>
      </c>
      <c r="B19" s="10" t="s">
        <v>48</v>
      </c>
      <c r="C19" s="1">
        <v>25.42632</v>
      </c>
      <c r="D19" s="13">
        <v>13.515600000000001</v>
      </c>
      <c r="E19" s="12">
        <f t="shared" si="0"/>
        <v>53.155942346356063</v>
      </c>
    </row>
    <row r="20" spans="1:5" ht="31.5" x14ac:dyDescent="0.25">
      <c r="A20" s="9" t="s">
        <v>21</v>
      </c>
      <c r="B20" s="10" t="s">
        <v>97</v>
      </c>
      <c r="C20" s="1">
        <v>54555.445719999996</v>
      </c>
      <c r="D20" s="13">
        <v>46865.516579999996</v>
      </c>
      <c r="E20" s="12">
        <f t="shared" si="0"/>
        <v>85.904378493271338</v>
      </c>
    </row>
    <row r="21" spans="1:5" ht="47.25" x14ac:dyDescent="0.25">
      <c r="A21" s="9" t="s">
        <v>142</v>
      </c>
      <c r="B21" s="10" t="s">
        <v>91</v>
      </c>
      <c r="C21" s="1">
        <v>19052.79682</v>
      </c>
      <c r="D21" s="13">
        <v>17227.311959999999</v>
      </c>
      <c r="E21" s="12">
        <f t="shared" si="0"/>
        <v>90.418808969380478</v>
      </c>
    </row>
    <row r="22" spans="1:5" x14ac:dyDescent="0.25">
      <c r="A22" s="9" t="s">
        <v>127</v>
      </c>
      <c r="B22" s="10" t="s">
        <v>51</v>
      </c>
      <c r="C22" s="1">
        <v>27248.423159999998</v>
      </c>
      <c r="D22" s="13">
        <v>26910.047750000002</v>
      </c>
      <c r="E22" s="12">
        <f t="shared" si="0"/>
        <v>98.758183517581585</v>
      </c>
    </row>
    <row r="23" spans="1:5" ht="31.5" x14ac:dyDescent="0.25">
      <c r="A23" s="9" t="s">
        <v>106</v>
      </c>
      <c r="B23" s="10" t="s">
        <v>104</v>
      </c>
      <c r="C23" s="1">
        <v>8254.2257399999999</v>
      </c>
      <c r="D23" s="13">
        <v>2728.1568700000003</v>
      </c>
      <c r="E23" s="12">
        <f t="shared" si="0"/>
        <v>33.051638711300861</v>
      </c>
    </row>
    <row r="24" spans="1:5" x14ac:dyDescent="0.25">
      <c r="A24" s="9" t="s">
        <v>124</v>
      </c>
      <c r="B24" s="10" t="s">
        <v>72</v>
      </c>
      <c r="C24" s="1">
        <v>654363.18350000004</v>
      </c>
      <c r="D24" s="13">
        <v>922917.62254999997</v>
      </c>
      <c r="E24" s="12">
        <f t="shared" si="0"/>
        <v>141.04057896619116</v>
      </c>
    </row>
    <row r="25" spans="1:5" x14ac:dyDescent="0.25">
      <c r="A25" s="9" t="s">
        <v>102</v>
      </c>
      <c r="B25" s="10" t="s">
        <v>82</v>
      </c>
      <c r="C25" s="1">
        <v>16233.63615</v>
      </c>
      <c r="D25" s="13">
        <v>13348.16366</v>
      </c>
      <c r="E25" s="12">
        <f t="shared" si="0"/>
        <v>82.225347030461819</v>
      </c>
    </row>
    <row r="26" spans="1:5" x14ac:dyDescent="0.25">
      <c r="A26" s="9" t="s">
        <v>55</v>
      </c>
      <c r="B26" s="10" t="s">
        <v>3</v>
      </c>
      <c r="C26" s="1">
        <v>100156.84648000001</v>
      </c>
      <c r="D26" s="13">
        <v>143937.27007</v>
      </c>
      <c r="E26" s="12">
        <f t="shared" si="0"/>
        <v>143.71186307143003</v>
      </c>
    </row>
    <row r="27" spans="1:5" x14ac:dyDescent="0.25">
      <c r="A27" s="9" t="s">
        <v>89</v>
      </c>
      <c r="B27" s="10" t="s">
        <v>16</v>
      </c>
      <c r="C27" s="1">
        <v>0</v>
      </c>
      <c r="D27" s="13">
        <v>41505.147229999995</v>
      </c>
      <c r="E27" s="12"/>
    </row>
    <row r="28" spans="1:5" x14ac:dyDescent="0.25">
      <c r="A28" s="9" t="s">
        <v>111</v>
      </c>
      <c r="B28" s="10" t="s">
        <v>37</v>
      </c>
      <c r="C28" s="1">
        <v>192074.87969999999</v>
      </c>
      <c r="D28" s="13">
        <v>144022.92675000001</v>
      </c>
      <c r="E28" s="12">
        <f t="shared" si="0"/>
        <v>74.982697880612037</v>
      </c>
    </row>
    <row r="29" spans="1:5" x14ac:dyDescent="0.25">
      <c r="A29" s="9" t="s">
        <v>35</v>
      </c>
      <c r="B29" s="10" t="s">
        <v>54</v>
      </c>
      <c r="C29" s="1">
        <v>10549.84348</v>
      </c>
      <c r="D29" s="13">
        <v>8598.8022899999996</v>
      </c>
      <c r="E29" s="12">
        <f t="shared" si="0"/>
        <v>81.50644420745472</v>
      </c>
    </row>
    <row r="30" spans="1:5" x14ac:dyDescent="0.25">
      <c r="A30" s="9" t="s">
        <v>114</v>
      </c>
      <c r="B30" s="10" t="s">
        <v>66</v>
      </c>
      <c r="C30" s="1">
        <v>233622.07952999999</v>
      </c>
      <c r="D30" s="13">
        <v>488390.93387000001</v>
      </c>
      <c r="E30" s="12">
        <f t="shared" si="0"/>
        <v>209.05170215612455</v>
      </c>
    </row>
    <row r="31" spans="1:5" x14ac:dyDescent="0.25">
      <c r="A31" s="9" t="s">
        <v>28</v>
      </c>
      <c r="B31" s="10" t="s">
        <v>22</v>
      </c>
      <c r="C31" s="1">
        <v>47384.257990000006</v>
      </c>
      <c r="D31" s="13">
        <v>22531.233319999999</v>
      </c>
      <c r="E31" s="12">
        <f t="shared" si="0"/>
        <v>47.55003935010442</v>
      </c>
    </row>
    <row r="32" spans="1:5" ht="31.5" x14ac:dyDescent="0.25">
      <c r="A32" s="9" t="s">
        <v>63</v>
      </c>
      <c r="B32" s="10" t="s">
        <v>42</v>
      </c>
      <c r="C32" s="1">
        <v>0</v>
      </c>
      <c r="D32" s="13">
        <v>0</v>
      </c>
      <c r="E32" s="12"/>
    </row>
    <row r="33" spans="1:5" x14ac:dyDescent="0.25">
      <c r="A33" s="9" t="s">
        <v>11</v>
      </c>
      <c r="B33" s="10" t="s">
        <v>56</v>
      </c>
      <c r="C33" s="1">
        <v>54341.640169999999</v>
      </c>
      <c r="D33" s="13">
        <v>60583.145360000002</v>
      </c>
      <c r="E33" s="12">
        <f t="shared" si="0"/>
        <v>111.48567685935564</v>
      </c>
    </row>
    <row r="34" spans="1:5" x14ac:dyDescent="0.25">
      <c r="A34" s="9" t="s">
        <v>120</v>
      </c>
      <c r="B34" s="10" t="s">
        <v>45</v>
      </c>
      <c r="C34" s="1">
        <v>108213.1627</v>
      </c>
      <c r="D34" s="13">
        <v>129605.83448</v>
      </c>
      <c r="E34" s="12">
        <f t="shared" si="0"/>
        <v>119.76901076194126</v>
      </c>
    </row>
    <row r="35" spans="1:5" x14ac:dyDescent="0.25">
      <c r="A35" s="9" t="s">
        <v>9</v>
      </c>
      <c r="B35" s="10" t="s">
        <v>64</v>
      </c>
      <c r="C35" s="1">
        <v>13006.316080000001</v>
      </c>
      <c r="D35" s="13">
        <v>15489.008089999999</v>
      </c>
      <c r="E35" s="12">
        <f t="shared" si="0"/>
        <v>119.08835672398943</v>
      </c>
    </row>
    <row r="36" spans="1:5" x14ac:dyDescent="0.25">
      <c r="A36" s="9" t="s">
        <v>49</v>
      </c>
      <c r="B36" s="10" t="s">
        <v>77</v>
      </c>
      <c r="C36" s="1">
        <v>45895.745790000001</v>
      </c>
      <c r="D36" s="13">
        <v>41638.184549999998</v>
      </c>
      <c r="E36" s="12">
        <f t="shared" si="0"/>
        <v>90.723407656385305</v>
      </c>
    </row>
    <row r="37" spans="1:5" x14ac:dyDescent="0.25">
      <c r="A37" s="9" t="s">
        <v>58</v>
      </c>
      <c r="B37" s="10" t="s">
        <v>86</v>
      </c>
      <c r="C37" s="1">
        <v>31671.298350000001</v>
      </c>
      <c r="D37" s="13">
        <v>46839.225579999998</v>
      </c>
      <c r="E37" s="12">
        <f t="shared" si="0"/>
        <v>147.89171275007106</v>
      </c>
    </row>
    <row r="38" spans="1:5" ht="31.5" x14ac:dyDescent="0.25">
      <c r="A38" s="9" t="s">
        <v>4</v>
      </c>
      <c r="B38" s="10" t="s">
        <v>117</v>
      </c>
      <c r="C38" s="1">
        <v>17639.802480000002</v>
      </c>
      <c r="D38" s="13">
        <v>25639.416260000002</v>
      </c>
      <c r="E38" s="12">
        <f t="shared" si="0"/>
        <v>145.34979226139271</v>
      </c>
    </row>
    <row r="39" spans="1:5" x14ac:dyDescent="0.25">
      <c r="A39" s="9" t="s">
        <v>132</v>
      </c>
      <c r="B39" s="10" t="s">
        <v>17</v>
      </c>
      <c r="C39" s="1">
        <v>21026.052319999999</v>
      </c>
      <c r="D39" s="13">
        <v>17508.112379999999</v>
      </c>
      <c r="E39" s="12">
        <f t="shared" si="0"/>
        <v>83.268661722801227</v>
      </c>
    </row>
    <row r="40" spans="1:5" x14ac:dyDescent="0.25">
      <c r="A40" s="9" t="s">
        <v>0</v>
      </c>
      <c r="B40" s="10" t="s">
        <v>29</v>
      </c>
      <c r="C40" s="1">
        <v>75</v>
      </c>
      <c r="D40" s="13">
        <v>75</v>
      </c>
      <c r="E40" s="12">
        <f t="shared" si="0"/>
        <v>100</v>
      </c>
    </row>
    <row r="41" spans="1:5" x14ac:dyDescent="0.25">
      <c r="A41" s="9" t="s">
        <v>145</v>
      </c>
      <c r="B41" s="5" t="s">
        <v>144</v>
      </c>
      <c r="C41" s="1">
        <v>1400</v>
      </c>
      <c r="D41" s="13">
        <v>0</v>
      </c>
      <c r="E41" s="12"/>
    </row>
    <row r="42" spans="1:5" ht="31.5" x14ac:dyDescent="0.25">
      <c r="A42" s="9" t="s">
        <v>50</v>
      </c>
      <c r="B42" s="10" t="s">
        <v>67</v>
      </c>
      <c r="C42" s="1">
        <v>12814.792369999999</v>
      </c>
      <c r="D42" s="13">
        <v>11006.278749999999</v>
      </c>
      <c r="E42" s="12">
        <f t="shared" si="0"/>
        <v>85.887296744395087</v>
      </c>
    </row>
    <row r="43" spans="1:5" ht="31.5" x14ac:dyDescent="0.25">
      <c r="A43" s="9" t="s">
        <v>13</v>
      </c>
      <c r="B43" s="10" t="s">
        <v>90</v>
      </c>
      <c r="C43" s="1">
        <v>6736.2599500000006</v>
      </c>
      <c r="D43" s="13">
        <v>6426.8336300000001</v>
      </c>
      <c r="E43" s="12">
        <f t="shared" si="0"/>
        <v>95.406556126148303</v>
      </c>
    </row>
    <row r="44" spans="1:5" x14ac:dyDescent="0.25">
      <c r="A44" s="9" t="s">
        <v>130</v>
      </c>
      <c r="B44" s="10" t="s">
        <v>131</v>
      </c>
      <c r="C44" s="1">
        <v>1495031.1784300001</v>
      </c>
      <c r="D44" s="13">
        <v>1717126.7609699999</v>
      </c>
      <c r="E44" s="12">
        <f t="shared" si="0"/>
        <v>114.85558199349613</v>
      </c>
    </row>
    <row r="45" spans="1:5" x14ac:dyDescent="0.25">
      <c r="A45" s="9" t="s">
        <v>99</v>
      </c>
      <c r="B45" s="10" t="s">
        <v>6</v>
      </c>
      <c r="C45" s="1">
        <v>306060.09073</v>
      </c>
      <c r="D45" s="13">
        <v>365996.07961000002</v>
      </c>
      <c r="E45" s="12">
        <f t="shared" si="0"/>
        <v>119.58307884476005</v>
      </c>
    </row>
    <row r="46" spans="1:5" x14ac:dyDescent="0.25">
      <c r="A46" s="9" t="s">
        <v>81</v>
      </c>
      <c r="B46" s="10" t="s">
        <v>20</v>
      </c>
      <c r="C46" s="1">
        <v>864741.14557000005</v>
      </c>
      <c r="D46" s="13">
        <v>996636.67023000005</v>
      </c>
      <c r="E46" s="12">
        <f t="shared" si="0"/>
        <v>115.25260193014873</v>
      </c>
    </row>
    <row r="47" spans="1:5" x14ac:dyDescent="0.25">
      <c r="A47" s="9" t="s">
        <v>143</v>
      </c>
      <c r="B47" s="11" t="s">
        <v>36</v>
      </c>
      <c r="C47" s="1">
        <v>145339.99405000001</v>
      </c>
      <c r="D47" s="13">
        <v>148728.31024000002</v>
      </c>
      <c r="E47" s="12">
        <f t="shared" si="0"/>
        <v>102.33130337739959</v>
      </c>
    </row>
    <row r="48" spans="1:5" x14ac:dyDescent="0.25">
      <c r="A48" s="9" t="s">
        <v>19</v>
      </c>
      <c r="B48" s="10" t="s">
        <v>52</v>
      </c>
      <c r="C48" s="1">
        <v>95055.549920000005</v>
      </c>
      <c r="D48" s="13">
        <v>99541.818310000002</v>
      </c>
      <c r="E48" s="12">
        <f t="shared" si="0"/>
        <v>104.71962804252428</v>
      </c>
    </row>
    <row r="49" spans="1:5" ht="31.5" x14ac:dyDescent="0.25">
      <c r="A49" s="9" t="s">
        <v>43</v>
      </c>
      <c r="B49" s="10" t="s">
        <v>69</v>
      </c>
      <c r="C49" s="1">
        <v>3851.28449</v>
      </c>
      <c r="D49" s="13">
        <v>3281.15281</v>
      </c>
      <c r="E49" s="12">
        <f t="shared" si="0"/>
        <v>85.19632394126252</v>
      </c>
    </row>
    <row r="50" spans="1:5" x14ac:dyDescent="0.25">
      <c r="A50" s="9" t="s">
        <v>116</v>
      </c>
      <c r="B50" s="10" t="s">
        <v>93</v>
      </c>
      <c r="C50" s="1">
        <v>14087.522489999999</v>
      </c>
      <c r="D50" s="13">
        <v>30094.756329999997</v>
      </c>
      <c r="E50" s="12">
        <f t="shared" si="0"/>
        <v>213.6270330809601</v>
      </c>
    </row>
    <row r="51" spans="1:5" x14ac:dyDescent="0.25">
      <c r="A51" s="9" t="s">
        <v>38</v>
      </c>
      <c r="B51" s="10" t="s">
        <v>128</v>
      </c>
      <c r="C51" s="1">
        <v>65895.591180000003</v>
      </c>
      <c r="D51" s="13">
        <v>72847.973440000002</v>
      </c>
      <c r="E51" s="12">
        <f t="shared" si="0"/>
        <v>110.55060306084654</v>
      </c>
    </row>
    <row r="52" spans="1:5" x14ac:dyDescent="0.25">
      <c r="A52" s="9" t="s">
        <v>34</v>
      </c>
      <c r="B52" s="10" t="s">
        <v>103</v>
      </c>
      <c r="C52" s="1">
        <v>186982.70377000002</v>
      </c>
      <c r="D52" s="13">
        <v>211097.83241999999</v>
      </c>
      <c r="E52" s="12">
        <f t="shared" si="0"/>
        <v>112.89698360531948</v>
      </c>
    </row>
    <row r="53" spans="1:5" x14ac:dyDescent="0.25">
      <c r="A53" s="9" t="s">
        <v>71</v>
      </c>
      <c r="B53" s="10" t="s">
        <v>115</v>
      </c>
      <c r="C53" s="1">
        <v>174912.48302000001</v>
      </c>
      <c r="D53" s="13">
        <v>193037.65508000003</v>
      </c>
      <c r="E53" s="12">
        <f t="shared" si="0"/>
        <v>110.36242339429114</v>
      </c>
    </row>
    <row r="54" spans="1:5" x14ac:dyDescent="0.25">
      <c r="A54" s="9" t="s">
        <v>59</v>
      </c>
      <c r="B54" s="10" t="s">
        <v>25</v>
      </c>
      <c r="C54" s="1">
        <v>12070.22075</v>
      </c>
      <c r="D54" s="13">
        <v>18060.177339999998</v>
      </c>
      <c r="E54" s="12">
        <f t="shared" si="0"/>
        <v>149.62590754605708</v>
      </c>
    </row>
    <row r="55" spans="1:5" x14ac:dyDescent="0.25">
      <c r="A55" s="9" t="s">
        <v>57</v>
      </c>
      <c r="B55" s="10" t="s">
        <v>78</v>
      </c>
      <c r="C55" s="1">
        <v>227528.98263999997</v>
      </c>
      <c r="D55" s="13">
        <v>233053.98749999999</v>
      </c>
      <c r="E55" s="12">
        <f t="shared" si="0"/>
        <v>102.42826421315378</v>
      </c>
    </row>
    <row r="56" spans="1:5" x14ac:dyDescent="0.25">
      <c r="A56" s="9" t="s">
        <v>47</v>
      </c>
      <c r="B56" s="10" t="s">
        <v>95</v>
      </c>
      <c r="C56" s="1">
        <v>75713.713530000008</v>
      </c>
      <c r="D56" s="13">
        <v>79948.786340000006</v>
      </c>
      <c r="E56" s="12">
        <f t="shared" si="0"/>
        <v>105.59353466175179</v>
      </c>
    </row>
    <row r="57" spans="1:5" x14ac:dyDescent="0.25">
      <c r="A57" s="9" t="s">
        <v>84</v>
      </c>
      <c r="B57" s="10" t="s">
        <v>107</v>
      </c>
      <c r="C57" s="1">
        <v>71790.4954</v>
      </c>
      <c r="D57" s="13">
        <v>55605.967119999994</v>
      </c>
      <c r="E57" s="12">
        <f t="shared" si="0"/>
        <v>77.455889961723258</v>
      </c>
    </row>
    <row r="58" spans="1:5" ht="31.5" x14ac:dyDescent="0.25">
      <c r="A58" s="9" t="s">
        <v>76</v>
      </c>
      <c r="B58" s="10" t="s">
        <v>121</v>
      </c>
      <c r="C58" s="1">
        <v>2115.1950000000002</v>
      </c>
      <c r="D58" s="13">
        <v>1648.0546999999999</v>
      </c>
      <c r="E58" s="12">
        <f t="shared" si="0"/>
        <v>77.915024383094689</v>
      </c>
    </row>
    <row r="59" spans="1:5" x14ac:dyDescent="0.25">
      <c r="A59" s="9" t="s">
        <v>87</v>
      </c>
      <c r="B59" s="10" t="s">
        <v>1</v>
      </c>
      <c r="C59" s="1">
        <v>12245.18858</v>
      </c>
      <c r="D59" s="13">
        <v>38752.730299999996</v>
      </c>
      <c r="E59" s="12">
        <f t="shared" si="0"/>
        <v>316.47311959976361</v>
      </c>
    </row>
    <row r="60" spans="1:5" ht="31.5" x14ac:dyDescent="0.25">
      <c r="A60" s="9" t="s">
        <v>5</v>
      </c>
      <c r="B60" s="10" t="s">
        <v>31</v>
      </c>
      <c r="C60" s="1">
        <v>6663.3</v>
      </c>
      <c r="D60" s="13">
        <v>6275.6205999999993</v>
      </c>
      <c r="E60" s="12">
        <f t="shared" si="0"/>
        <v>94.181870844776597</v>
      </c>
    </row>
    <row r="61" spans="1:5" x14ac:dyDescent="0.25">
      <c r="A61" s="9" t="s">
        <v>46</v>
      </c>
      <c r="B61" s="10" t="s">
        <v>75</v>
      </c>
      <c r="C61" s="1">
        <v>59001.090130000004</v>
      </c>
      <c r="D61" s="13">
        <v>50822.828439999997</v>
      </c>
      <c r="E61" s="12">
        <f t="shared" si="0"/>
        <v>86.138795618893752</v>
      </c>
    </row>
    <row r="62" spans="1:5" x14ac:dyDescent="0.25">
      <c r="A62" s="9" t="s">
        <v>60</v>
      </c>
      <c r="B62" s="10" t="s">
        <v>14</v>
      </c>
      <c r="C62" s="1">
        <v>990828.15549999999</v>
      </c>
      <c r="D62" s="13">
        <v>1129196.0935199999</v>
      </c>
      <c r="E62" s="12">
        <f t="shared" si="0"/>
        <v>113.96487748677021</v>
      </c>
    </row>
    <row r="63" spans="1:5" x14ac:dyDescent="0.25">
      <c r="A63" s="9" t="s">
        <v>105</v>
      </c>
      <c r="B63" s="10" t="s">
        <v>23</v>
      </c>
      <c r="C63" s="1">
        <v>9416.4846099999995</v>
      </c>
      <c r="D63" s="13">
        <v>9859.6314299999995</v>
      </c>
      <c r="E63" s="12">
        <f t="shared" si="0"/>
        <v>104.70607491387382</v>
      </c>
    </row>
    <row r="64" spans="1:5" x14ac:dyDescent="0.25">
      <c r="A64" s="9" t="s">
        <v>118</v>
      </c>
      <c r="B64" s="10" t="s">
        <v>44</v>
      </c>
      <c r="C64" s="1">
        <v>101051.15884999999</v>
      </c>
      <c r="D64" s="13">
        <v>100769.46117</v>
      </c>
      <c r="E64" s="12">
        <f t="shared" si="0"/>
        <v>99.721232608110768</v>
      </c>
    </row>
    <row r="65" spans="1:5" x14ac:dyDescent="0.25">
      <c r="A65" s="9" t="s">
        <v>68</v>
      </c>
      <c r="B65" s="10" t="s">
        <v>62</v>
      </c>
      <c r="C65" s="1">
        <v>695557.81232000003</v>
      </c>
      <c r="D65" s="13">
        <v>793904.76702000003</v>
      </c>
      <c r="E65" s="12">
        <f t="shared" si="0"/>
        <v>114.13929265950856</v>
      </c>
    </row>
    <row r="66" spans="1:5" x14ac:dyDescent="0.25">
      <c r="A66" s="9" t="s">
        <v>80</v>
      </c>
      <c r="B66" s="10" t="s">
        <v>74</v>
      </c>
      <c r="C66" s="1">
        <v>175301.75951</v>
      </c>
      <c r="D66" s="13">
        <v>203282.65578</v>
      </c>
      <c r="E66" s="12">
        <f t="shared" si="0"/>
        <v>115.96156042484208</v>
      </c>
    </row>
    <row r="67" spans="1:5" x14ac:dyDescent="0.25">
      <c r="A67" s="9" t="s">
        <v>109</v>
      </c>
      <c r="B67" s="10" t="s">
        <v>100</v>
      </c>
      <c r="C67" s="1">
        <v>9500.9402100000007</v>
      </c>
      <c r="D67" s="13">
        <v>21379.578120000002</v>
      </c>
      <c r="E67" s="12">
        <f t="shared" si="0"/>
        <v>225.02592003997046</v>
      </c>
    </row>
    <row r="68" spans="1:5" x14ac:dyDescent="0.25">
      <c r="A68" s="9" t="s">
        <v>41</v>
      </c>
      <c r="B68" s="10" t="s">
        <v>125</v>
      </c>
      <c r="C68" s="1">
        <v>43469.25215</v>
      </c>
      <c r="D68" s="13">
        <v>86182.373229999997</v>
      </c>
      <c r="E68" s="12">
        <f t="shared" si="0"/>
        <v>198.26053812154208</v>
      </c>
    </row>
    <row r="69" spans="1:5" x14ac:dyDescent="0.25">
      <c r="A69" s="9" t="s">
        <v>39</v>
      </c>
      <c r="B69" s="10" t="s">
        <v>2</v>
      </c>
      <c r="C69" s="1">
        <v>1172.8038799999999</v>
      </c>
      <c r="D69" s="13">
        <v>17674.515899999999</v>
      </c>
      <c r="E69" s="12">
        <f t="shared" si="0"/>
        <v>1507.0308174628481</v>
      </c>
    </row>
    <row r="70" spans="1:5" x14ac:dyDescent="0.25">
      <c r="A70" s="9" t="s">
        <v>108</v>
      </c>
      <c r="B70" s="10" t="s">
        <v>15</v>
      </c>
      <c r="C70" s="1">
        <v>6036.2565599999998</v>
      </c>
      <c r="D70" s="13">
        <v>11620.632079999999</v>
      </c>
      <c r="E70" s="12">
        <f t="shared" si="0"/>
        <v>192.51388612282577</v>
      </c>
    </row>
    <row r="71" spans="1:5" x14ac:dyDescent="0.25">
      <c r="A71" s="9" t="s">
        <v>33</v>
      </c>
      <c r="B71" s="10" t="s">
        <v>27</v>
      </c>
      <c r="C71" s="1">
        <v>9401.4320000000007</v>
      </c>
      <c r="D71" s="13">
        <v>25240</v>
      </c>
      <c r="E71" s="12">
        <f t="shared" ref="E71:E77" si="1">D71/C71*100</f>
        <v>268.46973950351389</v>
      </c>
    </row>
    <row r="72" spans="1:5" ht="31.5" x14ac:dyDescent="0.25">
      <c r="A72" s="9" t="s">
        <v>135</v>
      </c>
      <c r="B72" s="10" t="s">
        <v>65</v>
      </c>
      <c r="C72" s="1">
        <v>26858.759710000002</v>
      </c>
      <c r="D72" s="13">
        <v>31647.22525</v>
      </c>
      <c r="E72" s="12">
        <f t="shared" si="1"/>
        <v>117.82831966815341</v>
      </c>
    </row>
    <row r="73" spans="1:5" x14ac:dyDescent="0.25">
      <c r="A73" s="9" t="s">
        <v>96</v>
      </c>
      <c r="B73" s="10" t="s">
        <v>101</v>
      </c>
      <c r="C73" s="1">
        <v>12044.137429999999</v>
      </c>
      <c r="D73" s="13">
        <v>12808.851130000001</v>
      </c>
      <c r="E73" s="12">
        <f t="shared" si="1"/>
        <v>106.3492608287184</v>
      </c>
    </row>
    <row r="74" spans="1:5" x14ac:dyDescent="0.25">
      <c r="A74" s="9" t="s">
        <v>113</v>
      </c>
      <c r="B74" s="10" t="s">
        <v>112</v>
      </c>
      <c r="C74" s="1">
        <v>45.4</v>
      </c>
      <c r="D74" s="13">
        <v>45.4</v>
      </c>
      <c r="E74" s="12"/>
    </row>
    <row r="75" spans="1:5" x14ac:dyDescent="0.25">
      <c r="A75" s="9" t="s">
        <v>134</v>
      </c>
      <c r="B75" s="10" t="s">
        <v>129</v>
      </c>
      <c r="C75" s="1">
        <v>11998.737429999999</v>
      </c>
      <c r="D75" s="13">
        <v>12763.451130000001</v>
      </c>
      <c r="E75" s="12">
        <f t="shared" si="1"/>
        <v>106.3732847265081</v>
      </c>
    </row>
    <row r="76" spans="1:5" ht="31.5" x14ac:dyDescent="0.25">
      <c r="A76" s="9" t="s">
        <v>8</v>
      </c>
      <c r="B76" s="10" t="s">
        <v>73</v>
      </c>
      <c r="C76" s="1">
        <v>10564.982</v>
      </c>
      <c r="D76" s="13">
        <v>7456.55512</v>
      </c>
      <c r="E76" s="12">
        <f t="shared" si="1"/>
        <v>70.578020104530225</v>
      </c>
    </row>
    <row r="77" spans="1:5" ht="31.5" x14ac:dyDescent="0.25">
      <c r="A77" s="9" t="s">
        <v>32</v>
      </c>
      <c r="B77" s="10" t="s">
        <v>88</v>
      </c>
      <c r="C77" s="1">
        <v>10564.982</v>
      </c>
      <c r="D77" s="13">
        <v>7456.55512</v>
      </c>
      <c r="E77" s="12">
        <f t="shared" si="1"/>
        <v>70.578020104530225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2020-05-19T07:51:10Z</dcterms:modified>
</cp:coreProperties>
</file>