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11715" firstSheet="1" activeTab="7"/>
  </bookViews>
  <sheets>
    <sheet name="налог и не налог КБ МО" sheetId="1" r:id="rId1"/>
    <sheet name="налог и не налог МР" sheetId="2" r:id="rId2"/>
    <sheet name="налог и не налог СП" sheetId="3" r:id="rId3"/>
    <sheet name="Годовой план" sheetId="4" r:id="rId4"/>
    <sheet name="налог КБ МО" sheetId="5" r:id="rId5"/>
    <sheet name="налог МР" sheetId="6" r:id="rId6"/>
    <sheet name="налог СП" sheetId="7" r:id="rId7"/>
    <sheet name="структура неналог" sheetId="8" r:id="rId8"/>
  </sheets>
  <definedNames/>
  <calcPr fullCalcOnLoad="1"/>
</workbook>
</file>

<file path=xl/sharedStrings.xml><?xml version="1.0" encoding="utf-8"?>
<sst xmlns="http://schemas.openxmlformats.org/spreadsheetml/2006/main" count="262" uniqueCount="72">
  <si>
    <t>МО "Улаганский район"</t>
  </si>
  <si>
    <t>итого</t>
  </si>
  <si>
    <t>Всего по республике</t>
  </si>
  <si>
    <t>Штрафы</t>
  </si>
  <si>
    <t>МО "Турочакский район"</t>
  </si>
  <si>
    <t>МО "Шебалинский район"</t>
  </si>
  <si>
    <t>МО "Усть-Канский район"</t>
  </si>
  <si>
    <t>Доходы от продажи имущества</t>
  </si>
  <si>
    <t>итого по отчетам МО</t>
  </si>
  <si>
    <t>итого по  МО</t>
  </si>
  <si>
    <t>МО "Кош-Агачский район"</t>
  </si>
  <si>
    <t>МО "Усть-Коксинский район"</t>
  </si>
  <si>
    <t>МО "Онгудайский район"</t>
  </si>
  <si>
    <t>МО "Чойский район"</t>
  </si>
  <si>
    <t>МО "Чемальский район"</t>
  </si>
  <si>
    <t>МО "г.Горно-Алтайск"</t>
  </si>
  <si>
    <t>МО "Майминский район"</t>
  </si>
  <si>
    <t>Доходы от использования имущества</t>
  </si>
  <si>
    <t>Муниципальное образование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</si>
  <si>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</si>
  <si>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Республика Алтай</t>
  </si>
  <si>
    <t>Единица измерения: тыс.руб</t>
  </si>
  <si>
    <t>Муниципальные образования</t>
  </si>
  <si>
    <t>1</t>
  </si>
  <si>
    <t>2</t>
  </si>
  <si>
    <t>3</t>
  </si>
  <si>
    <t>4</t>
  </si>
  <si>
    <t>5</t>
  </si>
  <si>
    <t>6</t>
  </si>
  <si>
    <t>Рейтинг по темпу роста</t>
  </si>
  <si>
    <t>Темп роста доходов, %</t>
  </si>
  <si>
    <t>Абсолютное отклонение, (+, -)</t>
  </si>
  <si>
    <t>Исполнено, тыс.руб</t>
  </si>
  <si>
    <t xml:space="preserve"> факт на отчетную дату текущего года</t>
  </si>
  <si>
    <t xml:space="preserve"> факт за аналогичный период прошлого года</t>
  </si>
  <si>
    <t>Динамика поступления налоговых и неналоговых доходов ( с учетом невыясненных поступлений) в бюджеты муниципальных районов</t>
  </si>
  <si>
    <t>по состоянию на 1 августа 2020 г.</t>
  </si>
  <si>
    <t>Единица измерения:  тыс. руб</t>
  </si>
  <si>
    <t>Динамика поступления налоговых и неналоговых доходов (с учетом невыясненных поступлений) в бюджеты сельских поселений</t>
  </si>
  <si>
    <t>по состоянию на 1 августа 2020 г</t>
  </si>
  <si>
    <t>факт на отчетную дату текущего года</t>
  </si>
  <si>
    <t>Уточненный годовой план</t>
  </si>
  <si>
    <t>по МР</t>
  </si>
  <si>
    <t>по СП</t>
  </si>
  <si>
    <t>по КБ МО</t>
  </si>
  <si>
    <t>отчетную дату текущего года</t>
  </si>
  <si>
    <t xml:space="preserve"> на отчетную дату текущего года</t>
  </si>
  <si>
    <t>Динамика поступления налоговых доходов в консолидированные бюджеты муниципальных образований</t>
  </si>
  <si>
    <t>Динамика поступления налоговых доходов в бюджеты муниципальных районов</t>
  </si>
  <si>
    <t>Исполнено , тыс.руб</t>
  </si>
  <si>
    <t>Динамика поступления нелоговых и неналоговых доходов (с учетом невыясненных поступлений) сельских поселений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</si>
  <si>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</si>
  <si>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</si>
  <si>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</si>
  <si>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</si>
  <si>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</si>
  <si>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</si>
  <si>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</si>
  <si>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</si>
  <si>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</si>
  <si>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</si>
  <si>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</si>
  <si>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</si>
  <si>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</si>
  <si>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</si>
  <si>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</si>
  <si>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факт за аналогичный период прошлого года</t>
  </si>
  <si>
    <t>темп роста, %</t>
  </si>
  <si>
    <t>Отклонение (+,-)</t>
  </si>
  <si>
    <t>Платежи при польз.природными ресурсами</t>
  </si>
  <si>
    <t>Доходы от оказ.платных услуг и компенс.затрат</t>
  </si>
  <si>
    <t xml:space="preserve">                                                                                Динамика поступления неналоговых доходов в КБ МО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</si>
</sst>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00"/>
    <numFmt numFmtId="173" formatCode="#,##0.0"/>
  </numFmts>
  <fonts count="50">
    <font>
      <sz val="11"/>
      <color theme="1"/>
      <name val="Calibri"/>
      <family val="0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Times New Roman"/>
      <family val="1"/>
    </font>
    <font>
      <sz val="18"/>
      <color theme="3"/>
      <name val="Calibri Light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0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left" wrapText="1"/>
    </xf>
    <xf numFmtId="4" fontId="48" fillId="19" borderId="10" xfId="0" applyNumberFormat="1" applyFont="1" applyFill="1" applyBorder="1" applyAlignment="1">
      <alignment horizontal="right"/>
    </xf>
    <xf numFmtId="4" fontId="46" fillId="19" borderId="10" xfId="0" applyNumberFormat="1" applyFont="1" applyFill="1" applyBorder="1" applyAlignment="1">
      <alignment horizontal="right"/>
    </xf>
    <xf numFmtId="49" fontId="47" fillId="19" borderId="10" xfId="0" applyNumberFormat="1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/>
    </xf>
    <xf numFmtId="49" fontId="45" fillId="45" borderId="10" xfId="0" applyNumberFormat="1" applyFont="1" applyFill="1" applyBorder="1" applyAlignment="1">
      <alignment horizontal="center" vertical="center" wrapText="1"/>
    </xf>
    <xf numFmtId="49" fontId="45" fillId="45" borderId="11" xfId="0" applyNumberFormat="1" applyFont="1" applyFill="1" applyBorder="1" applyAlignment="1">
      <alignment horizontal="center" vertical="center" wrapText="1"/>
    </xf>
    <xf numFmtId="49" fontId="45" fillId="45" borderId="12" xfId="0" applyNumberFormat="1" applyFont="1" applyFill="1" applyBorder="1" applyAlignment="1">
      <alignment horizontal="center" vertical="center" wrapText="1"/>
    </xf>
    <xf numFmtId="49" fontId="45" fillId="45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3" fontId="46" fillId="19" borderId="10" xfId="0" applyNumberFormat="1" applyFont="1" applyFill="1" applyBorder="1" applyAlignment="1">
      <alignment horizontal="center"/>
    </xf>
    <xf numFmtId="4" fontId="46" fillId="19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74" applyNumberFormat="1" applyFont="1" applyProtection="1">
      <alignment/>
      <protection/>
    </xf>
    <xf numFmtId="49" fontId="45" fillId="46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/>
    </xf>
    <xf numFmtId="49" fontId="3" fillId="45" borderId="14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left" wrapText="1"/>
    </xf>
    <xf numFmtId="4" fontId="2" fillId="19" borderId="10" xfId="0" applyNumberFormat="1" applyFont="1" applyFill="1" applyBorder="1" applyAlignment="1">
      <alignment horizontal="right"/>
    </xf>
    <xf numFmtId="4" fontId="3" fillId="19" borderId="11" xfId="0" applyNumberFormat="1" applyFont="1" applyFill="1" applyBorder="1" applyAlignment="1">
      <alignment horizontal="right"/>
    </xf>
    <xf numFmtId="3" fontId="3" fillId="19" borderId="11" xfId="0" applyNumberFormat="1" applyFont="1" applyFill="1" applyBorder="1" applyAlignment="1">
      <alignment horizontal="center"/>
    </xf>
    <xf numFmtId="4" fontId="3" fillId="19" borderId="10" xfId="0" applyNumberFormat="1" applyFont="1" applyFill="1" applyBorder="1" applyAlignment="1">
      <alignment horizontal="right"/>
    </xf>
    <xf numFmtId="3" fontId="3" fillId="19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3" fontId="48" fillId="19" borderId="10" xfId="0" applyNumberFormat="1" applyFont="1" applyFill="1" applyBorder="1" applyAlignment="1">
      <alignment horizontal="center"/>
    </xf>
    <xf numFmtId="4" fontId="46" fillId="47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2" fillId="0" borderId="0" xfId="74" applyNumberFormat="1" applyProtection="1">
      <alignment/>
      <protection/>
    </xf>
    <xf numFmtId="49" fontId="44" fillId="45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/>
    </xf>
    <xf numFmtId="4" fontId="48" fillId="19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49" fontId="45" fillId="45" borderId="15" xfId="0" applyNumberFormat="1" applyFont="1" applyFill="1" applyBorder="1" applyAlignment="1">
      <alignment horizontal="center" vertical="center" wrapText="1"/>
    </xf>
    <xf numFmtId="49" fontId="45" fillId="45" borderId="16" xfId="0" applyNumberFormat="1" applyFont="1" applyFill="1" applyBorder="1" applyAlignment="1">
      <alignment horizontal="center" vertical="center" wrapText="1"/>
    </xf>
    <xf numFmtId="49" fontId="45" fillId="45" borderId="12" xfId="0" applyNumberFormat="1" applyFont="1" applyFill="1" applyBorder="1" applyAlignment="1">
      <alignment horizontal="center" vertical="center" wrapText="1"/>
    </xf>
    <xf numFmtId="49" fontId="45" fillId="45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49" fontId="45" fillId="45" borderId="17" xfId="0" applyNumberFormat="1" applyFont="1" applyFill="1" applyBorder="1" applyAlignment="1">
      <alignment horizontal="center" vertical="center" wrapText="1"/>
    </xf>
    <xf numFmtId="0" fontId="45" fillId="45" borderId="18" xfId="0" applyFont="1" applyFill="1" applyBorder="1" applyAlignment="1">
      <alignment horizontal="center" vertical="center"/>
    </xf>
    <xf numFmtId="0" fontId="45" fillId="45" borderId="19" xfId="0" applyFont="1" applyFill="1" applyBorder="1" applyAlignment="1">
      <alignment horizontal="center" vertical="center"/>
    </xf>
    <xf numFmtId="49" fontId="45" fillId="45" borderId="20" xfId="0" applyNumberFormat="1" applyFont="1" applyFill="1" applyBorder="1" applyAlignment="1">
      <alignment horizontal="center" vertical="center" wrapText="1"/>
    </xf>
    <xf numFmtId="49" fontId="45" fillId="45" borderId="2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49" fontId="3" fillId="45" borderId="22" xfId="0" applyNumberFormat="1" applyFont="1" applyFill="1" applyBorder="1" applyAlignment="1">
      <alignment horizontal="center" vertical="center"/>
    </xf>
    <xf numFmtId="49" fontId="3" fillId="45" borderId="23" xfId="0" applyNumberFormat="1" applyFont="1" applyFill="1" applyBorder="1" applyAlignment="1">
      <alignment horizontal="center" vertical="center"/>
    </xf>
    <xf numFmtId="49" fontId="3" fillId="45" borderId="22" xfId="0" applyNumberFormat="1" applyFont="1" applyFill="1" applyBorder="1" applyAlignment="1">
      <alignment horizontal="center" vertical="center" wrapText="1"/>
    </xf>
    <xf numFmtId="49" fontId="3" fillId="45" borderId="23" xfId="0" applyNumberFormat="1" applyFont="1" applyFill="1" applyBorder="1" applyAlignment="1">
      <alignment horizontal="center" vertical="center" wrapText="1"/>
    </xf>
    <xf numFmtId="49" fontId="3" fillId="45" borderId="18" xfId="0" applyNumberFormat="1" applyFont="1" applyFill="1" applyBorder="1" applyAlignment="1">
      <alignment horizontal="center" vertical="center" wrapText="1"/>
    </xf>
    <xf numFmtId="49" fontId="3" fillId="45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49" fontId="45" fillId="45" borderId="2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55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C15" sqref="C15"/>
    </sheetView>
  </sheetViews>
  <sheetFormatPr defaultColWidth="9.140625" defaultRowHeight="15"/>
  <cols>
    <col min="1" max="1" width="39.28125" style="2" customWidth="1"/>
    <col min="2" max="2" width="16.00390625" style="2" customWidth="1"/>
    <col min="3" max="5" width="15.8515625" style="2" customWidth="1"/>
    <col min="6" max="6" width="15.8515625" style="19" customWidth="1"/>
    <col min="7" max="16384" width="9.140625" style="2" customWidth="1"/>
  </cols>
  <sheetData>
    <row r="1" spans="1:7" ht="15">
      <c r="A1" s="54"/>
      <c r="B1" s="55"/>
      <c r="C1" s="55"/>
      <c r="D1" s="55"/>
      <c r="E1" s="55"/>
      <c r="F1" s="55"/>
      <c r="G1" s="55"/>
    </row>
    <row r="2" spans="1:7" ht="15">
      <c r="A2" s="54"/>
      <c r="B2" s="55"/>
      <c r="C2" s="55"/>
      <c r="D2" s="55"/>
      <c r="E2" s="55"/>
      <c r="F2" s="55"/>
      <c r="G2" s="55"/>
    </row>
    <row r="3" spans="1:7" ht="15">
      <c r="A3" s="56"/>
      <c r="B3" s="57"/>
      <c r="C3" s="57"/>
      <c r="D3" s="57"/>
      <c r="E3" s="57"/>
      <c r="F3" s="57"/>
      <c r="G3" s="57"/>
    </row>
    <row r="4" spans="1:7" ht="15">
      <c r="A4" s="58" t="s">
        <v>19</v>
      </c>
      <c r="B4" s="58"/>
      <c r="C4" s="58"/>
      <c r="D4" s="58"/>
      <c r="E4" s="58"/>
      <c r="F4" s="58"/>
      <c r="G4" s="58"/>
    </row>
    <row r="5" spans="1:7" ht="15">
      <c r="A5" s="58"/>
      <c r="B5" s="58"/>
      <c r="C5" s="58"/>
      <c r="D5" s="58"/>
      <c r="E5" s="58"/>
      <c r="F5" s="58"/>
      <c r="G5" s="58"/>
    </row>
    <row r="6" spans="1:7" ht="15" customHeight="1">
      <c r="A6" s="48" t="s">
        <v>36</v>
      </c>
      <c r="B6" s="48"/>
      <c r="C6" s="48"/>
      <c r="D6" s="48"/>
      <c r="E6" s="48"/>
      <c r="F6" s="48"/>
      <c r="G6" s="3"/>
    </row>
    <row r="7" spans="1:7" ht="12.75" customHeight="1">
      <c r="A7" s="3"/>
      <c r="B7" s="3"/>
      <c r="C7" s="3"/>
      <c r="D7" s="3"/>
      <c r="E7" s="3"/>
      <c r="F7" s="11"/>
      <c r="G7" s="3"/>
    </row>
    <row r="8" spans="1:7" ht="15">
      <c r="A8" s="49" t="s">
        <v>20</v>
      </c>
      <c r="B8" s="49"/>
      <c r="C8" s="49"/>
      <c r="D8" s="49"/>
      <c r="E8" s="49"/>
      <c r="F8" s="49"/>
      <c r="G8" s="3"/>
    </row>
    <row r="9" spans="1:7" ht="15">
      <c r="A9" s="3"/>
      <c r="B9" s="3"/>
      <c r="C9" s="3"/>
      <c r="D9" s="3"/>
      <c r="E9" s="3"/>
      <c r="F9" s="11"/>
      <c r="G9" s="3"/>
    </row>
    <row r="10" spans="1:7" ht="15">
      <c r="A10" s="4"/>
      <c r="B10" s="4"/>
      <c r="C10" s="4"/>
      <c r="D10" s="4"/>
      <c r="E10" s="4"/>
      <c r="F10" s="16"/>
      <c r="G10" s="4"/>
    </row>
    <row r="11" spans="1:7" ht="15">
      <c r="A11" s="4" t="s">
        <v>21</v>
      </c>
      <c r="B11" s="4"/>
      <c r="C11" s="4"/>
      <c r="D11" s="4"/>
      <c r="E11" s="4"/>
      <c r="F11" s="16"/>
      <c r="G11" s="4"/>
    </row>
    <row r="12" spans="1:7" ht="15">
      <c r="A12" s="4"/>
      <c r="B12" s="4"/>
      <c r="C12" s="4"/>
      <c r="D12" s="4"/>
      <c r="E12" s="4"/>
      <c r="F12" s="16"/>
      <c r="G12" s="4"/>
    </row>
    <row r="13" spans="1:7" ht="39.75" customHeight="1">
      <c r="A13" s="14" t="s">
        <v>22</v>
      </c>
      <c r="B13" s="50" t="s">
        <v>32</v>
      </c>
      <c r="C13" s="51"/>
      <c r="D13" s="52" t="s">
        <v>31</v>
      </c>
      <c r="E13" s="52" t="s">
        <v>30</v>
      </c>
      <c r="F13" s="52" t="s">
        <v>29</v>
      </c>
      <c r="G13" s="4"/>
    </row>
    <row r="14" spans="1:7" ht="105" customHeight="1">
      <c r="A14" s="15"/>
      <c r="B14" s="12" t="s">
        <v>33</v>
      </c>
      <c r="C14" s="12" t="s">
        <v>34</v>
      </c>
      <c r="D14" s="53"/>
      <c r="E14" s="53"/>
      <c r="F14" s="53"/>
      <c r="G14" s="4"/>
    </row>
    <row r="15" spans="1:7" ht="18.75">
      <c r="A15" s="12" t="s">
        <v>23</v>
      </c>
      <c r="B15" s="12" t="s">
        <v>24</v>
      </c>
      <c r="C15" s="12" t="s">
        <v>25</v>
      </c>
      <c r="D15" s="12" t="s">
        <v>26</v>
      </c>
      <c r="E15" s="12" t="s">
        <v>27</v>
      </c>
      <c r="F15" s="12" t="s">
        <v>28</v>
      </c>
      <c r="G15" s="4"/>
    </row>
    <row r="16" spans="1:7" ht="22.5" customHeight="1">
      <c r="A16" s="5" t="s">
        <v>10</v>
      </c>
      <c r="B16" s="6">
        <v>126860.86</v>
      </c>
      <c r="C16" s="6">
        <v>98124.83</v>
      </c>
      <c r="D16" s="9">
        <v>28736.03</v>
      </c>
      <c r="E16" s="9">
        <v>129.29</v>
      </c>
      <c r="F16" s="17">
        <f>RANK(E16,$E$16:$E$26)</f>
        <v>1</v>
      </c>
      <c r="G16" s="4"/>
    </row>
    <row r="17" spans="1:7" ht="18" customHeight="1">
      <c r="A17" s="5" t="s">
        <v>0</v>
      </c>
      <c r="B17" s="6">
        <v>49184.41</v>
      </c>
      <c r="C17" s="6">
        <v>46843.95</v>
      </c>
      <c r="D17" s="9">
        <v>2340.46</v>
      </c>
      <c r="E17" s="9">
        <v>105</v>
      </c>
      <c r="F17" s="17">
        <f aca="true" t="shared" si="0" ref="F17:F26">RANK(E17,$E$16:$E$26)</f>
        <v>6</v>
      </c>
      <c r="G17" s="4"/>
    </row>
    <row r="18" spans="1:7" ht="16.5" customHeight="1">
      <c r="A18" s="5" t="s">
        <v>6</v>
      </c>
      <c r="B18" s="6">
        <v>54579.86</v>
      </c>
      <c r="C18" s="6">
        <v>60406.66</v>
      </c>
      <c r="D18" s="9">
        <v>-5826.8</v>
      </c>
      <c r="E18" s="9">
        <v>90.35</v>
      </c>
      <c r="F18" s="17">
        <f t="shared" si="0"/>
        <v>11</v>
      </c>
      <c r="G18" s="4"/>
    </row>
    <row r="19" spans="1:7" ht="16.5" customHeight="1">
      <c r="A19" s="5" t="s">
        <v>12</v>
      </c>
      <c r="B19" s="6">
        <v>77985.04</v>
      </c>
      <c r="C19" s="6">
        <v>75617.02</v>
      </c>
      <c r="D19" s="9">
        <v>2368.02</v>
      </c>
      <c r="E19" s="9">
        <v>103.13</v>
      </c>
      <c r="F19" s="17">
        <f t="shared" si="0"/>
        <v>7</v>
      </c>
      <c r="G19" s="4"/>
    </row>
    <row r="20" spans="1:7" ht="15.75" customHeight="1">
      <c r="A20" s="5" t="s">
        <v>5</v>
      </c>
      <c r="B20" s="6">
        <v>54474.48</v>
      </c>
      <c r="C20" s="6">
        <v>54949.59</v>
      </c>
      <c r="D20" s="9">
        <v>-475.11</v>
      </c>
      <c r="E20" s="9">
        <v>99.14</v>
      </c>
      <c r="F20" s="17">
        <f t="shared" si="0"/>
        <v>9</v>
      </c>
      <c r="G20" s="4"/>
    </row>
    <row r="21" spans="1:7" ht="18.75" customHeight="1">
      <c r="A21" s="5" t="s">
        <v>11</v>
      </c>
      <c r="B21" s="6">
        <v>98865.65</v>
      </c>
      <c r="C21" s="6">
        <v>81871.36</v>
      </c>
      <c r="D21" s="9">
        <v>16994.29</v>
      </c>
      <c r="E21" s="9">
        <v>120.76</v>
      </c>
      <c r="F21" s="17">
        <f t="shared" si="0"/>
        <v>2</v>
      </c>
      <c r="G21" s="4"/>
    </row>
    <row r="22" spans="1:7" ht="18" customHeight="1">
      <c r="A22" s="5" t="s">
        <v>4</v>
      </c>
      <c r="B22" s="6">
        <v>103948.49</v>
      </c>
      <c r="C22" s="6">
        <v>91908.81</v>
      </c>
      <c r="D22" s="9">
        <v>12039.68</v>
      </c>
      <c r="E22" s="9">
        <v>113.1</v>
      </c>
      <c r="F22" s="17">
        <f t="shared" si="0"/>
        <v>3</v>
      </c>
      <c r="G22" s="4"/>
    </row>
    <row r="23" spans="1:7" ht="18" customHeight="1">
      <c r="A23" s="5" t="s">
        <v>16</v>
      </c>
      <c r="B23" s="6">
        <v>248947.66</v>
      </c>
      <c r="C23" s="6">
        <v>234781.26</v>
      </c>
      <c r="D23" s="9">
        <v>14166.4</v>
      </c>
      <c r="E23" s="9">
        <v>106.03</v>
      </c>
      <c r="F23" s="17">
        <f t="shared" si="0"/>
        <v>5</v>
      </c>
      <c r="G23" s="4"/>
    </row>
    <row r="24" spans="1:7" ht="18.75">
      <c r="A24" s="5" t="s">
        <v>13</v>
      </c>
      <c r="B24" s="6">
        <v>50309.1</v>
      </c>
      <c r="C24" s="6">
        <v>47275.46</v>
      </c>
      <c r="D24" s="9">
        <v>3033.64</v>
      </c>
      <c r="E24" s="9">
        <v>106.42</v>
      </c>
      <c r="F24" s="17">
        <f t="shared" si="0"/>
        <v>4</v>
      </c>
      <c r="G24" s="4"/>
    </row>
    <row r="25" spans="1:7" ht="18" customHeight="1">
      <c r="A25" s="5" t="s">
        <v>14</v>
      </c>
      <c r="B25" s="6">
        <v>73101.84</v>
      </c>
      <c r="C25" s="6">
        <v>71675.52</v>
      </c>
      <c r="D25" s="9">
        <v>1426.32</v>
      </c>
      <c r="E25" s="9">
        <v>101.99</v>
      </c>
      <c r="F25" s="17">
        <f t="shared" si="0"/>
        <v>8</v>
      </c>
      <c r="G25" s="4"/>
    </row>
    <row r="26" spans="1:7" ht="18.75">
      <c r="A26" s="5" t="s">
        <v>15</v>
      </c>
      <c r="B26" s="6">
        <v>557586.73</v>
      </c>
      <c r="C26" s="6">
        <v>604882.05</v>
      </c>
      <c r="D26" s="9">
        <v>-47295.32</v>
      </c>
      <c r="E26" s="9">
        <v>92.18</v>
      </c>
      <c r="F26" s="17">
        <f t="shared" si="0"/>
        <v>10</v>
      </c>
      <c r="G26" s="4"/>
    </row>
    <row r="27" spans="1:7" ht="18.75">
      <c r="A27" s="7" t="s">
        <v>8</v>
      </c>
      <c r="B27" s="8">
        <v>1495844.12</v>
      </c>
      <c r="C27" s="8">
        <v>1468336.51</v>
      </c>
      <c r="D27" s="8">
        <v>27507.61</v>
      </c>
      <c r="E27" s="8">
        <v>101.87</v>
      </c>
      <c r="F27" s="18"/>
      <c r="G27" s="4"/>
    </row>
    <row r="28" spans="1:7" ht="15">
      <c r="A28" s="4"/>
      <c r="B28" s="4"/>
      <c r="C28" s="4"/>
      <c r="D28" s="4"/>
      <c r="E28" s="4"/>
      <c r="F28" s="16"/>
      <c r="G28" s="4"/>
    </row>
    <row r="29" spans="1:7" ht="15">
      <c r="A29" s="4"/>
      <c r="B29" s="4"/>
      <c r="C29" s="4"/>
      <c r="D29" s="4"/>
      <c r="E29" s="4"/>
      <c r="F29" s="16"/>
      <c r="G29" s="4"/>
    </row>
  </sheetData>
  <sheetProtection/>
  <mergeCells count="10">
    <mergeCell ref="A1:G1"/>
    <mergeCell ref="A2:G2"/>
    <mergeCell ref="A3:G3"/>
    <mergeCell ref="A4:G5"/>
    <mergeCell ref="A6:F6"/>
    <mergeCell ref="A8:F8"/>
    <mergeCell ref="B13:C13"/>
    <mergeCell ref="D13:D14"/>
    <mergeCell ref="E13:E14"/>
    <mergeCell ref="F13:F14"/>
  </mergeCells>
  <printOptions/>
  <pageMargins left="0.7" right="0.7" top="0.75" bottom="0.75" header="0.3" footer="0.3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1">
      <selection activeCell="A29" sqref="A29"/>
    </sheetView>
  </sheetViews>
  <sheetFormatPr defaultColWidth="9.140625" defaultRowHeight="15"/>
  <cols>
    <col min="1" max="1" width="42.7109375" style="4" customWidth="1"/>
    <col min="2" max="6" width="15.8515625" style="4" customWidth="1"/>
    <col min="7" max="16384" width="9.140625" style="4" customWidth="1"/>
  </cols>
  <sheetData>
    <row r="1" spans="1:7" ht="15">
      <c r="A1" s="67" t="s">
        <v>35</v>
      </c>
      <c r="B1" s="67"/>
      <c r="C1" s="67"/>
      <c r="D1" s="67"/>
      <c r="E1" s="67"/>
      <c r="F1" s="67"/>
      <c r="G1" s="67"/>
    </row>
    <row r="2" spans="1:7" ht="30.75" customHeight="1">
      <c r="A2" s="67"/>
      <c r="B2" s="67"/>
      <c r="C2" s="67"/>
      <c r="D2" s="67"/>
      <c r="E2" s="67"/>
      <c r="F2" s="67"/>
      <c r="G2" s="67"/>
    </row>
    <row r="3" spans="1:7" ht="18.75">
      <c r="A3" s="64"/>
      <c r="B3" s="65"/>
      <c r="C3" s="65"/>
      <c r="D3" s="65"/>
      <c r="E3" s="65"/>
      <c r="F3" s="65"/>
      <c r="G3" s="65"/>
    </row>
    <row r="4" spans="1:7" ht="15">
      <c r="A4" s="66" t="s">
        <v>36</v>
      </c>
      <c r="B4" s="66"/>
      <c r="C4" s="66"/>
      <c r="D4" s="66"/>
      <c r="E4" s="66"/>
      <c r="F4" s="66"/>
      <c r="G4" s="66"/>
    </row>
    <row r="5" spans="1:7" ht="15">
      <c r="A5" s="66"/>
      <c r="B5" s="66"/>
      <c r="C5" s="66"/>
      <c r="D5" s="66"/>
      <c r="E5" s="66"/>
      <c r="F5" s="66"/>
      <c r="G5" s="66"/>
    </row>
    <row r="6" spans="1:7" ht="15" customHeight="1">
      <c r="A6" s="68" t="s">
        <v>20</v>
      </c>
      <c r="B6" s="68"/>
      <c r="C6" s="68"/>
      <c r="D6" s="68"/>
      <c r="E6" s="68"/>
      <c r="F6" s="68"/>
      <c r="G6" s="20"/>
    </row>
    <row r="7" spans="1:7" ht="15" customHeight="1">
      <c r="A7" s="20"/>
      <c r="B7" s="20"/>
      <c r="C7" s="20"/>
      <c r="D7" s="20"/>
      <c r="E7" s="20"/>
      <c r="F7" s="20"/>
      <c r="G7" s="20"/>
    </row>
    <row r="8" spans="1:7" ht="18.75">
      <c r="A8" s="21" t="s">
        <v>37</v>
      </c>
      <c r="B8" s="21"/>
      <c r="C8" s="21"/>
      <c r="D8" s="21"/>
      <c r="E8" s="21"/>
      <c r="F8" s="21"/>
      <c r="G8" s="21"/>
    </row>
    <row r="10" spans="1:6" ht="31.5" customHeight="1">
      <c r="A10" s="59" t="s">
        <v>18</v>
      </c>
      <c r="B10" s="60" t="s">
        <v>32</v>
      </c>
      <c r="C10" s="61"/>
      <c r="D10" s="62" t="s">
        <v>31</v>
      </c>
      <c r="E10" s="52" t="s">
        <v>30</v>
      </c>
      <c r="F10" s="52" t="s">
        <v>29</v>
      </c>
    </row>
    <row r="11" spans="1:6" ht="93.75">
      <c r="A11" s="53"/>
      <c r="B11" s="13" t="s">
        <v>33</v>
      </c>
      <c r="C11" s="13" t="s">
        <v>34</v>
      </c>
      <c r="D11" s="63"/>
      <c r="E11" s="53"/>
      <c r="F11" s="53"/>
    </row>
    <row r="12" spans="1:6" ht="18.75">
      <c r="A12" s="12" t="s">
        <v>23</v>
      </c>
      <c r="B12" s="12" t="s">
        <v>24</v>
      </c>
      <c r="C12" s="12" t="s">
        <v>25</v>
      </c>
      <c r="D12" s="12" t="s">
        <v>26</v>
      </c>
      <c r="E12" s="12" t="s">
        <v>27</v>
      </c>
      <c r="F12" s="12" t="s">
        <v>28</v>
      </c>
    </row>
    <row r="13" spans="1:6" ht="18.75" customHeight="1">
      <c r="A13" s="5" t="s">
        <v>10</v>
      </c>
      <c r="B13" s="6">
        <v>122312.02</v>
      </c>
      <c r="C13" s="6">
        <v>93740.27</v>
      </c>
      <c r="D13" s="9">
        <v>28571.75</v>
      </c>
      <c r="E13" s="9">
        <v>130.48</v>
      </c>
      <c r="F13" s="17">
        <f>RANK(E13,$E$13:$E$22)</f>
        <v>1</v>
      </c>
    </row>
    <row r="14" spans="1:6" ht="18.75" customHeight="1">
      <c r="A14" s="5" t="s">
        <v>0</v>
      </c>
      <c r="B14" s="6">
        <v>46642.61</v>
      </c>
      <c r="C14" s="6">
        <v>43743.07</v>
      </c>
      <c r="D14" s="9">
        <v>2899.54</v>
      </c>
      <c r="E14" s="9">
        <v>106.63</v>
      </c>
      <c r="F14" s="17">
        <f aca="true" t="shared" si="0" ref="F14:F22">RANK(E14,$E$13:$E$22)</f>
        <v>4</v>
      </c>
    </row>
    <row r="15" spans="1:6" ht="18.75" customHeight="1">
      <c r="A15" s="5" t="s">
        <v>6</v>
      </c>
      <c r="B15" s="6">
        <v>50334.58</v>
      </c>
      <c r="C15" s="6">
        <v>56000.41</v>
      </c>
      <c r="D15" s="9">
        <v>-5665.83</v>
      </c>
      <c r="E15" s="9">
        <v>89.88</v>
      </c>
      <c r="F15" s="17">
        <f t="shared" si="0"/>
        <v>10</v>
      </c>
    </row>
    <row r="16" spans="1:6" ht="18.75" customHeight="1">
      <c r="A16" s="5" t="s">
        <v>12</v>
      </c>
      <c r="B16" s="6">
        <v>73071.8</v>
      </c>
      <c r="C16" s="6">
        <v>70259.91</v>
      </c>
      <c r="D16" s="9">
        <v>2811.89</v>
      </c>
      <c r="E16" s="9">
        <v>104</v>
      </c>
      <c r="F16" s="17">
        <f t="shared" si="0"/>
        <v>8</v>
      </c>
    </row>
    <row r="17" spans="1:6" ht="19.5" customHeight="1">
      <c r="A17" s="5" t="s">
        <v>5</v>
      </c>
      <c r="B17" s="6">
        <v>48258.29</v>
      </c>
      <c r="C17" s="6">
        <v>49071.25</v>
      </c>
      <c r="D17" s="9">
        <v>-812.96</v>
      </c>
      <c r="E17" s="9">
        <v>98.34</v>
      </c>
      <c r="F17" s="17">
        <f t="shared" si="0"/>
        <v>9</v>
      </c>
    </row>
    <row r="18" spans="1:6" ht="18" customHeight="1">
      <c r="A18" s="5" t="s">
        <v>11</v>
      </c>
      <c r="B18" s="6">
        <v>91629.08</v>
      </c>
      <c r="C18" s="6">
        <v>73941.14</v>
      </c>
      <c r="D18" s="9">
        <v>17687.94</v>
      </c>
      <c r="E18" s="9">
        <v>123.92</v>
      </c>
      <c r="F18" s="17">
        <f t="shared" si="0"/>
        <v>2</v>
      </c>
    </row>
    <row r="19" spans="1:6" ht="18" customHeight="1">
      <c r="A19" s="5" t="s">
        <v>4</v>
      </c>
      <c r="B19" s="6">
        <v>86216.91</v>
      </c>
      <c r="C19" s="6">
        <v>82336.24</v>
      </c>
      <c r="D19" s="9">
        <v>3880.67</v>
      </c>
      <c r="E19" s="9">
        <v>104.71</v>
      </c>
      <c r="F19" s="17">
        <f t="shared" si="0"/>
        <v>5</v>
      </c>
    </row>
    <row r="20" spans="1:6" ht="18" customHeight="1">
      <c r="A20" s="5" t="s">
        <v>16</v>
      </c>
      <c r="B20" s="6">
        <v>217941.16</v>
      </c>
      <c r="C20" s="6">
        <v>209500.74</v>
      </c>
      <c r="D20" s="9">
        <v>8440.42</v>
      </c>
      <c r="E20" s="9">
        <v>104.03</v>
      </c>
      <c r="F20" s="17">
        <f t="shared" si="0"/>
        <v>7</v>
      </c>
    </row>
    <row r="21" spans="1:6" ht="18.75">
      <c r="A21" s="5" t="s">
        <v>13</v>
      </c>
      <c r="B21" s="6">
        <v>47644.03</v>
      </c>
      <c r="C21" s="6">
        <v>44425.22</v>
      </c>
      <c r="D21" s="9">
        <v>3218.81</v>
      </c>
      <c r="E21" s="9">
        <v>107.25</v>
      </c>
      <c r="F21" s="17">
        <f t="shared" si="0"/>
        <v>3</v>
      </c>
    </row>
    <row r="22" spans="1:6" ht="18.75" customHeight="1">
      <c r="A22" s="5" t="s">
        <v>14</v>
      </c>
      <c r="B22" s="6">
        <v>64539.58</v>
      </c>
      <c r="C22" s="6">
        <v>61781.9</v>
      </c>
      <c r="D22" s="9">
        <v>2757.68</v>
      </c>
      <c r="E22" s="9">
        <v>104.46</v>
      </c>
      <c r="F22" s="17">
        <f t="shared" si="0"/>
        <v>6</v>
      </c>
    </row>
    <row r="23" spans="1:6" ht="18.75">
      <c r="A23" s="10" t="s">
        <v>1</v>
      </c>
      <c r="B23" s="8">
        <v>848590.06</v>
      </c>
      <c r="C23" s="8">
        <v>784800.15</v>
      </c>
      <c r="D23" s="8">
        <v>63789.91</v>
      </c>
      <c r="E23" s="8">
        <v>108.13</v>
      </c>
      <c r="F23" s="9"/>
    </row>
  </sheetData>
  <sheetProtection/>
  <mergeCells count="9">
    <mergeCell ref="A1:G2"/>
    <mergeCell ref="A6:F6"/>
    <mergeCell ref="A10:A11"/>
    <mergeCell ref="B10:C10"/>
    <mergeCell ref="D10:D11"/>
    <mergeCell ref="E10:E11"/>
    <mergeCell ref="F10:F11"/>
    <mergeCell ref="A3:G3"/>
    <mergeCell ref="A4:G5"/>
  </mergeCells>
  <printOptions/>
  <pageMargins left="0.7" right="0.7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3.421875" style="22" customWidth="1"/>
    <col min="2" max="6" width="15.8515625" style="22" customWidth="1"/>
    <col min="7" max="16384" width="9.140625" style="22" customWidth="1"/>
  </cols>
  <sheetData>
    <row r="1" spans="1:7" ht="18.75">
      <c r="A1" s="73" t="s">
        <v>38</v>
      </c>
      <c r="B1" s="73"/>
      <c r="C1" s="73"/>
      <c r="D1" s="73"/>
      <c r="E1" s="73"/>
      <c r="F1" s="73"/>
      <c r="G1" s="73"/>
    </row>
    <row r="2" spans="1:7" ht="18.75">
      <c r="A2" s="73"/>
      <c r="B2" s="73"/>
      <c r="C2" s="73"/>
      <c r="D2" s="73"/>
      <c r="E2" s="73"/>
      <c r="F2" s="73"/>
      <c r="G2" s="73"/>
    </row>
    <row r="3" spans="1:7" ht="18.75">
      <c r="A3" s="69"/>
      <c r="B3" s="70"/>
      <c r="C3" s="70"/>
      <c r="D3" s="70"/>
      <c r="E3" s="70"/>
      <c r="F3" s="70"/>
      <c r="G3" s="70"/>
    </row>
    <row r="4" spans="1:7" ht="18.75">
      <c r="A4" s="71" t="s">
        <v>39</v>
      </c>
      <c r="B4" s="71"/>
      <c r="C4" s="71"/>
      <c r="D4" s="71"/>
      <c r="E4" s="71"/>
      <c r="F4" s="71"/>
      <c r="G4" s="71"/>
    </row>
    <row r="5" spans="1:7" ht="18.75">
      <c r="A5" s="72" t="s">
        <v>20</v>
      </c>
      <c r="B5" s="72"/>
      <c r="C5" s="72"/>
      <c r="D5" s="72"/>
      <c r="E5" s="72"/>
      <c r="F5" s="72"/>
      <c r="G5" s="72"/>
    </row>
    <row r="6" ht="14.25" customHeight="1"/>
    <row r="8" ht="18.75">
      <c r="A8" s="23" t="s">
        <v>37</v>
      </c>
    </row>
    <row r="10" spans="1:6" ht="31.5" customHeight="1">
      <c r="A10" s="52" t="s">
        <v>18</v>
      </c>
      <c r="B10" s="50" t="s">
        <v>32</v>
      </c>
      <c r="C10" s="51"/>
      <c r="D10" s="52" t="s">
        <v>31</v>
      </c>
      <c r="E10" s="52" t="s">
        <v>30</v>
      </c>
      <c r="F10" s="52" t="s">
        <v>29</v>
      </c>
    </row>
    <row r="11" spans="1:6" ht="88.5" customHeight="1">
      <c r="A11" s="53"/>
      <c r="B11" s="12" t="s">
        <v>40</v>
      </c>
      <c r="C11" s="12" t="s">
        <v>34</v>
      </c>
      <c r="D11" s="53"/>
      <c r="E11" s="53"/>
      <c r="F11" s="53"/>
    </row>
    <row r="12" spans="1:6" ht="18.75">
      <c r="A12" s="12" t="s">
        <v>23</v>
      </c>
      <c r="B12" s="12" t="s">
        <v>24</v>
      </c>
      <c r="C12" s="12" t="s">
        <v>25</v>
      </c>
      <c r="D12" s="12" t="s">
        <v>26</v>
      </c>
      <c r="E12" s="12" t="s">
        <v>27</v>
      </c>
      <c r="F12" s="12" t="s">
        <v>28</v>
      </c>
    </row>
    <row r="13" spans="1:6" ht="18" customHeight="1">
      <c r="A13" s="5" t="s">
        <v>10</v>
      </c>
      <c r="B13" s="6">
        <v>4548.85</v>
      </c>
      <c r="C13" s="6">
        <v>4384.56</v>
      </c>
      <c r="D13" s="6">
        <v>164.29</v>
      </c>
      <c r="E13" s="9">
        <v>103.75</v>
      </c>
      <c r="F13" s="17">
        <f>RANK(E13,$E$13:$E$22)</f>
        <v>4</v>
      </c>
    </row>
    <row r="14" spans="1:6" ht="19.5" customHeight="1">
      <c r="A14" s="5" t="s">
        <v>0</v>
      </c>
      <c r="B14" s="6">
        <v>2541.81</v>
      </c>
      <c r="C14" s="6">
        <v>3100.88</v>
      </c>
      <c r="D14" s="6">
        <v>-559.07</v>
      </c>
      <c r="E14" s="9">
        <v>81.97</v>
      </c>
      <c r="F14" s="17">
        <f aca="true" t="shared" si="0" ref="F14:F22">RANK(E14,$E$13:$E$22)</f>
        <v>10</v>
      </c>
    </row>
    <row r="15" spans="1:6" ht="18.75" customHeight="1">
      <c r="A15" s="5" t="s">
        <v>6</v>
      </c>
      <c r="B15" s="6">
        <v>4245.28</v>
      </c>
      <c r="C15" s="6">
        <v>4406.26</v>
      </c>
      <c r="D15" s="6">
        <v>-160.98</v>
      </c>
      <c r="E15" s="9">
        <v>96.35</v>
      </c>
      <c r="F15" s="17">
        <f t="shared" si="0"/>
        <v>5</v>
      </c>
    </row>
    <row r="16" spans="1:6" ht="20.25" customHeight="1">
      <c r="A16" s="5" t="s">
        <v>12</v>
      </c>
      <c r="B16" s="6">
        <v>4913.24</v>
      </c>
      <c r="C16" s="6">
        <v>5357.11</v>
      </c>
      <c r="D16" s="6">
        <v>-443.87</v>
      </c>
      <c r="E16" s="9">
        <v>91.71</v>
      </c>
      <c r="F16" s="17">
        <f t="shared" si="0"/>
        <v>7</v>
      </c>
    </row>
    <row r="17" spans="1:6" ht="18.75" customHeight="1">
      <c r="A17" s="5" t="s">
        <v>5</v>
      </c>
      <c r="B17" s="6">
        <v>6216.19</v>
      </c>
      <c r="C17" s="6">
        <v>5878.34</v>
      </c>
      <c r="D17" s="6">
        <v>337.85</v>
      </c>
      <c r="E17" s="9">
        <v>105.75</v>
      </c>
      <c r="F17" s="17">
        <f t="shared" si="0"/>
        <v>3</v>
      </c>
    </row>
    <row r="18" spans="1:6" ht="20.25" customHeight="1">
      <c r="A18" s="5" t="s">
        <v>11</v>
      </c>
      <c r="B18" s="6">
        <v>7236.57</v>
      </c>
      <c r="C18" s="6">
        <v>7930.21</v>
      </c>
      <c r="D18" s="6">
        <v>-693.64</v>
      </c>
      <c r="E18" s="9">
        <v>91.25</v>
      </c>
      <c r="F18" s="17">
        <f t="shared" si="0"/>
        <v>8</v>
      </c>
    </row>
    <row r="19" spans="1:6" ht="18" customHeight="1">
      <c r="A19" s="5" t="s">
        <v>4</v>
      </c>
      <c r="B19" s="6">
        <v>17731.58</v>
      </c>
      <c r="C19" s="6">
        <v>9572.57</v>
      </c>
      <c r="D19" s="6">
        <v>8159.01</v>
      </c>
      <c r="E19" s="9">
        <v>185.23</v>
      </c>
      <c r="F19" s="17">
        <f t="shared" si="0"/>
        <v>1</v>
      </c>
    </row>
    <row r="20" spans="1:6" ht="18.75" customHeight="1">
      <c r="A20" s="5" t="s">
        <v>16</v>
      </c>
      <c r="B20" s="6">
        <v>31006.5</v>
      </c>
      <c r="C20" s="6">
        <v>25280.52</v>
      </c>
      <c r="D20" s="6">
        <v>5725.98</v>
      </c>
      <c r="E20" s="9">
        <v>122.65</v>
      </c>
      <c r="F20" s="17">
        <f t="shared" si="0"/>
        <v>2</v>
      </c>
    </row>
    <row r="21" spans="1:6" ht="18.75">
      <c r="A21" s="5" t="s">
        <v>13</v>
      </c>
      <c r="B21" s="6">
        <v>2665.07</v>
      </c>
      <c r="C21" s="6">
        <v>2850.24</v>
      </c>
      <c r="D21" s="6">
        <v>-185.17</v>
      </c>
      <c r="E21" s="9">
        <v>93.5</v>
      </c>
      <c r="F21" s="17">
        <f t="shared" si="0"/>
        <v>6</v>
      </c>
    </row>
    <row r="22" spans="1:6" ht="18.75" customHeight="1">
      <c r="A22" s="5" t="s">
        <v>14</v>
      </c>
      <c r="B22" s="6">
        <v>8562.26</v>
      </c>
      <c r="C22" s="6">
        <v>9893.62</v>
      </c>
      <c r="D22" s="6">
        <v>-1331.36</v>
      </c>
      <c r="E22" s="9">
        <v>86.54</v>
      </c>
      <c r="F22" s="17">
        <f t="shared" si="0"/>
        <v>9</v>
      </c>
    </row>
    <row r="23" spans="1:6" ht="18.75">
      <c r="A23" s="10" t="s">
        <v>1</v>
      </c>
      <c r="B23" s="8">
        <v>89667.35</v>
      </c>
      <c r="C23" s="8">
        <v>78654.31</v>
      </c>
      <c r="D23" s="8">
        <v>11013.04</v>
      </c>
      <c r="E23" s="8">
        <v>114</v>
      </c>
      <c r="F23" s="17"/>
    </row>
    <row r="24" spans="1:6" ht="18.75">
      <c r="A24" s="21"/>
      <c r="B24" s="21"/>
      <c r="C24" s="21"/>
      <c r="D24" s="21"/>
      <c r="E24" s="21"/>
      <c r="F24" s="21"/>
    </row>
  </sheetData>
  <sheetProtection/>
  <mergeCells count="9">
    <mergeCell ref="A1:G2"/>
    <mergeCell ref="A10:A11"/>
    <mergeCell ref="B10:C10"/>
    <mergeCell ref="D10:D11"/>
    <mergeCell ref="E10:E11"/>
    <mergeCell ref="F10:F11"/>
    <mergeCell ref="A3:G3"/>
    <mergeCell ref="A4:G4"/>
    <mergeCell ref="A5:G5"/>
  </mergeCells>
  <printOptions/>
  <pageMargins left="0.7" right="0.7" top="0.75" bottom="0.75" header="0.3" footer="0.3"/>
  <pageSetup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7">
      <selection activeCell="B28" sqref="B28"/>
    </sheetView>
  </sheetViews>
  <sheetFormatPr defaultColWidth="9.140625" defaultRowHeight="15"/>
  <cols>
    <col min="1" max="1" width="41.00390625" style="22" customWidth="1"/>
    <col min="2" max="2" width="18.140625" style="22" customWidth="1"/>
    <col min="3" max="3" width="22.421875" style="22" customWidth="1"/>
    <col min="4" max="4" width="23.7109375" style="22" customWidth="1"/>
    <col min="5" max="16384" width="9.140625" style="22" customWidth="1"/>
  </cols>
  <sheetData>
    <row r="1" spans="1:5" ht="18.75">
      <c r="A1" s="69"/>
      <c r="B1" s="70"/>
      <c r="C1" s="70"/>
      <c r="D1" s="70"/>
      <c r="E1" s="70"/>
    </row>
    <row r="2" spans="1:5" ht="18.75">
      <c r="A2" s="74" t="s">
        <v>41</v>
      </c>
      <c r="B2" s="71"/>
      <c r="C2" s="71"/>
      <c r="D2" s="71"/>
      <c r="E2" s="71"/>
    </row>
    <row r="3" spans="1:5" ht="18.75">
      <c r="A3" s="69"/>
      <c r="B3" s="70"/>
      <c r="C3" s="70"/>
      <c r="D3" s="70"/>
      <c r="E3" s="70"/>
    </row>
    <row r="4" spans="1:5" ht="18.75">
      <c r="A4" s="66" t="s">
        <v>39</v>
      </c>
      <c r="B4" s="66"/>
      <c r="C4" s="66"/>
      <c r="D4" s="66"/>
      <c r="E4" s="66"/>
    </row>
    <row r="5" spans="1:5" ht="18.75">
      <c r="A5" s="66" t="s">
        <v>20</v>
      </c>
      <c r="B5" s="66"/>
      <c r="C5" s="66"/>
      <c r="D5" s="66"/>
      <c r="E5" s="66"/>
    </row>
    <row r="6" spans="1:5" ht="18.75">
      <c r="A6" s="75"/>
      <c r="B6" s="75"/>
      <c r="C6" s="75"/>
      <c r="D6" s="75"/>
      <c r="E6" s="20"/>
    </row>
    <row r="7" spans="1:5" ht="18.75" customHeight="1">
      <c r="A7" s="20"/>
      <c r="B7" s="20"/>
      <c r="C7" s="20"/>
      <c r="D7" s="20"/>
      <c r="E7" s="20"/>
    </row>
    <row r="8" ht="18.75">
      <c r="A8" s="23" t="s">
        <v>37</v>
      </c>
    </row>
    <row r="10" spans="1:4" ht="18.75">
      <c r="A10" s="52" t="s">
        <v>18</v>
      </c>
      <c r="B10" s="12" t="s">
        <v>42</v>
      </c>
      <c r="C10" s="12" t="s">
        <v>43</v>
      </c>
      <c r="D10" s="12" t="s">
        <v>44</v>
      </c>
    </row>
    <row r="11" spans="1:4" ht="69" customHeight="1">
      <c r="A11" s="53"/>
      <c r="B11" s="12" t="s">
        <v>45</v>
      </c>
      <c r="C11" s="12" t="s">
        <v>46</v>
      </c>
      <c r="D11" s="12" t="s">
        <v>46</v>
      </c>
    </row>
    <row r="12" spans="1:4" ht="18.75">
      <c r="A12" s="12" t="s">
        <v>23</v>
      </c>
      <c r="B12" s="12" t="s">
        <v>24</v>
      </c>
      <c r="C12" s="12" t="s">
        <v>25</v>
      </c>
      <c r="D12" s="12" t="s">
        <v>26</v>
      </c>
    </row>
    <row r="13" spans="1:4" ht="19.5" customHeight="1">
      <c r="A13" s="5" t="s">
        <v>10</v>
      </c>
      <c r="B13" s="6">
        <v>196545.63</v>
      </c>
      <c r="C13" s="6">
        <v>8549.22</v>
      </c>
      <c r="D13" s="6">
        <v>205094.85</v>
      </c>
    </row>
    <row r="14" spans="1:4" ht="18.75" customHeight="1">
      <c r="A14" s="5" t="s">
        <v>0</v>
      </c>
      <c r="B14" s="6">
        <v>79912.12</v>
      </c>
      <c r="C14" s="6">
        <v>5666</v>
      </c>
      <c r="D14" s="6">
        <v>85578.12</v>
      </c>
    </row>
    <row r="15" spans="1:4" ht="19.5" customHeight="1">
      <c r="A15" s="5" t="s">
        <v>6</v>
      </c>
      <c r="B15" s="6">
        <v>99575.37</v>
      </c>
      <c r="C15" s="6">
        <v>12095.38</v>
      </c>
      <c r="D15" s="6">
        <v>111670.75</v>
      </c>
    </row>
    <row r="16" spans="1:4" ht="19.5" customHeight="1">
      <c r="A16" s="5" t="s">
        <v>12</v>
      </c>
      <c r="B16" s="6">
        <v>118703.71</v>
      </c>
      <c r="C16" s="6">
        <v>14130.38</v>
      </c>
      <c r="D16" s="6">
        <v>132834.09</v>
      </c>
    </row>
    <row r="17" spans="1:4" ht="17.25" customHeight="1">
      <c r="A17" s="5" t="s">
        <v>5</v>
      </c>
      <c r="B17" s="6">
        <v>81701.7</v>
      </c>
      <c r="C17" s="6">
        <v>12970.99</v>
      </c>
      <c r="D17" s="6">
        <v>94672.69</v>
      </c>
    </row>
    <row r="18" spans="1:4" ht="18.75" customHeight="1">
      <c r="A18" s="5" t="s">
        <v>11</v>
      </c>
      <c r="B18" s="6">
        <v>141690.76</v>
      </c>
      <c r="C18" s="6">
        <v>14439.23</v>
      </c>
      <c r="D18" s="6">
        <v>156129.99</v>
      </c>
    </row>
    <row r="19" spans="1:4" ht="19.5" customHeight="1">
      <c r="A19" s="5" t="s">
        <v>4</v>
      </c>
      <c r="B19" s="6">
        <v>159080.6</v>
      </c>
      <c r="C19" s="6">
        <v>19957.86</v>
      </c>
      <c r="D19" s="6">
        <v>179038.46</v>
      </c>
    </row>
    <row r="20" spans="1:4" ht="18.75" customHeight="1">
      <c r="A20" s="5" t="s">
        <v>16</v>
      </c>
      <c r="B20" s="6">
        <v>366748.52</v>
      </c>
      <c r="C20" s="6">
        <v>56375.05</v>
      </c>
      <c r="D20" s="6">
        <v>423123.57</v>
      </c>
    </row>
    <row r="21" spans="1:4" ht="18.75">
      <c r="A21" s="5" t="s">
        <v>13</v>
      </c>
      <c r="B21" s="6">
        <v>78284.6</v>
      </c>
      <c r="C21" s="6">
        <v>6580.05</v>
      </c>
      <c r="D21" s="6">
        <v>84864.65</v>
      </c>
    </row>
    <row r="22" spans="1:4" ht="17.25" customHeight="1">
      <c r="A22" s="5" t="s">
        <v>14</v>
      </c>
      <c r="B22" s="6">
        <v>126218.1</v>
      </c>
      <c r="C22" s="6">
        <v>25109.79</v>
      </c>
      <c r="D22" s="6">
        <v>151327.89</v>
      </c>
    </row>
    <row r="23" spans="1:4" ht="18.75">
      <c r="A23" s="10" t="s">
        <v>9</v>
      </c>
      <c r="B23" s="8">
        <v>1448461.11</v>
      </c>
      <c r="C23" s="8">
        <v>175873.95</v>
      </c>
      <c r="D23" s="8">
        <v>1624335.06</v>
      </c>
    </row>
    <row r="24" spans="1:4" ht="18.75">
      <c r="A24" s="5" t="s">
        <v>15</v>
      </c>
      <c r="B24" s="6">
        <v>0</v>
      </c>
      <c r="C24" s="6">
        <v>0</v>
      </c>
      <c r="D24" s="6">
        <v>1017396.48</v>
      </c>
    </row>
    <row r="25" spans="1:4" ht="18.75">
      <c r="A25" s="10" t="s">
        <v>2</v>
      </c>
      <c r="B25" s="8">
        <v>0</v>
      </c>
      <c r="C25" s="8">
        <v>0</v>
      </c>
      <c r="D25" s="8">
        <v>2641731.54</v>
      </c>
    </row>
  </sheetData>
  <sheetProtection/>
  <mergeCells count="7">
    <mergeCell ref="A10:A11"/>
    <mergeCell ref="A1:E1"/>
    <mergeCell ref="A2:E2"/>
    <mergeCell ref="A3:E3"/>
    <mergeCell ref="A4:E4"/>
    <mergeCell ref="A5:E5"/>
    <mergeCell ref="B6:D6"/>
  </mergeCells>
  <printOptions/>
  <pageMargins left="0.7" right="0.7" top="0.75" bottom="0.75" header="0.3" footer="0.3"/>
  <pageSetup fitToHeight="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8.8515625" style="26" customWidth="1"/>
    <col min="2" max="2" width="18.28125" style="26" customWidth="1"/>
    <col min="3" max="3" width="19.00390625" style="26" customWidth="1"/>
    <col min="4" max="6" width="15.8515625" style="26" customWidth="1"/>
    <col min="7" max="16384" width="9.140625" style="26" customWidth="1"/>
  </cols>
  <sheetData>
    <row r="1" spans="1:7" ht="18.75" customHeight="1">
      <c r="A1" s="86" t="s">
        <v>47</v>
      </c>
      <c r="B1" s="86"/>
      <c r="C1" s="86"/>
      <c r="D1" s="86"/>
      <c r="E1" s="86"/>
      <c r="F1" s="86"/>
      <c r="G1" s="86"/>
    </row>
    <row r="2" spans="1:7" ht="18.75" customHeight="1">
      <c r="A2" s="86"/>
      <c r="B2" s="86"/>
      <c r="C2" s="86"/>
      <c r="D2" s="86"/>
      <c r="E2" s="86"/>
      <c r="F2" s="86"/>
      <c r="G2" s="86"/>
    </row>
    <row r="3" spans="1:7" ht="18.75">
      <c r="A3" s="82"/>
      <c r="B3" s="83"/>
      <c r="C3" s="83"/>
      <c r="D3" s="83"/>
      <c r="E3" s="83"/>
      <c r="F3" s="83"/>
      <c r="G3" s="83"/>
    </row>
    <row r="4" spans="1:7" ht="18.75">
      <c r="A4" s="84" t="s">
        <v>39</v>
      </c>
      <c r="B4" s="84"/>
      <c r="C4" s="84"/>
      <c r="D4" s="84"/>
      <c r="E4" s="84"/>
      <c r="F4" s="84"/>
      <c r="G4" s="84"/>
    </row>
    <row r="5" spans="1:7" ht="18.75">
      <c r="A5" s="85" t="s">
        <v>20</v>
      </c>
      <c r="B5" s="85"/>
      <c r="C5" s="85"/>
      <c r="D5" s="85"/>
      <c r="E5" s="85"/>
      <c r="F5" s="85"/>
      <c r="G5" s="85"/>
    </row>
    <row r="6" ht="9" customHeight="1">
      <c r="G6" s="25"/>
    </row>
    <row r="7" ht="18.75">
      <c r="G7" s="25"/>
    </row>
    <row r="8" spans="1:7" ht="18.75">
      <c r="A8" s="23" t="s">
        <v>37</v>
      </c>
      <c r="G8" s="25"/>
    </row>
    <row r="9" ht="18.75">
      <c r="G9" s="25"/>
    </row>
    <row r="10" spans="1:7" ht="29.25" customHeight="1">
      <c r="A10" s="76" t="s">
        <v>18</v>
      </c>
      <c r="B10" s="80" t="s">
        <v>32</v>
      </c>
      <c r="C10" s="81"/>
      <c r="D10" s="78" t="s">
        <v>31</v>
      </c>
      <c r="E10" s="78" t="s">
        <v>30</v>
      </c>
      <c r="F10" s="78" t="s">
        <v>29</v>
      </c>
      <c r="G10" s="25"/>
    </row>
    <row r="11" spans="1:7" ht="83.25" customHeight="1">
      <c r="A11" s="77"/>
      <c r="B11" s="31" t="s">
        <v>40</v>
      </c>
      <c r="C11" s="31" t="s">
        <v>34</v>
      </c>
      <c r="D11" s="79"/>
      <c r="E11" s="79"/>
      <c r="F11" s="79"/>
      <c r="G11" s="25"/>
    </row>
    <row r="12" spans="1:7" ht="18.75">
      <c r="A12" s="31" t="s">
        <v>23</v>
      </c>
      <c r="B12" s="31" t="s">
        <v>24</v>
      </c>
      <c r="C12" s="31" t="s">
        <v>25</v>
      </c>
      <c r="D12" s="31" t="s">
        <v>26</v>
      </c>
      <c r="E12" s="31" t="s">
        <v>27</v>
      </c>
      <c r="F12" s="31" t="s">
        <v>28</v>
      </c>
      <c r="G12" s="25"/>
    </row>
    <row r="13" spans="1:7" ht="24.75" customHeight="1">
      <c r="A13" s="29" t="s">
        <v>10</v>
      </c>
      <c r="B13" s="30">
        <v>85291.1</v>
      </c>
      <c r="C13" s="30">
        <v>82075.62</v>
      </c>
      <c r="D13" s="34">
        <v>3215.48</v>
      </c>
      <c r="E13" s="34">
        <v>103.92</v>
      </c>
      <c r="F13" s="35">
        <f>RANK(E13,$E$13:$E$23)</f>
        <v>8</v>
      </c>
      <c r="G13" s="25"/>
    </row>
    <row r="14" spans="1:7" ht="21" customHeight="1">
      <c r="A14" s="27" t="s">
        <v>0</v>
      </c>
      <c r="B14" s="28">
        <v>47637.06</v>
      </c>
      <c r="C14" s="28">
        <v>44185.88</v>
      </c>
      <c r="D14" s="36">
        <v>3451.18</v>
      </c>
      <c r="E14" s="36">
        <v>107.81</v>
      </c>
      <c r="F14" s="35">
        <f aca="true" t="shared" si="0" ref="F14:F23">RANK(E14,$E$13:$E$23)</f>
        <v>4</v>
      </c>
      <c r="G14" s="25"/>
    </row>
    <row r="15" spans="1:7" ht="19.5" customHeight="1">
      <c r="A15" s="27" t="s">
        <v>6</v>
      </c>
      <c r="B15" s="28">
        <v>52675.88</v>
      </c>
      <c r="C15" s="28">
        <v>57155.71</v>
      </c>
      <c r="D15" s="36">
        <v>-4479.83</v>
      </c>
      <c r="E15" s="36">
        <v>92.16</v>
      </c>
      <c r="F15" s="35">
        <f t="shared" si="0"/>
        <v>11</v>
      </c>
      <c r="G15" s="25"/>
    </row>
    <row r="16" spans="1:7" ht="19.5" customHeight="1">
      <c r="A16" s="27" t="s">
        <v>12</v>
      </c>
      <c r="B16" s="28">
        <v>73329.17</v>
      </c>
      <c r="C16" s="28">
        <v>70375.9</v>
      </c>
      <c r="D16" s="36">
        <v>2953.27</v>
      </c>
      <c r="E16" s="36">
        <v>104.2</v>
      </c>
      <c r="F16" s="35">
        <f t="shared" si="0"/>
        <v>7</v>
      </c>
      <c r="G16" s="25"/>
    </row>
    <row r="17" spans="1:7" ht="19.5" customHeight="1">
      <c r="A17" s="27" t="s">
        <v>5</v>
      </c>
      <c r="B17" s="28">
        <v>51808.53</v>
      </c>
      <c r="C17" s="28">
        <v>48774.49</v>
      </c>
      <c r="D17" s="36">
        <v>3034.04</v>
      </c>
      <c r="E17" s="36">
        <v>106.22</v>
      </c>
      <c r="F17" s="35">
        <f t="shared" si="0"/>
        <v>6</v>
      </c>
      <c r="G17" s="25"/>
    </row>
    <row r="18" spans="1:7" ht="18.75" customHeight="1">
      <c r="A18" s="27" t="s">
        <v>11</v>
      </c>
      <c r="B18" s="28">
        <v>87322.36</v>
      </c>
      <c r="C18" s="28">
        <v>74020.99</v>
      </c>
      <c r="D18" s="36">
        <v>13301.37</v>
      </c>
      <c r="E18" s="36">
        <v>117.97</v>
      </c>
      <c r="F18" s="35">
        <f t="shared" si="0"/>
        <v>2</v>
      </c>
      <c r="G18" s="25"/>
    </row>
    <row r="19" spans="1:7" ht="20.25" customHeight="1">
      <c r="A19" s="27" t="s">
        <v>4</v>
      </c>
      <c r="B19" s="28">
        <v>99326.24</v>
      </c>
      <c r="C19" s="28">
        <v>84370.31</v>
      </c>
      <c r="D19" s="36">
        <v>14955.93</v>
      </c>
      <c r="E19" s="36">
        <v>117.73</v>
      </c>
      <c r="F19" s="35">
        <f t="shared" si="0"/>
        <v>3</v>
      </c>
      <c r="G19" s="25"/>
    </row>
    <row r="20" spans="1:7" ht="18.75" customHeight="1">
      <c r="A20" s="27" t="s">
        <v>16</v>
      </c>
      <c r="B20" s="28">
        <v>221915.09</v>
      </c>
      <c r="C20" s="28">
        <v>206527.68</v>
      </c>
      <c r="D20" s="36">
        <v>15387.41</v>
      </c>
      <c r="E20" s="36">
        <v>107.45</v>
      </c>
      <c r="F20" s="35">
        <f t="shared" si="0"/>
        <v>5</v>
      </c>
      <c r="G20" s="25"/>
    </row>
    <row r="21" spans="1:6" ht="18.75">
      <c r="A21" s="27" t="s">
        <v>13</v>
      </c>
      <c r="B21" s="28">
        <v>48445.91</v>
      </c>
      <c r="C21" s="28">
        <v>40403.17</v>
      </c>
      <c r="D21" s="36">
        <v>8042.74</v>
      </c>
      <c r="E21" s="36">
        <v>119.91</v>
      </c>
      <c r="F21" s="35">
        <f t="shared" si="0"/>
        <v>1</v>
      </c>
    </row>
    <row r="22" spans="1:6" ht="20.25" customHeight="1">
      <c r="A22" s="27" t="s">
        <v>14</v>
      </c>
      <c r="B22" s="28">
        <v>59407.05</v>
      </c>
      <c r="C22" s="28">
        <v>58645.9</v>
      </c>
      <c r="D22" s="36">
        <v>761.15</v>
      </c>
      <c r="E22" s="36">
        <v>101.3</v>
      </c>
      <c r="F22" s="35">
        <f t="shared" si="0"/>
        <v>9</v>
      </c>
    </row>
    <row r="23" spans="1:6" ht="18.75">
      <c r="A23" s="27" t="s">
        <v>15</v>
      </c>
      <c r="B23" s="28">
        <v>536096.63</v>
      </c>
      <c r="C23" s="28">
        <v>567404.67</v>
      </c>
      <c r="D23" s="36">
        <v>-31308.04</v>
      </c>
      <c r="E23" s="36">
        <v>94.48</v>
      </c>
      <c r="F23" s="35">
        <f t="shared" si="0"/>
        <v>10</v>
      </c>
    </row>
    <row r="24" spans="1:6" ht="18.75">
      <c r="A24" s="32" t="s">
        <v>8</v>
      </c>
      <c r="B24" s="33">
        <v>1363255.02</v>
      </c>
      <c r="C24" s="33">
        <v>1333940.32</v>
      </c>
      <c r="D24" s="33">
        <v>29314.7</v>
      </c>
      <c r="E24" s="33">
        <v>102.2</v>
      </c>
      <c r="F24" s="37">
        <v>0</v>
      </c>
    </row>
  </sheetData>
  <sheetProtection/>
  <mergeCells count="9">
    <mergeCell ref="A1:G2"/>
    <mergeCell ref="A10:A11"/>
    <mergeCell ref="D10:D11"/>
    <mergeCell ref="E10:E11"/>
    <mergeCell ref="F10:F11"/>
    <mergeCell ref="B10:C10"/>
    <mergeCell ref="A3:G3"/>
    <mergeCell ref="A4:G4"/>
    <mergeCell ref="A5:G5"/>
  </mergeCells>
  <printOptions/>
  <pageMargins left="0.7" right="0.7" top="0.75" bottom="0.75" header="0.3" footer="0.3"/>
  <pageSetup fitToHeight="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1.57421875" style="0" customWidth="1"/>
    <col min="2" max="6" width="15.8515625" style="0" customWidth="1"/>
  </cols>
  <sheetData>
    <row r="1" spans="1:7" ht="18.75" customHeight="1">
      <c r="A1" s="67" t="s">
        <v>48</v>
      </c>
      <c r="B1" s="67"/>
      <c r="C1" s="67"/>
      <c r="D1" s="67"/>
      <c r="E1" s="67"/>
      <c r="F1" s="67"/>
      <c r="G1" s="67"/>
    </row>
    <row r="2" spans="1:7" ht="18.75" customHeight="1">
      <c r="A2" s="67"/>
      <c r="B2" s="67"/>
      <c r="C2" s="67"/>
      <c r="D2" s="67"/>
      <c r="E2" s="67"/>
      <c r="F2" s="67"/>
      <c r="G2" s="67"/>
    </row>
    <row r="3" spans="1:7" ht="18.75">
      <c r="A3" s="87" t="s">
        <v>39</v>
      </c>
      <c r="B3" s="87"/>
      <c r="C3" s="87"/>
      <c r="D3" s="87"/>
      <c r="E3" s="87"/>
      <c r="F3" s="87"/>
      <c r="G3" s="87"/>
    </row>
    <row r="4" spans="1:7" ht="18.75">
      <c r="A4" s="87" t="s">
        <v>20</v>
      </c>
      <c r="B4" s="87"/>
      <c r="C4" s="87"/>
      <c r="D4" s="87"/>
      <c r="E4" s="87"/>
      <c r="F4" s="87"/>
      <c r="G4" s="87"/>
    </row>
    <row r="5" spans="1:7" ht="18.75">
      <c r="A5" s="65"/>
      <c r="B5" s="65"/>
      <c r="C5" s="65"/>
      <c r="D5" s="65"/>
      <c r="E5" s="65"/>
      <c r="F5" s="65"/>
      <c r="G5" s="65"/>
    </row>
    <row r="6" spans="1:7" ht="18.75" customHeight="1">
      <c r="A6" s="38"/>
      <c r="B6" s="68"/>
      <c r="C6" s="68"/>
      <c r="D6" s="68"/>
      <c r="E6" s="68"/>
      <c r="F6" s="68"/>
      <c r="G6" s="21"/>
    </row>
    <row r="7" ht="12" customHeight="1">
      <c r="G7" s="21"/>
    </row>
    <row r="8" spans="1:7" ht="18.75">
      <c r="A8" s="23" t="s">
        <v>37</v>
      </c>
      <c r="G8" s="21"/>
    </row>
    <row r="9" ht="18.75">
      <c r="G9" s="21"/>
    </row>
    <row r="10" spans="1:7" ht="26.25" customHeight="1">
      <c r="A10" s="52" t="s">
        <v>18</v>
      </c>
      <c r="B10" s="50" t="s">
        <v>49</v>
      </c>
      <c r="C10" s="51"/>
      <c r="D10" s="52" t="s">
        <v>31</v>
      </c>
      <c r="E10" s="52" t="s">
        <v>30</v>
      </c>
      <c r="F10" s="52" t="s">
        <v>29</v>
      </c>
      <c r="G10" s="21"/>
    </row>
    <row r="11" spans="1:7" s="1" customFormat="1" ht="93.75">
      <c r="A11" s="53"/>
      <c r="B11" s="12" t="s">
        <v>40</v>
      </c>
      <c r="C11" s="12" t="s">
        <v>34</v>
      </c>
      <c r="D11" s="53"/>
      <c r="E11" s="53"/>
      <c r="F11" s="53"/>
      <c r="G11" s="21"/>
    </row>
    <row r="12" spans="1:7" s="1" customFormat="1" ht="18.75">
      <c r="A12" s="12" t="s">
        <v>23</v>
      </c>
      <c r="B12" s="12" t="s">
        <v>24</v>
      </c>
      <c r="C12" s="12" t="s">
        <v>25</v>
      </c>
      <c r="D12" s="12" t="s">
        <v>26</v>
      </c>
      <c r="E12" s="12" t="s">
        <v>27</v>
      </c>
      <c r="F12" s="12" t="s">
        <v>28</v>
      </c>
      <c r="G12" s="21"/>
    </row>
    <row r="13" spans="1:7" ht="18.75">
      <c r="A13" s="5" t="s">
        <v>10</v>
      </c>
      <c r="B13" s="6">
        <v>81117.31</v>
      </c>
      <c r="C13" s="6">
        <v>78242.46</v>
      </c>
      <c r="D13" s="9">
        <v>2874.85</v>
      </c>
      <c r="E13" s="9">
        <v>103.67</v>
      </c>
      <c r="F13" s="17">
        <f>RANK(E13,$E$13:$E$22)</f>
        <v>9</v>
      </c>
      <c r="G13" s="21"/>
    </row>
    <row r="14" spans="1:7" ht="18.75">
      <c r="A14" s="5" t="s">
        <v>0</v>
      </c>
      <c r="B14" s="6">
        <v>45383.01</v>
      </c>
      <c r="C14" s="6">
        <v>42167.12</v>
      </c>
      <c r="D14" s="9">
        <v>3215.89</v>
      </c>
      <c r="E14" s="9">
        <v>107.63</v>
      </c>
      <c r="F14" s="17">
        <f aca="true" t="shared" si="0" ref="F14:F22">RANK(E14,$E$13:$E$22)</f>
        <v>5</v>
      </c>
      <c r="G14" s="21"/>
    </row>
    <row r="15" spans="1:7" ht="18.75">
      <c r="A15" s="5" t="s">
        <v>6</v>
      </c>
      <c r="B15" s="6">
        <v>48563.27</v>
      </c>
      <c r="C15" s="6">
        <v>52815.02</v>
      </c>
      <c r="D15" s="9">
        <v>-4251.75</v>
      </c>
      <c r="E15" s="9">
        <v>91.95</v>
      </c>
      <c r="F15" s="17">
        <f t="shared" si="0"/>
        <v>10</v>
      </c>
      <c r="G15" s="21"/>
    </row>
    <row r="16" spans="1:7" ht="18.75">
      <c r="A16" s="5" t="s">
        <v>12</v>
      </c>
      <c r="B16" s="6">
        <v>69013.37</v>
      </c>
      <c r="C16" s="6">
        <v>65479.31</v>
      </c>
      <c r="D16" s="9">
        <v>3534.06</v>
      </c>
      <c r="E16" s="9">
        <v>105.4</v>
      </c>
      <c r="F16" s="17">
        <f t="shared" si="0"/>
        <v>7</v>
      </c>
      <c r="G16" s="21"/>
    </row>
    <row r="17" spans="1:7" ht="18.75">
      <c r="A17" s="5" t="s">
        <v>5</v>
      </c>
      <c r="B17" s="6">
        <v>45995.62</v>
      </c>
      <c r="C17" s="6">
        <v>43559.16</v>
      </c>
      <c r="D17" s="9">
        <v>2436.46</v>
      </c>
      <c r="E17" s="9">
        <v>105.59</v>
      </c>
      <c r="F17" s="17">
        <f t="shared" si="0"/>
        <v>6</v>
      </c>
      <c r="G17" s="21"/>
    </row>
    <row r="18" spans="1:7" ht="18.75">
      <c r="A18" s="5" t="s">
        <v>11</v>
      </c>
      <c r="B18" s="6">
        <v>80243.69</v>
      </c>
      <c r="C18" s="6">
        <v>66229.41</v>
      </c>
      <c r="D18" s="9">
        <v>14014.28</v>
      </c>
      <c r="E18" s="9">
        <v>121.16</v>
      </c>
      <c r="F18" s="17">
        <f>RANK(E18,$E$13:$E$22)</f>
        <v>1</v>
      </c>
      <c r="G18" s="21"/>
    </row>
    <row r="19" spans="1:7" ht="18.75">
      <c r="A19" s="5" t="s">
        <v>4</v>
      </c>
      <c r="B19" s="6">
        <v>81974.97</v>
      </c>
      <c r="C19" s="6">
        <v>75994.18</v>
      </c>
      <c r="D19" s="9">
        <v>5980.79</v>
      </c>
      <c r="E19" s="9">
        <v>107.87</v>
      </c>
      <c r="F19" s="17">
        <f t="shared" si="0"/>
        <v>4</v>
      </c>
      <c r="G19" s="21"/>
    </row>
    <row r="20" spans="1:7" ht="18.75">
      <c r="A20" s="5" t="s">
        <v>16</v>
      </c>
      <c r="B20" s="6">
        <v>207971.74</v>
      </c>
      <c r="C20" s="6">
        <v>192632.85</v>
      </c>
      <c r="D20" s="9">
        <v>15338.89</v>
      </c>
      <c r="E20" s="9">
        <v>107.96</v>
      </c>
      <c r="F20" s="17">
        <f t="shared" si="0"/>
        <v>3</v>
      </c>
      <c r="G20" s="21"/>
    </row>
    <row r="21" spans="1:6" ht="18.75">
      <c r="A21" s="5" t="s">
        <v>13</v>
      </c>
      <c r="B21" s="6">
        <v>45891.09</v>
      </c>
      <c r="C21" s="6">
        <v>37956.71</v>
      </c>
      <c r="D21" s="9">
        <v>7934.38</v>
      </c>
      <c r="E21" s="9">
        <v>120.9</v>
      </c>
      <c r="F21" s="17">
        <f t="shared" si="0"/>
        <v>2</v>
      </c>
    </row>
    <row r="22" spans="1:6" ht="18.75">
      <c r="A22" s="5" t="s">
        <v>14</v>
      </c>
      <c r="B22" s="6">
        <v>52200.02</v>
      </c>
      <c r="C22" s="6">
        <v>50194.78</v>
      </c>
      <c r="D22" s="9">
        <v>2005.24</v>
      </c>
      <c r="E22" s="9">
        <v>103.99</v>
      </c>
      <c r="F22" s="17">
        <f t="shared" si="0"/>
        <v>8</v>
      </c>
    </row>
    <row r="23" spans="1:6" s="39" customFormat="1" ht="18.75">
      <c r="A23" s="10" t="s">
        <v>1</v>
      </c>
      <c r="B23" s="8">
        <v>758354.09</v>
      </c>
      <c r="C23" s="8">
        <v>705271</v>
      </c>
      <c r="D23" s="8">
        <v>53083.09</v>
      </c>
      <c r="E23" s="8">
        <v>107.53</v>
      </c>
      <c r="F23" s="40">
        <v>0</v>
      </c>
    </row>
  </sheetData>
  <sheetProtection/>
  <mergeCells count="10">
    <mergeCell ref="A1:G2"/>
    <mergeCell ref="A10:A11"/>
    <mergeCell ref="B10:C10"/>
    <mergeCell ref="D10:D11"/>
    <mergeCell ref="E10:E11"/>
    <mergeCell ref="F10:F11"/>
    <mergeCell ref="A3:G3"/>
    <mergeCell ref="A4:G4"/>
    <mergeCell ref="A5:G5"/>
    <mergeCell ref="B6:F6"/>
  </mergeCells>
  <printOptions/>
  <pageMargins left="0.7" right="0.7" top="0.75" bottom="0.75" header="0.3" footer="0.3"/>
  <pageSetup fitToHeight="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0.421875" style="22" customWidth="1"/>
    <col min="2" max="6" width="15.8515625" style="22" customWidth="1"/>
    <col min="7" max="16384" width="9.140625" style="22" customWidth="1"/>
  </cols>
  <sheetData>
    <row r="1" spans="1:7" ht="18.75">
      <c r="A1" s="88" t="s">
        <v>50</v>
      </c>
      <c r="B1" s="88"/>
      <c r="C1" s="88"/>
      <c r="D1" s="88"/>
      <c r="E1" s="88"/>
      <c r="F1" s="88"/>
      <c r="G1" s="88"/>
    </row>
    <row r="2" spans="1:7" ht="18.75">
      <c r="A2" s="88"/>
      <c r="B2" s="88"/>
      <c r="C2" s="88"/>
      <c r="D2" s="88"/>
      <c r="E2" s="88"/>
      <c r="F2" s="88"/>
      <c r="G2" s="88"/>
    </row>
    <row r="3" spans="1:7" ht="18.75">
      <c r="A3" s="69"/>
      <c r="B3" s="70"/>
      <c r="C3" s="70"/>
      <c r="D3" s="70"/>
      <c r="E3" s="70"/>
      <c r="F3" s="70"/>
      <c r="G3" s="70"/>
    </row>
    <row r="4" spans="1:7" ht="18.75">
      <c r="A4" s="71" t="s">
        <v>39</v>
      </c>
      <c r="B4" s="71"/>
      <c r="C4" s="71"/>
      <c r="D4" s="71"/>
      <c r="E4" s="71"/>
      <c r="F4" s="71"/>
      <c r="G4" s="71"/>
    </row>
    <row r="5" spans="1:7" ht="18.75">
      <c r="A5" s="71" t="s">
        <v>20</v>
      </c>
      <c r="B5" s="71"/>
      <c r="C5" s="71"/>
      <c r="D5" s="71"/>
      <c r="E5" s="71"/>
      <c r="F5" s="71"/>
      <c r="G5" s="71"/>
    </row>
    <row r="6" ht="15" customHeight="1"/>
    <row r="8" ht="18.75">
      <c r="A8" s="23" t="s">
        <v>37</v>
      </c>
    </row>
    <row r="10" spans="1:6" ht="27.75" customHeight="1">
      <c r="A10" s="52" t="s">
        <v>18</v>
      </c>
      <c r="B10" s="50" t="s">
        <v>32</v>
      </c>
      <c r="C10" s="51"/>
      <c r="D10" s="52" t="s">
        <v>31</v>
      </c>
      <c r="E10" s="52" t="s">
        <v>30</v>
      </c>
      <c r="F10" s="52" t="s">
        <v>29</v>
      </c>
    </row>
    <row r="11" spans="1:6" ht="93.75">
      <c r="A11" s="53"/>
      <c r="B11" s="12" t="s">
        <v>40</v>
      </c>
      <c r="C11" s="12" t="s">
        <v>34</v>
      </c>
      <c r="D11" s="53"/>
      <c r="E11" s="53"/>
      <c r="F11" s="53"/>
    </row>
    <row r="12" spans="1:6" ht="18.75">
      <c r="A12" s="12" t="s">
        <v>23</v>
      </c>
      <c r="B12" s="12" t="s">
        <v>24</v>
      </c>
      <c r="C12" s="12" t="s">
        <v>25</v>
      </c>
      <c r="D12" s="12" t="s">
        <v>26</v>
      </c>
      <c r="E12" s="12" t="s">
        <v>27</v>
      </c>
      <c r="F12" s="12" t="s">
        <v>28</v>
      </c>
    </row>
    <row r="13" spans="1:6" ht="18.75">
      <c r="A13" s="5" t="s">
        <v>10</v>
      </c>
      <c r="B13" s="6">
        <v>4173.8</v>
      </c>
      <c r="C13" s="6">
        <v>3833.16</v>
      </c>
      <c r="D13" s="9">
        <v>340.64</v>
      </c>
      <c r="E13" s="9">
        <v>108.89</v>
      </c>
      <c r="F13" s="17">
        <f>RANK(E13,$E$13:$E$22)</f>
        <v>4</v>
      </c>
    </row>
    <row r="14" spans="1:6" ht="18.75">
      <c r="A14" s="5" t="s">
        <v>0</v>
      </c>
      <c r="B14" s="6">
        <v>2254.05</v>
      </c>
      <c r="C14" s="6">
        <v>2018.76</v>
      </c>
      <c r="D14" s="9">
        <v>235.29</v>
      </c>
      <c r="E14" s="9">
        <v>111.66</v>
      </c>
      <c r="F14" s="17">
        <f aca="true" t="shared" si="0" ref="F14:F22">RANK(E14,$E$13:$E$22)</f>
        <v>2</v>
      </c>
    </row>
    <row r="15" spans="1:6" ht="18.75">
      <c r="A15" s="5" t="s">
        <v>6</v>
      </c>
      <c r="B15" s="6">
        <v>4112.6</v>
      </c>
      <c r="C15" s="6">
        <v>4340.7</v>
      </c>
      <c r="D15" s="9">
        <v>-228.1</v>
      </c>
      <c r="E15" s="9">
        <v>94.75</v>
      </c>
      <c r="F15" s="17">
        <f t="shared" si="0"/>
        <v>7</v>
      </c>
    </row>
    <row r="16" spans="1:6" ht="18.75">
      <c r="A16" s="5" t="s">
        <v>12</v>
      </c>
      <c r="B16" s="6">
        <v>4315.79</v>
      </c>
      <c r="C16" s="6">
        <v>4896.59</v>
      </c>
      <c r="D16" s="9">
        <v>-580.8</v>
      </c>
      <c r="E16" s="9">
        <v>88.14</v>
      </c>
      <c r="F16" s="17">
        <f t="shared" si="0"/>
        <v>9</v>
      </c>
    </row>
    <row r="17" spans="1:6" ht="18.75">
      <c r="A17" s="5" t="s">
        <v>5</v>
      </c>
      <c r="B17" s="6">
        <v>5812.9</v>
      </c>
      <c r="C17" s="6">
        <v>5215.32</v>
      </c>
      <c r="D17" s="9">
        <v>597.58</v>
      </c>
      <c r="E17" s="9">
        <v>111.46</v>
      </c>
      <c r="F17" s="17">
        <f t="shared" si="0"/>
        <v>3</v>
      </c>
    </row>
    <row r="18" spans="1:6" ht="18.75">
      <c r="A18" s="5" t="s">
        <v>11</v>
      </c>
      <c r="B18" s="6">
        <v>7078.67</v>
      </c>
      <c r="C18" s="6">
        <v>7791.57</v>
      </c>
      <c r="D18" s="9">
        <v>-712.9</v>
      </c>
      <c r="E18" s="9">
        <v>90.85</v>
      </c>
      <c r="F18" s="17">
        <f t="shared" si="0"/>
        <v>8</v>
      </c>
    </row>
    <row r="19" spans="1:6" ht="18.75">
      <c r="A19" s="5" t="s">
        <v>4</v>
      </c>
      <c r="B19" s="6">
        <v>17351.27</v>
      </c>
      <c r="C19" s="6">
        <v>8376.13</v>
      </c>
      <c r="D19" s="9">
        <v>8975.14</v>
      </c>
      <c r="E19" s="9">
        <v>207.15</v>
      </c>
      <c r="F19" s="17">
        <f t="shared" si="0"/>
        <v>1</v>
      </c>
    </row>
    <row r="20" spans="1:6" ht="18.75">
      <c r="A20" s="5" t="s">
        <v>16</v>
      </c>
      <c r="B20" s="6">
        <v>13943.34</v>
      </c>
      <c r="C20" s="6">
        <v>13894.84</v>
      </c>
      <c r="D20" s="9">
        <v>48.5</v>
      </c>
      <c r="E20" s="9">
        <v>100.35</v>
      </c>
      <c r="F20" s="17">
        <f t="shared" si="0"/>
        <v>6</v>
      </c>
    </row>
    <row r="21" spans="1:6" ht="18.75">
      <c r="A21" s="5" t="s">
        <v>13</v>
      </c>
      <c r="B21" s="6">
        <v>2554.82</v>
      </c>
      <c r="C21" s="6">
        <v>2446.46</v>
      </c>
      <c r="D21" s="9">
        <v>108.36</v>
      </c>
      <c r="E21" s="9">
        <v>104.43</v>
      </c>
      <c r="F21" s="17">
        <f t="shared" si="0"/>
        <v>5</v>
      </c>
    </row>
    <row r="22" spans="1:6" ht="18.75">
      <c r="A22" s="5" t="s">
        <v>14</v>
      </c>
      <c r="B22" s="6">
        <v>7207.02</v>
      </c>
      <c r="C22" s="6">
        <v>8451.13</v>
      </c>
      <c r="D22" s="9">
        <v>-1244.11</v>
      </c>
      <c r="E22" s="9">
        <v>85.28</v>
      </c>
      <c r="F22" s="17">
        <f t="shared" si="0"/>
        <v>10</v>
      </c>
    </row>
    <row r="23" spans="1:6" s="42" customFormat="1" ht="18.75">
      <c r="A23" s="10" t="s">
        <v>1</v>
      </c>
      <c r="B23" s="8">
        <v>68804.26</v>
      </c>
      <c r="C23" s="8">
        <v>61264.66</v>
      </c>
      <c r="D23" s="8">
        <v>7539.6</v>
      </c>
      <c r="E23" s="8">
        <v>112.31</v>
      </c>
      <c r="F23" s="40">
        <v>0</v>
      </c>
    </row>
  </sheetData>
  <sheetProtection/>
  <mergeCells count="9">
    <mergeCell ref="A1:G2"/>
    <mergeCell ref="A10:A11"/>
    <mergeCell ref="D10:D11"/>
    <mergeCell ref="E10:E11"/>
    <mergeCell ref="F10:F11"/>
    <mergeCell ref="B10:C10"/>
    <mergeCell ref="A3:G3"/>
    <mergeCell ref="A4:G4"/>
    <mergeCell ref="A5:G5"/>
  </mergeCells>
  <printOptions/>
  <pageMargins left="0.7" right="0.7" top="0.75" bottom="0.75" header="0.3" footer="0.3"/>
  <pageSetup fitToHeight="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70" zoomScaleNormal="70" zoomScalePageLayoutView="0" workbookViewId="0" topLeftCell="A1">
      <selection activeCell="F27" sqref="F27"/>
    </sheetView>
  </sheetViews>
  <sheetFormatPr defaultColWidth="9.140625" defaultRowHeight="15"/>
  <cols>
    <col min="1" max="1" width="39.28125" style="2" customWidth="1"/>
    <col min="2" max="21" width="15.8515625" style="2" customWidth="1"/>
    <col min="22" max="16384" width="9.140625" style="2" customWidth="1"/>
  </cols>
  <sheetData>
    <row r="1" spans="1:22" ht="18.75">
      <c r="A1" s="91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9" ht="15">
      <c r="A2" s="90" t="s">
        <v>36</v>
      </c>
      <c r="B2" s="90"/>
      <c r="C2" s="90"/>
      <c r="D2" s="90"/>
      <c r="E2" s="90"/>
      <c r="F2" s="90"/>
      <c r="G2" s="90"/>
      <c r="H2" s="90"/>
      <c r="I2" s="90"/>
    </row>
    <row r="4" spans="1:9" ht="15">
      <c r="A4" s="90" t="s">
        <v>20</v>
      </c>
      <c r="B4" s="90"/>
      <c r="C4" s="90"/>
      <c r="D4" s="90"/>
      <c r="E4" s="90"/>
      <c r="F4" s="90"/>
      <c r="G4" s="90"/>
      <c r="H4" s="90"/>
      <c r="I4" s="90"/>
    </row>
    <row r="6" ht="15">
      <c r="A6" s="43" t="s">
        <v>37</v>
      </c>
    </row>
    <row r="8" spans="1:21" ht="60" customHeight="1">
      <c r="A8" s="52" t="s">
        <v>18</v>
      </c>
      <c r="B8" s="50" t="s">
        <v>17</v>
      </c>
      <c r="C8" s="89"/>
      <c r="D8" s="89"/>
      <c r="E8" s="51"/>
      <c r="F8" s="50" t="s">
        <v>69</v>
      </c>
      <c r="G8" s="89"/>
      <c r="H8" s="89"/>
      <c r="I8" s="51"/>
      <c r="J8" s="50" t="s">
        <v>70</v>
      </c>
      <c r="K8" s="89"/>
      <c r="L8" s="89"/>
      <c r="M8" s="51"/>
      <c r="N8" s="50" t="s">
        <v>7</v>
      </c>
      <c r="O8" s="89"/>
      <c r="P8" s="89"/>
      <c r="Q8" s="51"/>
      <c r="R8" s="50" t="s">
        <v>3</v>
      </c>
      <c r="S8" s="89"/>
      <c r="T8" s="89"/>
      <c r="U8" s="51"/>
    </row>
    <row r="9" spans="1:21" ht="60">
      <c r="A9" s="53"/>
      <c r="B9" s="44" t="s">
        <v>66</v>
      </c>
      <c r="C9" s="44" t="s">
        <v>40</v>
      </c>
      <c r="D9" s="44" t="s">
        <v>67</v>
      </c>
      <c r="E9" s="44" t="s">
        <v>68</v>
      </c>
      <c r="F9" s="44" t="s">
        <v>66</v>
      </c>
      <c r="G9" s="44" t="s">
        <v>40</v>
      </c>
      <c r="H9" s="44" t="s">
        <v>67</v>
      </c>
      <c r="I9" s="44" t="s">
        <v>68</v>
      </c>
      <c r="J9" s="44" t="s">
        <v>66</v>
      </c>
      <c r="K9" s="44" t="s">
        <v>40</v>
      </c>
      <c r="L9" s="44" t="s">
        <v>67</v>
      </c>
      <c r="M9" s="44" t="s">
        <v>68</v>
      </c>
      <c r="N9" s="44" t="s">
        <v>66</v>
      </c>
      <c r="O9" s="44" t="s">
        <v>40</v>
      </c>
      <c r="P9" s="44" t="s">
        <v>67</v>
      </c>
      <c r="Q9" s="44" t="s">
        <v>68</v>
      </c>
      <c r="R9" s="44" t="s">
        <v>66</v>
      </c>
      <c r="S9" s="44" t="s">
        <v>40</v>
      </c>
      <c r="T9" s="44" t="s">
        <v>67</v>
      </c>
      <c r="U9" s="44" t="s">
        <v>68</v>
      </c>
    </row>
    <row r="10" spans="1:21" ht="15">
      <c r="A10" s="44" t="s">
        <v>23</v>
      </c>
      <c r="B10" s="44" t="s">
        <v>24</v>
      </c>
      <c r="C10" s="44" t="s">
        <v>25</v>
      </c>
      <c r="D10" s="44" t="s">
        <v>26</v>
      </c>
      <c r="E10" s="44" t="s">
        <v>27</v>
      </c>
      <c r="F10" s="44" t="s">
        <v>28</v>
      </c>
      <c r="G10" s="44" t="s">
        <v>51</v>
      </c>
      <c r="H10" s="44" t="s">
        <v>52</v>
      </c>
      <c r="I10" s="44" t="s">
        <v>53</v>
      </c>
      <c r="J10" s="44" t="s">
        <v>54</v>
      </c>
      <c r="K10" s="44" t="s">
        <v>55</v>
      </c>
      <c r="L10" s="44" t="s">
        <v>56</v>
      </c>
      <c r="M10" s="44" t="s">
        <v>57</v>
      </c>
      <c r="N10" s="44" t="s">
        <v>58</v>
      </c>
      <c r="O10" s="44" t="s">
        <v>59</v>
      </c>
      <c r="P10" s="44" t="s">
        <v>60</v>
      </c>
      <c r="Q10" s="44" t="s">
        <v>61</v>
      </c>
      <c r="R10" s="44" t="s">
        <v>62</v>
      </c>
      <c r="S10" s="44" t="s">
        <v>63</v>
      </c>
      <c r="T10" s="44" t="s">
        <v>64</v>
      </c>
      <c r="U10" s="44" t="s">
        <v>65</v>
      </c>
    </row>
    <row r="11" spans="1:21" s="22" customFormat="1" ht="18.75">
      <c r="A11" s="24" t="s">
        <v>10</v>
      </c>
      <c r="B11" s="41">
        <v>3021.43</v>
      </c>
      <c r="C11" s="41">
        <v>2087.07</v>
      </c>
      <c r="D11" s="18">
        <v>69.08</v>
      </c>
      <c r="E11" s="18">
        <v>-934.36</v>
      </c>
      <c r="F11" s="41">
        <v>254.03</v>
      </c>
      <c r="G11" s="41">
        <v>366.06</v>
      </c>
      <c r="H11" s="18">
        <v>144.1</v>
      </c>
      <c r="I11" s="18">
        <v>112.03</v>
      </c>
      <c r="J11" s="41">
        <v>11127.99</v>
      </c>
      <c r="K11" s="41">
        <v>37949.15</v>
      </c>
      <c r="L11" s="18">
        <v>341.02</v>
      </c>
      <c r="M11" s="18">
        <v>26821.16</v>
      </c>
      <c r="N11" s="41">
        <v>200.53</v>
      </c>
      <c r="O11" s="41">
        <v>236.49</v>
      </c>
      <c r="P11" s="18">
        <v>117.93</v>
      </c>
      <c r="Q11" s="18">
        <v>35.96</v>
      </c>
      <c r="R11" s="41">
        <v>811.16</v>
      </c>
      <c r="S11" s="41">
        <v>514.59</v>
      </c>
      <c r="T11" s="18">
        <v>63.44</v>
      </c>
      <c r="U11" s="18">
        <v>-296.57</v>
      </c>
    </row>
    <row r="12" spans="1:21" s="22" customFormat="1" ht="18.75">
      <c r="A12" s="24" t="s">
        <v>0</v>
      </c>
      <c r="B12" s="41">
        <v>403.66</v>
      </c>
      <c r="C12" s="41">
        <v>553.95</v>
      </c>
      <c r="D12" s="18">
        <v>137.23</v>
      </c>
      <c r="E12" s="18">
        <v>150.29</v>
      </c>
      <c r="F12" s="41">
        <v>106.96</v>
      </c>
      <c r="G12" s="41">
        <v>10.15</v>
      </c>
      <c r="H12" s="18">
        <v>9.49</v>
      </c>
      <c r="I12" s="18">
        <v>-96.81</v>
      </c>
      <c r="J12" s="41">
        <v>1057.47</v>
      </c>
      <c r="K12" s="41">
        <v>282.79</v>
      </c>
      <c r="L12" s="18">
        <v>26.74</v>
      </c>
      <c r="M12" s="18">
        <v>-774.68</v>
      </c>
      <c r="N12" s="41">
        <v>0</v>
      </c>
      <c r="O12" s="41">
        <v>449.25</v>
      </c>
      <c r="P12" s="18">
        <v>0</v>
      </c>
      <c r="Q12" s="18">
        <v>449.25</v>
      </c>
      <c r="R12" s="41">
        <v>586.8</v>
      </c>
      <c r="S12" s="41">
        <v>235.13</v>
      </c>
      <c r="T12" s="18">
        <v>40.07</v>
      </c>
      <c r="U12" s="18">
        <v>-351.67</v>
      </c>
    </row>
    <row r="13" spans="1:21" s="22" customFormat="1" ht="18.75">
      <c r="A13" s="24" t="s">
        <v>6</v>
      </c>
      <c r="B13" s="41">
        <v>886.74</v>
      </c>
      <c r="C13" s="41">
        <v>914.98</v>
      </c>
      <c r="D13" s="18">
        <v>103.18</v>
      </c>
      <c r="E13" s="18">
        <v>28.24</v>
      </c>
      <c r="F13" s="41">
        <v>201.89</v>
      </c>
      <c r="G13" s="41">
        <v>39.1</v>
      </c>
      <c r="H13" s="18">
        <v>19.37</v>
      </c>
      <c r="I13" s="18">
        <v>-162.79</v>
      </c>
      <c r="J13" s="41">
        <v>459.4</v>
      </c>
      <c r="K13" s="41">
        <v>0</v>
      </c>
      <c r="L13" s="18">
        <v>0</v>
      </c>
      <c r="M13" s="18">
        <v>-459.4</v>
      </c>
      <c r="N13" s="41">
        <v>806.93</v>
      </c>
      <c r="O13" s="41">
        <v>286.93</v>
      </c>
      <c r="P13" s="18">
        <v>35.56</v>
      </c>
      <c r="Q13" s="18">
        <v>-520</v>
      </c>
      <c r="R13" s="41">
        <v>844.34</v>
      </c>
      <c r="S13" s="41">
        <v>530.28</v>
      </c>
      <c r="T13" s="18">
        <v>62.8</v>
      </c>
      <c r="U13" s="18">
        <v>-314.06</v>
      </c>
    </row>
    <row r="14" spans="1:21" s="22" customFormat="1" ht="18.75">
      <c r="A14" s="24" t="s">
        <v>12</v>
      </c>
      <c r="B14" s="41">
        <v>2008.55</v>
      </c>
      <c r="C14" s="41">
        <v>1933.33</v>
      </c>
      <c r="D14" s="18">
        <v>96.26</v>
      </c>
      <c r="E14" s="18">
        <v>-75.22</v>
      </c>
      <c r="F14" s="41">
        <v>164.89</v>
      </c>
      <c r="G14" s="41">
        <v>45.4</v>
      </c>
      <c r="H14" s="18">
        <v>27.53</v>
      </c>
      <c r="I14" s="18">
        <v>-119.49</v>
      </c>
      <c r="J14" s="41">
        <v>71.92</v>
      </c>
      <c r="K14" s="41">
        <v>222.37</v>
      </c>
      <c r="L14" s="18">
        <v>309.19</v>
      </c>
      <c r="M14" s="18">
        <v>150.45</v>
      </c>
      <c r="N14" s="41">
        <v>1259.35</v>
      </c>
      <c r="O14" s="41">
        <v>1344.14</v>
      </c>
      <c r="P14" s="18">
        <v>106.73</v>
      </c>
      <c r="Q14" s="18">
        <v>84.79</v>
      </c>
      <c r="R14" s="41">
        <v>1514.96</v>
      </c>
      <c r="S14" s="41">
        <v>710.18</v>
      </c>
      <c r="T14" s="18">
        <v>46.88</v>
      </c>
      <c r="U14" s="18">
        <v>-804.78</v>
      </c>
    </row>
    <row r="15" spans="1:21" s="22" customFormat="1" ht="18.75">
      <c r="A15" s="24" t="s">
        <v>5</v>
      </c>
      <c r="B15" s="41">
        <v>705.72</v>
      </c>
      <c r="C15" s="41">
        <v>864.55</v>
      </c>
      <c r="D15" s="18">
        <v>122.51</v>
      </c>
      <c r="E15" s="18">
        <v>158.83</v>
      </c>
      <c r="F15" s="41">
        <v>172.71</v>
      </c>
      <c r="G15" s="41">
        <v>90.57</v>
      </c>
      <c r="H15" s="18">
        <v>52.44</v>
      </c>
      <c r="I15" s="18">
        <v>-82.14</v>
      </c>
      <c r="J15" s="41">
        <v>605.78</v>
      </c>
      <c r="K15" s="41">
        <v>620.97</v>
      </c>
      <c r="L15" s="18">
        <v>102.51</v>
      </c>
      <c r="M15" s="18">
        <v>15.19</v>
      </c>
      <c r="N15" s="41">
        <v>3703.86</v>
      </c>
      <c r="O15" s="41">
        <v>601.76</v>
      </c>
      <c r="P15" s="18">
        <v>16.25</v>
      </c>
      <c r="Q15" s="18">
        <v>-3102.1</v>
      </c>
      <c r="R15" s="41">
        <v>959.1</v>
      </c>
      <c r="S15" s="41">
        <v>743.05</v>
      </c>
      <c r="T15" s="18">
        <v>77.47</v>
      </c>
      <c r="U15" s="18">
        <v>-216.05</v>
      </c>
    </row>
    <row r="16" spans="1:21" s="22" customFormat="1" ht="18.75">
      <c r="A16" s="24" t="s">
        <v>11</v>
      </c>
      <c r="B16" s="41">
        <v>3929.02</v>
      </c>
      <c r="C16" s="41">
        <v>7206.72</v>
      </c>
      <c r="D16" s="18">
        <v>183.42</v>
      </c>
      <c r="E16" s="18">
        <v>3277.7</v>
      </c>
      <c r="F16" s="41">
        <v>326.92</v>
      </c>
      <c r="G16" s="41">
        <v>178.95</v>
      </c>
      <c r="H16" s="18">
        <v>54.74</v>
      </c>
      <c r="I16" s="18">
        <v>-147.97</v>
      </c>
      <c r="J16" s="41">
        <v>662.49</v>
      </c>
      <c r="K16" s="41">
        <v>242.39</v>
      </c>
      <c r="L16" s="18">
        <v>36.59</v>
      </c>
      <c r="M16" s="18">
        <v>-420.1</v>
      </c>
      <c r="N16" s="41">
        <v>1922.7</v>
      </c>
      <c r="O16" s="41">
        <v>2128.2</v>
      </c>
      <c r="P16" s="18">
        <v>110.69</v>
      </c>
      <c r="Q16" s="18">
        <v>205.5</v>
      </c>
      <c r="R16" s="41">
        <v>982.91</v>
      </c>
      <c r="S16" s="41">
        <v>1790.42</v>
      </c>
      <c r="T16" s="18">
        <v>182.16</v>
      </c>
      <c r="U16" s="18">
        <v>807.51</v>
      </c>
    </row>
    <row r="17" spans="1:21" s="22" customFormat="1" ht="18.75">
      <c r="A17" s="24" t="s">
        <v>4</v>
      </c>
      <c r="B17" s="41">
        <v>3468.61</v>
      </c>
      <c r="C17" s="41">
        <v>973.31</v>
      </c>
      <c r="D17" s="18">
        <v>28.06</v>
      </c>
      <c r="E17" s="18">
        <v>-2495.3</v>
      </c>
      <c r="F17" s="41">
        <v>185.27</v>
      </c>
      <c r="G17" s="41">
        <v>47.56</v>
      </c>
      <c r="H17" s="18">
        <v>25.67</v>
      </c>
      <c r="I17" s="18">
        <v>-137.71</v>
      </c>
      <c r="J17" s="41">
        <v>1452.47</v>
      </c>
      <c r="K17" s="41">
        <v>2208.79</v>
      </c>
      <c r="L17" s="18">
        <v>152.07</v>
      </c>
      <c r="M17" s="18">
        <v>756.32</v>
      </c>
      <c r="N17" s="41">
        <v>1358.2</v>
      </c>
      <c r="O17" s="41">
        <v>234.17</v>
      </c>
      <c r="P17" s="18">
        <v>17.24</v>
      </c>
      <c r="Q17" s="18">
        <v>-1124.03</v>
      </c>
      <c r="R17" s="41">
        <v>1050.65</v>
      </c>
      <c r="S17" s="41">
        <v>1141.52</v>
      </c>
      <c r="T17" s="18">
        <v>108.65</v>
      </c>
      <c r="U17" s="18">
        <v>90.87</v>
      </c>
    </row>
    <row r="18" spans="1:21" s="22" customFormat="1" ht="18.75">
      <c r="A18" s="24" t="s">
        <v>16</v>
      </c>
      <c r="B18" s="41">
        <v>10949.34</v>
      </c>
      <c r="C18" s="41">
        <v>9949.97</v>
      </c>
      <c r="D18" s="18">
        <v>90.87</v>
      </c>
      <c r="E18" s="18">
        <v>-999.37</v>
      </c>
      <c r="F18" s="41">
        <v>2084.29</v>
      </c>
      <c r="G18" s="41">
        <v>440.98</v>
      </c>
      <c r="H18" s="18">
        <v>21.16</v>
      </c>
      <c r="I18" s="18">
        <v>-1643.31</v>
      </c>
      <c r="J18" s="41">
        <v>195.98</v>
      </c>
      <c r="K18" s="41">
        <v>1103.13</v>
      </c>
      <c r="L18" s="18">
        <v>562.88</v>
      </c>
      <c r="M18" s="18">
        <v>907.15</v>
      </c>
      <c r="N18" s="41">
        <v>10958.59</v>
      </c>
      <c r="O18" s="41">
        <v>13342.36</v>
      </c>
      <c r="P18" s="18">
        <v>121.75</v>
      </c>
      <c r="Q18" s="18">
        <v>2383.77</v>
      </c>
      <c r="R18" s="41">
        <v>2068</v>
      </c>
      <c r="S18" s="41">
        <v>2168.75</v>
      </c>
      <c r="T18" s="18">
        <v>104.87</v>
      </c>
      <c r="U18" s="18">
        <v>100.75</v>
      </c>
    </row>
    <row r="19" spans="1:21" s="22" customFormat="1" ht="18.75">
      <c r="A19" s="24" t="s">
        <v>13</v>
      </c>
      <c r="B19" s="41">
        <v>585.48</v>
      </c>
      <c r="C19" s="41">
        <v>637</v>
      </c>
      <c r="D19" s="18">
        <v>108.8</v>
      </c>
      <c r="E19" s="18">
        <v>51.52</v>
      </c>
      <c r="F19" s="41">
        <v>44.23</v>
      </c>
      <c r="G19" s="41">
        <v>194.74</v>
      </c>
      <c r="H19" s="18">
        <v>440.29</v>
      </c>
      <c r="I19" s="18">
        <v>150.51</v>
      </c>
      <c r="J19" s="41">
        <v>5330.64</v>
      </c>
      <c r="K19" s="41">
        <v>112.25</v>
      </c>
      <c r="L19" s="18">
        <v>2.11</v>
      </c>
      <c r="M19" s="18">
        <v>-5218.39</v>
      </c>
      <c r="N19" s="41">
        <v>90.66</v>
      </c>
      <c r="O19" s="41">
        <v>709.94</v>
      </c>
      <c r="P19" s="18">
        <v>783.08</v>
      </c>
      <c r="Q19" s="18">
        <v>619.28</v>
      </c>
      <c r="R19" s="41">
        <v>655</v>
      </c>
      <c r="S19" s="41">
        <v>203.45</v>
      </c>
      <c r="T19" s="18">
        <v>31.06</v>
      </c>
      <c r="U19" s="18">
        <v>-451.55</v>
      </c>
    </row>
    <row r="20" spans="1:21" s="22" customFormat="1" ht="18.75">
      <c r="A20" s="24" t="s">
        <v>14</v>
      </c>
      <c r="B20" s="41">
        <v>8739.49</v>
      </c>
      <c r="C20" s="41">
        <v>9578.62</v>
      </c>
      <c r="D20" s="18">
        <v>109.6</v>
      </c>
      <c r="E20" s="18">
        <v>839.13</v>
      </c>
      <c r="F20" s="45">
        <v>165.59</v>
      </c>
      <c r="G20" s="45">
        <v>62.31</v>
      </c>
      <c r="H20" s="18">
        <v>37.63</v>
      </c>
      <c r="I20" s="18">
        <v>-103.28</v>
      </c>
      <c r="J20" s="45">
        <v>382.53</v>
      </c>
      <c r="K20" s="45">
        <v>525.45</v>
      </c>
      <c r="L20" s="18">
        <v>137.36</v>
      </c>
      <c r="M20" s="18">
        <v>142.92</v>
      </c>
      <c r="N20" s="41">
        <v>2758.84</v>
      </c>
      <c r="O20" s="41">
        <v>3026.42</v>
      </c>
      <c r="P20" s="18">
        <v>109.7</v>
      </c>
      <c r="Q20" s="18">
        <v>267.58</v>
      </c>
      <c r="R20" s="45">
        <v>807.12</v>
      </c>
      <c r="S20" s="45">
        <v>503.58</v>
      </c>
      <c r="T20" s="18">
        <v>62.39</v>
      </c>
      <c r="U20" s="18">
        <v>-303.54</v>
      </c>
    </row>
    <row r="21" spans="1:21" s="42" customFormat="1" ht="18.75">
      <c r="A21" s="10" t="s">
        <v>9</v>
      </c>
      <c r="B21" s="46">
        <v>34698.04</v>
      </c>
      <c r="C21" s="46">
        <v>34699.5</v>
      </c>
      <c r="D21" s="46">
        <v>0</v>
      </c>
      <c r="E21" s="46">
        <v>0</v>
      </c>
      <c r="F21" s="47">
        <v>3706.78</v>
      </c>
      <c r="G21" s="47">
        <v>1475.82</v>
      </c>
      <c r="H21" s="46">
        <v>0</v>
      </c>
      <c r="I21" s="46">
        <v>0</v>
      </c>
      <c r="J21" s="47">
        <v>21346.67</v>
      </c>
      <c r="K21" s="47">
        <v>43267.29</v>
      </c>
      <c r="L21" s="46">
        <v>0</v>
      </c>
      <c r="M21" s="46">
        <v>0</v>
      </c>
      <c r="N21" s="47">
        <v>23059.66</v>
      </c>
      <c r="O21" s="47">
        <v>22359.66</v>
      </c>
      <c r="P21" s="46">
        <v>0</v>
      </c>
      <c r="Q21" s="46">
        <v>0</v>
      </c>
      <c r="R21" s="47">
        <v>10280.04</v>
      </c>
      <c r="S21" s="47">
        <v>8540.95</v>
      </c>
      <c r="T21" s="46">
        <v>0</v>
      </c>
      <c r="U21" s="46">
        <v>0</v>
      </c>
    </row>
    <row r="22" spans="1:21" s="22" customFormat="1" ht="18.75">
      <c r="A22" s="24" t="s">
        <v>15</v>
      </c>
      <c r="B22" s="41">
        <v>11483.63</v>
      </c>
      <c r="C22" s="41">
        <v>5597.8</v>
      </c>
      <c r="D22" s="18">
        <v>48.75</v>
      </c>
      <c r="E22" s="18">
        <v>-5885.83</v>
      </c>
      <c r="F22" s="45">
        <v>391.66</v>
      </c>
      <c r="G22" s="45">
        <v>47.22</v>
      </c>
      <c r="H22" s="18">
        <v>12.06</v>
      </c>
      <c r="I22" s="18">
        <v>-344.44</v>
      </c>
      <c r="J22" s="45">
        <v>783.68</v>
      </c>
      <c r="K22" s="45">
        <v>2065.71</v>
      </c>
      <c r="L22" s="18">
        <v>263.59</v>
      </c>
      <c r="M22" s="18">
        <v>1282.03</v>
      </c>
      <c r="N22" s="45">
        <v>3924.59</v>
      </c>
      <c r="O22" s="45">
        <v>4873.36</v>
      </c>
      <c r="P22" s="18">
        <v>124.18</v>
      </c>
      <c r="Q22" s="18">
        <v>948.77</v>
      </c>
      <c r="R22" s="45">
        <v>20676.37</v>
      </c>
      <c r="S22" s="45">
        <v>8906.52</v>
      </c>
      <c r="T22" s="18">
        <v>43.08</v>
      </c>
      <c r="U22" s="18">
        <v>-11769.85</v>
      </c>
    </row>
    <row r="23" spans="1:21" s="42" customFormat="1" ht="18.75">
      <c r="A23" s="10" t="s">
        <v>2</v>
      </c>
      <c r="B23" s="46">
        <v>46181.67</v>
      </c>
      <c r="C23" s="46">
        <v>40297.3</v>
      </c>
      <c r="D23" s="46">
        <v>0</v>
      </c>
      <c r="E23" s="46">
        <v>0</v>
      </c>
      <c r="F23" s="47">
        <v>4098.44</v>
      </c>
      <c r="G23" s="47">
        <v>1523.04</v>
      </c>
      <c r="H23" s="46">
        <v>0</v>
      </c>
      <c r="I23" s="46">
        <v>0</v>
      </c>
      <c r="J23" s="47">
        <v>22130.35</v>
      </c>
      <c r="K23" s="47">
        <v>45333</v>
      </c>
      <c r="L23" s="46">
        <v>0</v>
      </c>
      <c r="M23" s="46">
        <v>0</v>
      </c>
      <c r="N23" s="47">
        <v>26984.25</v>
      </c>
      <c r="O23" s="47">
        <v>27233.02</v>
      </c>
      <c r="P23" s="46">
        <v>0</v>
      </c>
      <c r="Q23" s="46">
        <v>0</v>
      </c>
      <c r="R23" s="47">
        <v>30956.41</v>
      </c>
      <c r="S23" s="47">
        <v>17447.47</v>
      </c>
      <c r="T23" s="46">
        <v>0</v>
      </c>
      <c r="U23" s="46">
        <v>0</v>
      </c>
    </row>
  </sheetData>
  <sheetProtection/>
  <mergeCells count="9">
    <mergeCell ref="A1:V1"/>
    <mergeCell ref="N8:Q8"/>
    <mergeCell ref="R8:U8"/>
    <mergeCell ref="A2:I2"/>
    <mergeCell ref="A4:I4"/>
    <mergeCell ref="B8:E8"/>
    <mergeCell ref="A8:A9"/>
    <mergeCell ref="F8:I8"/>
    <mergeCell ref="J8:M8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Chenchaeva</dc:creator>
  <cp:keywords/>
  <dc:description/>
  <cp:lastModifiedBy>Chenchaeva</cp:lastModifiedBy>
  <dcterms:created xsi:type="dcterms:W3CDTF">2020-08-26T05:45:04Z</dcterms:created>
  <dcterms:modified xsi:type="dcterms:W3CDTF">2020-08-28T03:21:38Z</dcterms:modified>
  <cp:category/>
  <cp:version/>
  <cp:contentType/>
  <cp:contentStatus/>
</cp:coreProperties>
</file>