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0 г\на 01.07.2020 года\"/>
    </mc:Choice>
  </mc:AlternateContent>
  <bookViews>
    <workbookView xWindow="0" yWindow="0" windowWidth="14220" windowHeight="11715" firstSheet="5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3">'Годовой план'!$A$1:$D$28</definedName>
    <definedName name="_xlnm.Print_Area" localSheetId="0">'налог и не налог КБ МО'!$A$4:$G$30</definedName>
    <definedName name="_xlnm.Print_Area" localSheetId="1">'налог и не налог МР'!$A$1:$F$25</definedName>
    <definedName name="_xlnm.Print_Area" localSheetId="2">'налог и не налог СП'!$A$1:$F$26</definedName>
    <definedName name="_xlnm.Print_Area" localSheetId="4">'налог КБ МО'!$A$1:$F$26</definedName>
    <definedName name="_xlnm.Print_Area" localSheetId="5">'налог МР'!$A$1:$F$25</definedName>
    <definedName name="_xlnm.Print_Area" localSheetId="6">'налог СП'!$A$1:$F$26</definedName>
    <definedName name="_xlnm.Print_Area" localSheetId="7">'структура неналог'!$A$1:$U$26</definedName>
  </definedNames>
  <calcPr calcId="162913"/>
</workbook>
</file>

<file path=xl/calcChain.xml><?xml version="1.0" encoding="utf-8"?>
<calcChain xmlns="http://schemas.openxmlformats.org/spreadsheetml/2006/main">
  <c r="F24" i="8" l="1"/>
  <c r="F23" i="8"/>
  <c r="F22" i="8"/>
  <c r="F21" i="8"/>
  <c r="F20" i="8"/>
  <c r="F19" i="8"/>
  <c r="F18" i="8"/>
  <c r="F17" i="8"/>
  <c r="F16" i="8"/>
  <c r="F15" i="8"/>
  <c r="F24" i="7"/>
  <c r="F23" i="7"/>
  <c r="F22" i="7"/>
  <c r="F21" i="7"/>
  <c r="F20" i="7"/>
  <c r="F19" i="7"/>
  <c r="F18" i="7"/>
  <c r="F17" i="7"/>
  <c r="F16" i="7"/>
  <c r="F15" i="7"/>
  <c r="F25" i="6"/>
  <c r="F24" i="6"/>
  <c r="F23" i="6"/>
  <c r="F22" i="6"/>
  <c r="F21" i="6"/>
  <c r="F20" i="6"/>
  <c r="F19" i="6"/>
  <c r="F18" i="6"/>
  <c r="F17" i="6"/>
  <c r="F16" i="6"/>
  <c r="F15" i="6"/>
  <c r="F24" i="4"/>
  <c r="F23" i="4"/>
  <c r="F22" i="4"/>
  <c r="F21" i="4"/>
  <c r="F20" i="4"/>
  <c r="F19" i="4"/>
  <c r="F18" i="4"/>
  <c r="F17" i="4"/>
  <c r="F16" i="4"/>
  <c r="F15" i="4"/>
  <c r="F16" i="3"/>
  <c r="F17" i="3"/>
  <c r="F18" i="3"/>
  <c r="F19" i="3"/>
  <c r="F20" i="3"/>
  <c r="F21" i="3"/>
  <c r="F22" i="3"/>
  <c r="F23" i="3"/>
  <c r="F24" i="3"/>
  <c r="F15" i="3"/>
  <c r="F19" i="2"/>
  <c r="F20" i="2"/>
  <c r="F21" i="2"/>
  <c r="F22" i="2"/>
  <c r="F23" i="2"/>
  <c r="F24" i="2"/>
  <c r="F25" i="2"/>
  <c r="F26" i="2"/>
  <c r="F27" i="2"/>
  <c r="F28" i="2"/>
  <c r="F18" i="2"/>
</calcChain>
</file>

<file path=xl/sharedStrings.xml><?xml version="1.0" encoding="utf-8"?>
<sst xmlns="http://schemas.openxmlformats.org/spreadsheetml/2006/main" count="201" uniqueCount="46">
  <si>
    <t>по состоянию на  1 июля 2020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</si>
  <si>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</si>
  <si>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</si>
  <si>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</si>
  <si>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</si>
  <si>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</si>
  <si>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</si>
  <si>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</si>
  <si>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</si>
  <si>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</si>
  <si>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</si>
  <si>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</si>
  <si>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</si>
  <si>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</si>
  <si>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</si>
  <si>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</si>
  <si>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</si>
  <si>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</si>
  <si>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</si>
  <si>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</si>
  <si>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</si>
  <si>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</si>
  <si>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</si>
  <si>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</si>
  <si>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</si>
  <si>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</si>
  <si>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</si>
  <si>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</si>
  <si>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</si>
  <si>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</si>
  <si>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</si>
  <si>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</si>
  <si>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</si>
  <si>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</si>
  <si>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</si>
  <si>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</si>
  <si>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</si>
  <si>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</si>
  <si>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</si>
  <si>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 xml:space="preserve">Динамика поступления налоговых и неналоговых доходов (с учетом невыясненных поступлений) в консолидированные бюджеты муниципальных образований 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</si>
  <si>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</si>
  <si>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</si>
  <si>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</si>
  <si>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доходов  в бюджеты муниципальных районов</t>
  </si>
  <si>
    <t>Динамика поступления налоговых и неналоговых доходов (с учетом невыясненных поступлений) сельских поселений</t>
  </si>
  <si>
    <t>Динамика поступления неналоговых доходов  в КБ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</si>
</sst>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26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/>
    <xf numFmtId="0" fontId="3" fillId="0" borderId="1" xfId="4" applyNumberFormat="1" applyProtection="1">
      <alignment horizontal="left"/>
    </xf>
    <xf numFmtId="0" fontId="12" fillId="0" borderId="1" xfId="33" applyNumberFormat="1" applyProtection="1"/>
    <xf numFmtId="0" fontId="13" fillId="0" borderId="1" xfId="34" applyNumberFormat="1" applyProtection="1">
      <alignment horizontal="center" vertical="center"/>
    </xf>
    <xf numFmtId="0" fontId="12" fillId="0" borderId="1" xfId="35" applyNumberFormat="1" applyProtection="1">
      <alignment horizontal="center" vertical="center"/>
    </xf>
    <xf numFmtId="3" fontId="19" fillId="3" borderId="3" xfId="20" applyNumberFormat="1" applyFont="1" applyAlignment="1" applyProtection="1">
      <alignment horizontal="center" vertical="center" shrinkToFit="1"/>
    </xf>
    <xf numFmtId="0" fontId="19" fillId="0" borderId="1" xfId="2" applyNumberFormat="1" applyFont="1" applyProtection="1"/>
    <xf numFmtId="49" fontId="19" fillId="0" borderId="1" xfId="6" applyNumberFormat="1" applyFont="1" applyProtection="1">
      <alignment horizontal="left"/>
    </xf>
    <xf numFmtId="49" fontId="19" fillId="0" borderId="1" xfId="9" applyNumberFormat="1" applyFont="1" applyProtection="1">
      <alignment horizontal="left" wrapText="1"/>
    </xf>
    <xf numFmtId="49" fontId="19" fillId="0" borderId="1" xfId="10" applyNumberFormat="1" applyFont="1" applyProtection="1">
      <alignment wrapText="1"/>
    </xf>
    <xf numFmtId="49" fontId="19" fillId="0" borderId="1" xfId="1" applyNumberFormat="1" applyFont="1" applyProtection="1"/>
    <xf numFmtId="0" fontId="19" fillId="0" borderId="1" xfId="13" applyNumberFormat="1" applyFont="1" applyProtection="1"/>
    <xf numFmtId="49" fontId="19" fillId="0" borderId="2" xfId="14" applyNumberFormat="1" applyFont="1" applyProtection="1"/>
    <xf numFmtId="0" fontId="19" fillId="0" borderId="2" xfId="15" applyNumberFormat="1" applyFont="1" applyProtection="1"/>
    <xf numFmtId="0" fontId="19" fillId="0" borderId="4" xfId="17" applyNumberFormat="1" applyFont="1" applyProtection="1"/>
    <xf numFmtId="0" fontId="19" fillId="2" borderId="3" xfId="16" applyNumberFormat="1" applyFont="1" applyProtection="1">
      <alignment horizontal="center" vertical="center" wrapText="1"/>
    </xf>
    <xf numFmtId="0" fontId="19" fillId="0" borderId="5" xfId="18" applyNumberFormat="1" applyFont="1" applyProtection="1">
      <alignment horizontal="left" vertical="center"/>
    </xf>
    <xf numFmtId="4" fontId="19" fillId="0" borderId="3" xfId="19" applyNumberFormat="1" applyFont="1" applyProtection="1">
      <alignment horizontal="right" shrinkToFit="1"/>
    </xf>
    <xf numFmtId="4" fontId="19" fillId="3" borderId="3" xfId="20" applyNumberFormat="1" applyFont="1" applyProtection="1">
      <alignment horizontal="right" shrinkToFit="1"/>
    </xf>
    <xf numFmtId="0" fontId="19" fillId="0" borderId="3" xfId="21" applyNumberFormat="1" applyFont="1" applyProtection="1">
      <alignment horizontal="left" vertical="center"/>
    </xf>
    <xf numFmtId="4" fontId="20" fillId="3" borderId="3" xfId="23" applyNumberFormat="1" applyFont="1" applyProtection="1">
      <alignment horizontal="right" shrinkToFit="1"/>
    </xf>
    <xf numFmtId="0" fontId="20" fillId="0" borderId="5" xfId="24" applyNumberFormat="1" applyFont="1" applyProtection="1">
      <alignment horizontal="left" vertical="center"/>
    </xf>
    <xf numFmtId="0" fontId="22" fillId="0" borderId="0" xfId="0" applyFont="1" applyProtection="1">
      <protection locked="0"/>
    </xf>
    <xf numFmtId="4" fontId="19" fillId="0" borderId="3" xfId="22" applyNumberFormat="1" applyFont="1" applyProtection="1">
      <alignment horizontal="right" shrinkToFit="1"/>
    </xf>
    <xf numFmtId="4" fontId="19" fillId="3" borderId="3" xfId="23" applyNumberFormat="1" applyFont="1" applyProtection="1">
      <alignment horizontal="right" shrinkToFit="1"/>
    </xf>
    <xf numFmtId="0" fontId="19" fillId="4" borderId="3" xfId="28" applyNumberFormat="1" applyFont="1" applyProtection="1">
      <alignment horizontal="center" vertical="center" wrapText="1"/>
    </xf>
    <xf numFmtId="4" fontId="19" fillId="0" borderId="3" xfId="29" applyNumberFormat="1" applyFont="1" applyProtection="1">
      <alignment horizontal="right"/>
    </xf>
    <xf numFmtId="4" fontId="19" fillId="3" borderId="3" xfId="30" applyNumberFormat="1" applyFont="1" applyProtection="1">
      <alignment horizontal="right"/>
    </xf>
    <xf numFmtId="0" fontId="20" fillId="3" borderId="3" xfId="31" applyNumberFormat="1" applyFont="1" applyProtection="1">
      <alignment horizontal="left" vertical="center"/>
    </xf>
    <xf numFmtId="4" fontId="20" fillId="3" borderId="3" xfId="32" applyNumberFormat="1" applyFont="1" applyProtection="1">
      <alignment horizontal="right"/>
    </xf>
    <xf numFmtId="0" fontId="19" fillId="0" borderId="1" xfId="33" applyNumberFormat="1" applyFont="1" applyProtection="1"/>
    <xf numFmtId="0" fontId="19" fillId="4" borderId="3" xfId="39" applyNumberFormat="1" applyFont="1" applyProtection="1">
      <alignment horizontal="center" vertical="center" wrapText="1"/>
    </xf>
    <xf numFmtId="0" fontId="19" fillId="0" borderId="3" xfId="40" applyNumberFormat="1" applyFont="1" applyProtection="1">
      <alignment horizontal="left" vertical="center"/>
    </xf>
    <xf numFmtId="4" fontId="19" fillId="0" borderId="3" xfId="41" applyNumberFormat="1" applyFont="1" applyProtection="1">
      <alignment horizontal="right"/>
    </xf>
    <xf numFmtId="4" fontId="19" fillId="3" borderId="3" xfId="42" applyNumberFormat="1" applyFont="1" applyProtection="1">
      <alignment horizontal="right"/>
    </xf>
    <xf numFmtId="0" fontId="20" fillId="3" borderId="3" xfId="43" applyNumberFormat="1" applyFont="1" applyProtection="1">
      <alignment horizontal="left" vertical="center"/>
    </xf>
    <xf numFmtId="4" fontId="20" fillId="3" borderId="3" xfId="44" applyNumberFormat="1" applyFont="1" applyProtection="1">
      <alignment horizontal="right"/>
    </xf>
    <xf numFmtId="0" fontId="19" fillId="4" borderId="3" xfId="52" applyNumberFormat="1" applyFont="1" applyProtection="1">
      <alignment horizontal="center" vertical="center"/>
    </xf>
    <xf numFmtId="0" fontId="19" fillId="4" borderId="6" xfId="53" applyNumberFormat="1" applyFont="1" applyProtection="1">
      <alignment horizontal="center" vertical="center"/>
    </xf>
    <xf numFmtId="4" fontId="19" fillId="0" borderId="3" xfId="56" applyNumberFormat="1" applyFont="1" applyProtection="1">
      <alignment horizontal="right" vertical="center"/>
    </xf>
    <xf numFmtId="4" fontId="19" fillId="3" borderId="3" xfId="57" applyNumberFormat="1" applyFont="1" applyProtection="1">
      <alignment horizontal="right" vertical="center"/>
    </xf>
    <xf numFmtId="4" fontId="20" fillId="3" borderId="3" xfId="58" applyNumberFormat="1" applyFont="1" applyProtection="1">
      <alignment horizontal="right" vertical="center"/>
    </xf>
    <xf numFmtId="0" fontId="20" fillId="0" borderId="1" xfId="33" applyNumberFormat="1" applyFont="1" applyProtection="1"/>
    <xf numFmtId="4" fontId="19" fillId="0" borderId="3" xfId="65" applyNumberFormat="1" applyFont="1" applyProtection="1">
      <alignment horizontal="right" vertical="center"/>
    </xf>
    <xf numFmtId="4" fontId="19" fillId="3" borderId="3" xfId="66" applyNumberFormat="1" applyFont="1" applyProtection="1">
      <alignment horizontal="right" vertical="center"/>
    </xf>
    <xf numFmtId="4" fontId="20" fillId="3" borderId="3" xfId="67" applyNumberFormat="1" applyFont="1" applyProtection="1">
      <alignment horizontal="right" vertical="center"/>
    </xf>
    <xf numFmtId="4" fontId="20" fillId="0" borderId="3" xfId="68" applyNumberFormat="1" applyFont="1" applyProtection="1">
      <alignment horizontal="right" vertical="center"/>
    </xf>
    <xf numFmtId="0" fontId="24" fillId="0" borderId="1" xfId="33" applyNumberFormat="1" applyFont="1" applyProtection="1"/>
    <xf numFmtId="0" fontId="25" fillId="0" borderId="0" xfId="0" applyFont="1" applyProtection="1">
      <protection locked="0"/>
    </xf>
    <xf numFmtId="49" fontId="19" fillId="0" borderId="1" xfId="7" applyNumberFormat="1" applyFont="1" applyProtection="1">
      <alignment horizontal="center"/>
    </xf>
    <xf numFmtId="49" fontId="19" fillId="0" borderId="1" xfId="7" applyFont="1">
      <alignment horizontal="center"/>
    </xf>
    <xf numFmtId="49" fontId="19" fillId="0" borderId="1" xfId="8" applyNumberFormat="1" applyFont="1" applyProtection="1">
      <alignment horizontal="center" wrapText="1"/>
    </xf>
    <xf numFmtId="49" fontId="19" fillId="0" borderId="1" xfId="8" applyFont="1">
      <alignment horizontal="center" wrapText="1"/>
    </xf>
    <xf numFmtId="49" fontId="21" fillId="0" borderId="1" xfId="11" applyNumberFormat="1" applyFont="1" applyProtection="1">
      <alignment horizontal="left" wrapText="1"/>
    </xf>
    <xf numFmtId="49" fontId="21" fillId="0" borderId="1" xfId="11" applyFont="1">
      <alignment horizontal="left" wrapText="1"/>
    </xf>
    <xf numFmtId="49" fontId="19" fillId="0" borderId="1" xfId="12" applyNumberFormat="1" applyFont="1" applyProtection="1">
      <alignment horizontal="center" vertical="center" wrapText="1"/>
    </xf>
    <xf numFmtId="49" fontId="19" fillId="0" borderId="1" xfId="12" applyFont="1">
      <alignment horizontal="center" vertical="center" wrapText="1"/>
    </xf>
    <xf numFmtId="49" fontId="20" fillId="0" borderId="1" xfId="5" applyNumberFormat="1" applyFont="1" applyAlignment="1" applyProtection="1">
      <alignment horizontal="center" wrapText="1"/>
    </xf>
    <xf numFmtId="0" fontId="19" fillId="2" borderId="3" xfId="16" applyNumberFormat="1" applyFont="1" applyProtection="1">
      <alignment horizontal="center" vertical="center" wrapText="1"/>
    </xf>
    <xf numFmtId="0" fontId="19" fillId="2" borderId="3" xfId="16" applyFont="1">
      <alignment horizontal="center" vertical="center" wrapText="1"/>
    </xf>
    <xf numFmtId="0" fontId="19" fillId="0" borderId="1" xfId="26" applyNumberFormat="1" applyFont="1" applyProtection="1">
      <alignment horizontal="center" vertical="center"/>
    </xf>
    <xf numFmtId="0" fontId="19" fillId="0" borderId="1" xfId="26" applyFont="1">
      <alignment horizontal="center" vertical="center"/>
    </xf>
    <xf numFmtId="0" fontId="19" fillId="0" borderId="1" xfId="27" applyNumberFormat="1" applyFont="1" applyProtection="1">
      <alignment horizontal="center" vertical="center" wrapText="1"/>
    </xf>
    <xf numFmtId="0" fontId="19" fillId="0" borderId="1" xfId="27" applyFont="1">
      <alignment horizontal="center" vertical="center" wrapText="1"/>
    </xf>
    <xf numFmtId="0" fontId="19" fillId="4" borderId="3" xfId="28" applyNumberFormat="1" applyFont="1" applyProtection="1">
      <alignment horizontal="center" vertical="center" wrapText="1"/>
    </xf>
    <xf numFmtId="0" fontId="19" fillId="4" borderId="3" xfId="28" applyFont="1">
      <alignment horizontal="center" vertical="center" wrapText="1"/>
    </xf>
    <xf numFmtId="0" fontId="20" fillId="0" borderId="1" xfId="25" applyNumberFormat="1" applyFont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19" fillId="0" borderId="1" xfId="35" applyNumberFormat="1" applyFont="1" applyProtection="1">
      <alignment horizontal="center" vertical="center"/>
    </xf>
    <xf numFmtId="0" fontId="19" fillId="0" borderId="1" xfId="35" applyFont="1">
      <alignment horizontal="center" vertical="center"/>
    </xf>
    <xf numFmtId="0" fontId="19" fillId="0" borderId="1" xfId="36" applyNumberFormat="1" applyFont="1" applyProtection="1">
      <alignment horizontal="center" vertical="center" wrapText="1"/>
    </xf>
    <xf numFmtId="0" fontId="19" fillId="0" borderId="1" xfId="36" applyFont="1">
      <alignment horizontal="center" vertical="center" wrapText="1"/>
    </xf>
    <xf numFmtId="0" fontId="19" fillId="4" borderId="3" xfId="37" applyNumberFormat="1" applyFont="1" applyProtection="1">
      <alignment horizontal="center" vertical="center" wrapText="1"/>
    </xf>
    <xf numFmtId="0" fontId="19" fillId="4" borderId="3" xfId="37" applyFont="1">
      <alignment horizontal="center" vertical="center" wrapText="1"/>
    </xf>
    <xf numFmtId="0" fontId="19" fillId="4" borderId="3" xfId="38" applyNumberFormat="1" applyFont="1" applyProtection="1">
      <alignment horizontal="center" vertical="center" wrapText="1"/>
    </xf>
    <xf numFmtId="0" fontId="19" fillId="4" borderId="3" xfId="38" applyFont="1">
      <alignment horizontal="center" vertical="center" wrapText="1"/>
    </xf>
    <xf numFmtId="0" fontId="19" fillId="4" borderId="3" xfId="39" applyNumberFormat="1" applyFont="1" applyProtection="1">
      <alignment horizontal="center" vertical="center" wrapText="1"/>
    </xf>
    <xf numFmtId="0" fontId="19" fillId="4" borderId="3" xfId="39" applyFont="1">
      <alignment horizontal="center" vertical="center" wrapText="1"/>
    </xf>
    <xf numFmtId="0" fontId="20" fillId="0" borderId="1" xfId="34" applyNumberFormat="1" applyFont="1" applyAlignment="1" applyProtection="1">
      <alignment horizontal="center" vertical="center" wrapText="1"/>
    </xf>
    <xf numFmtId="0" fontId="20" fillId="0" borderId="1" xfId="34" applyNumberFormat="1" applyFont="1" applyProtection="1">
      <alignment horizontal="center" vertical="center"/>
    </xf>
    <xf numFmtId="0" fontId="20" fillId="0" borderId="1" xfId="34" applyFont="1">
      <alignment horizontal="center" vertical="center"/>
    </xf>
    <xf numFmtId="0" fontId="19" fillId="4" borderId="5" xfId="45" applyNumberFormat="1" applyFont="1" applyProtection="1">
      <alignment horizontal="center" vertical="center" wrapText="1"/>
    </xf>
    <xf numFmtId="0" fontId="19" fillId="4" borderId="5" xfId="45" applyFont="1">
      <alignment horizontal="center" vertical="center" wrapText="1"/>
    </xf>
    <xf numFmtId="0" fontId="19" fillId="4" borderId="3" xfId="46" applyNumberFormat="1" applyFont="1" applyProtection="1">
      <alignment horizontal="center" vertical="center" wrapText="1"/>
    </xf>
    <xf numFmtId="0" fontId="19" fillId="4" borderId="3" xfId="46" applyFont="1">
      <alignment horizontal="center" vertical="center" wrapText="1"/>
    </xf>
    <xf numFmtId="0" fontId="19" fillId="4" borderId="3" xfId="47" applyNumberFormat="1" applyFont="1" applyProtection="1">
      <alignment horizontal="center" vertical="center" wrapText="1"/>
    </xf>
    <xf numFmtId="0" fontId="19" fillId="4" borderId="3" xfId="47" applyFont="1">
      <alignment horizontal="center" vertical="center" wrapText="1"/>
    </xf>
    <xf numFmtId="0" fontId="19" fillId="4" borderId="3" xfId="48" applyNumberFormat="1" applyFont="1" applyProtection="1">
      <alignment horizontal="center" vertical="center" wrapText="1"/>
    </xf>
    <xf numFmtId="0" fontId="19" fillId="4" borderId="3" xfId="48" applyFont="1">
      <alignment horizontal="center" vertical="center" wrapText="1"/>
    </xf>
    <xf numFmtId="0" fontId="19" fillId="4" borderId="3" xfId="49" applyNumberFormat="1" applyFont="1" applyProtection="1">
      <alignment horizontal="center" vertical="center" wrapText="1"/>
    </xf>
    <xf numFmtId="0" fontId="19" fillId="4" borderId="3" xfId="49" applyFont="1">
      <alignment horizontal="center" vertical="center" wrapText="1"/>
    </xf>
    <xf numFmtId="0" fontId="19" fillId="4" borderId="3" xfId="50" applyNumberFormat="1" applyFont="1" applyProtection="1">
      <alignment horizontal="center" vertical="center" wrapText="1"/>
    </xf>
    <xf numFmtId="0" fontId="19" fillId="4" borderId="3" xfId="50" applyFont="1">
      <alignment horizontal="center" vertical="center" wrapText="1"/>
    </xf>
    <xf numFmtId="0" fontId="19" fillId="4" borderId="3" xfId="51" applyNumberFormat="1" applyFont="1" applyProtection="1">
      <alignment horizontal="center" vertical="center" wrapText="1"/>
    </xf>
    <xf numFmtId="0" fontId="19" fillId="4" borderId="3" xfId="51" applyFont="1">
      <alignment horizontal="center" vertical="center" wrapText="1"/>
    </xf>
    <xf numFmtId="0" fontId="19" fillId="4" borderId="3" xfId="54" applyNumberFormat="1" applyFont="1" applyProtection="1">
      <alignment horizontal="center" vertical="center" wrapText="1"/>
    </xf>
    <xf numFmtId="0" fontId="19" fillId="4" borderId="3" xfId="54" applyFo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9" fillId="4" borderId="3" xfId="55" applyNumberFormat="1" applyFont="1" applyProtection="1">
      <alignment horizontal="center" vertical="center" wrapText="1"/>
    </xf>
    <xf numFmtId="0" fontId="19" fillId="4" borderId="3" xfId="55" applyFont="1">
      <alignment horizontal="center" vertical="center" wrapText="1"/>
    </xf>
    <xf numFmtId="0" fontId="19" fillId="4" borderId="3" xfId="59" applyNumberFormat="1" applyFont="1" applyProtection="1">
      <alignment horizontal="center" vertical="center" wrapText="1"/>
    </xf>
    <xf numFmtId="0" fontId="19" fillId="4" borderId="3" xfId="59" applyFont="1">
      <alignment horizontal="center" vertical="center" wrapText="1"/>
    </xf>
    <xf numFmtId="0" fontId="23" fillId="4" borderId="3" xfId="39" applyNumberFormat="1" applyFont="1" applyProtection="1">
      <alignment horizontal="center" vertical="center" wrapText="1"/>
    </xf>
    <xf numFmtId="0" fontId="23" fillId="4" borderId="3" xfId="39" applyFont="1">
      <alignment horizontal="center" vertical="center" wrapText="1"/>
    </xf>
    <xf numFmtId="0" fontId="24" fillId="4" borderId="3" xfId="39" applyNumberFormat="1" applyFont="1" applyProtection="1">
      <alignment horizontal="center" vertical="center" wrapText="1"/>
    </xf>
    <xf numFmtId="0" fontId="24" fillId="4" borderId="3" xfId="39" applyFont="1">
      <alignment horizontal="center" vertical="center" wrapText="1"/>
    </xf>
    <xf numFmtId="0" fontId="19" fillId="4" borderId="3" xfId="63" applyNumberFormat="1" applyFont="1" applyProtection="1">
      <alignment horizontal="center" vertical="center" wrapText="1"/>
    </xf>
    <xf numFmtId="0" fontId="19" fillId="4" borderId="3" xfId="63" applyFont="1">
      <alignment horizontal="center" vertical="center" wrapText="1"/>
    </xf>
    <xf numFmtId="0" fontId="13" fillId="0" borderId="1" xfId="34" applyNumberFormat="1" applyProtection="1">
      <alignment horizontal="center" vertical="center"/>
    </xf>
    <xf numFmtId="0" fontId="13" fillId="0" borderId="1" xfId="34">
      <alignment horizontal="center" vertical="center"/>
    </xf>
    <xf numFmtId="0" fontId="12" fillId="0" borderId="1" xfId="35" applyNumberFormat="1" applyProtection="1">
      <alignment horizontal="center" vertical="center"/>
    </xf>
    <xf numFmtId="0" fontId="12" fillId="0" borderId="1" xfId="35">
      <alignment horizontal="center" vertical="center"/>
    </xf>
    <xf numFmtId="0" fontId="12" fillId="0" borderId="1" xfId="36" applyNumberFormat="1" applyProtection="1">
      <alignment horizontal="center" vertical="center" wrapText="1"/>
    </xf>
    <xf numFmtId="0" fontId="12" fillId="0" borderId="1" xfId="36">
      <alignment horizontal="center" vertical="center" wrapText="1"/>
    </xf>
    <xf numFmtId="0" fontId="19" fillId="4" borderId="3" xfId="60" applyNumberFormat="1" applyFont="1" applyProtection="1">
      <alignment horizontal="center" vertical="center" wrapText="1"/>
    </xf>
    <xf numFmtId="0" fontId="19" fillId="4" borderId="3" xfId="60" applyFont="1">
      <alignment horizontal="center" vertical="center" wrapText="1"/>
    </xf>
    <xf numFmtId="0" fontId="19" fillId="4" borderId="3" xfId="64" applyNumberFormat="1" applyFont="1" applyProtection="1">
      <alignment horizontal="center" vertical="center" wrapText="1"/>
    </xf>
    <xf numFmtId="0" fontId="19" fillId="4" borderId="3" xfId="64" applyFont="1">
      <alignment horizontal="center" vertical="center" wrapText="1"/>
    </xf>
    <xf numFmtId="0" fontId="19" fillId="4" borderId="3" xfId="61" applyNumberFormat="1" applyFont="1" applyProtection="1">
      <alignment horizontal="center" vertical="center" wrapText="1"/>
    </xf>
    <xf numFmtId="0" fontId="19" fillId="4" borderId="3" xfId="61" applyFont="1">
      <alignment horizontal="center" vertical="center" wrapText="1"/>
    </xf>
    <xf numFmtId="0" fontId="19" fillId="4" borderId="3" xfId="62" applyNumberFormat="1" applyFont="1" applyProtection="1">
      <alignment horizontal="center" vertical="center" wrapText="1"/>
    </xf>
    <xf numFmtId="0" fontId="19" fillId="4" borderId="3" xfId="62" applyFont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3" zoomScale="85" zoomScaleNormal="85" zoomScaleSheetLayoutView="85" zoomScalePageLayoutView="85" workbookViewId="0">
      <selection activeCell="C23" sqref="C23"/>
    </sheetView>
  </sheetViews>
  <sheetFormatPr defaultRowHeight="15" x14ac:dyDescent="0.25"/>
  <cols>
    <col min="1" max="1" width="36.42578125" style="1" customWidth="1"/>
    <col min="2" max="6" width="15.5703125" style="1" customWidth="1"/>
    <col min="7" max="7" width="9.5703125" style="1" customWidth="1"/>
    <col min="8" max="8" width="9.140625" style="1" customWidth="1"/>
    <col min="9" max="12" width="9.140625" style="1"/>
    <col min="13" max="13" width="7.85546875" style="1" customWidth="1"/>
    <col min="14" max="16384" width="9.140625" style="1"/>
  </cols>
  <sheetData>
    <row r="1" spans="1:8" ht="14.25" customHeight="1" x14ac:dyDescent="0.25">
      <c r="A1" s="2"/>
      <c r="B1" s="3"/>
      <c r="C1" s="3"/>
      <c r="D1" s="3"/>
      <c r="E1" s="3"/>
      <c r="F1" s="3"/>
      <c r="G1" s="3"/>
      <c r="H1" s="4"/>
    </row>
    <row r="2" spans="1:8" ht="29.25" hidden="1" customHeight="1" x14ac:dyDescent="0.25">
      <c r="A2" s="2"/>
      <c r="B2" s="3"/>
      <c r="C2" s="3"/>
      <c r="D2" s="3"/>
      <c r="E2" s="3"/>
      <c r="F2" s="3"/>
      <c r="G2" s="3"/>
      <c r="H2" s="4"/>
    </row>
    <row r="3" spans="1:8" ht="12.75" customHeight="1" x14ac:dyDescent="0.3">
      <c r="A3" s="2"/>
      <c r="B3" s="5"/>
      <c r="C3" s="5"/>
      <c r="D3" s="5"/>
      <c r="E3" s="5"/>
      <c r="F3" s="5"/>
      <c r="G3" s="3"/>
      <c r="H3" s="4"/>
    </row>
    <row r="4" spans="1:8" ht="12.75" customHeight="1" x14ac:dyDescent="0.3">
      <c r="A4" s="61" t="s">
        <v>39</v>
      </c>
      <c r="B4" s="61"/>
      <c r="C4" s="61"/>
      <c r="D4" s="61"/>
      <c r="E4" s="61"/>
      <c r="F4" s="61"/>
      <c r="G4" s="10"/>
      <c r="H4" s="4"/>
    </row>
    <row r="5" spans="1:8" ht="30.75" customHeight="1" x14ac:dyDescent="0.3">
      <c r="A5" s="61"/>
      <c r="B5" s="61"/>
      <c r="C5" s="61"/>
      <c r="D5" s="61"/>
      <c r="E5" s="61"/>
      <c r="F5" s="61"/>
      <c r="G5" s="11"/>
      <c r="H5" s="4"/>
    </row>
    <row r="6" spans="1:8" ht="17.649999999999999" customHeight="1" x14ac:dyDescent="0.3">
      <c r="A6" s="53"/>
      <c r="B6" s="54"/>
      <c r="C6" s="54"/>
      <c r="D6" s="54"/>
      <c r="E6" s="54"/>
      <c r="F6" s="54"/>
      <c r="G6" s="11"/>
      <c r="H6" s="4"/>
    </row>
    <row r="7" spans="1:8" ht="16.5" customHeight="1" x14ac:dyDescent="0.3">
      <c r="A7" s="55" t="s">
        <v>0</v>
      </c>
      <c r="B7" s="56"/>
      <c r="C7" s="56"/>
      <c r="D7" s="56"/>
      <c r="E7" s="56"/>
      <c r="F7" s="56"/>
      <c r="G7" s="12"/>
      <c r="H7" s="4"/>
    </row>
    <row r="8" spans="1:8" ht="26.25" customHeight="1" x14ac:dyDescent="0.3">
      <c r="A8" s="13"/>
      <c r="B8" s="57"/>
      <c r="C8" s="58"/>
      <c r="D8" s="58"/>
      <c r="E8" s="58"/>
      <c r="F8" s="58"/>
      <c r="G8" s="58"/>
      <c r="H8" s="4"/>
    </row>
    <row r="9" spans="1:8" ht="15.2" customHeight="1" x14ac:dyDescent="0.3">
      <c r="A9" s="59" t="s">
        <v>1</v>
      </c>
      <c r="B9" s="60"/>
      <c r="C9" s="60"/>
      <c r="D9" s="60"/>
      <c r="E9" s="60"/>
      <c r="F9" s="60"/>
      <c r="G9" s="10"/>
      <c r="H9" s="4"/>
    </row>
    <row r="10" spans="1:8" ht="12.75" customHeight="1" x14ac:dyDescent="0.3">
      <c r="A10" s="14"/>
      <c r="B10" s="10"/>
      <c r="C10" s="10"/>
      <c r="D10" s="10"/>
      <c r="E10" s="10"/>
      <c r="F10" s="10"/>
      <c r="G10" s="10"/>
      <c r="H10" s="4"/>
    </row>
    <row r="11" spans="1:8" ht="15" customHeight="1" x14ac:dyDescent="0.3">
      <c r="A11" s="15" t="s">
        <v>2</v>
      </c>
      <c r="B11" s="10"/>
      <c r="C11" s="10"/>
      <c r="D11" s="10"/>
      <c r="E11" s="10"/>
      <c r="F11" s="10"/>
      <c r="G11" s="10"/>
      <c r="H11" s="4"/>
    </row>
    <row r="12" spans="1:8" ht="12.75" customHeight="1" x14ac:dyDescent="0.3">
      <c r="A12" s="16"/>
      <c r="B12" s="17"/>
      <c r="C12" s="17"/>
      <c r="D12" s="17"/>
      <c r="E12" s="17"/>
      <c r="F12" s="17"/>
      <c r="G12" s="10"/>
      <c r="H12" s="4"/>
    </row>
    <row r="13" spans="1:8" ht="21" customHeight="1" x14ac:dyDescent="0.3">
      <c r="A13" s="62" t="s">
        <v>3</v>
      </c>
      <c r="B13" s="62" t="s">
        <v>4</v>
      </c>
      <c r="C13" s="63"/>
      <c r="D13" s="62" t="s">
        <v>5</v>
      </c>
      <c r="E13" s="62" t="s">
        <v>6</v>
      </c>
      <c r="F13" s="62" t="s">
        <v>7</v>
      </c>
      <c r="G13" s="18"/>
      <c r="H13" s="4"/>
    </row>
    <row r="14" spans="1:8" ht="23.25" customHeight="1" x14ac:dyDescent="0.3">
      <c r="A14" s="63"/>
      <c r="B14" s="63"/>
      <c r="C14" s="63"/>
      <c r="D14" s="63"/>
      <c r="E14" s="63"/>
      <c r="F14" s="63"/>
      <c r="G14" s="18"/>
      <c r="H14" s="4"/>
    </row>
    <row r="15" spans="1:8" ht="32.25" customHeight="1" x14ac:dyDescent="0.3">
      <c r="A15" s="63"/>
      <c r="B15" s="62" t="s">
        <v>8</v>
      </c>
      <c r="C15" s="62" t="s">
        <v>9</v>
      </c>
      <c r="D15" s="63"/>
      <c r="E15" s="63"/>
      <c r="F15" s="63"/>
      <c r="G15" s="18"/>
      <c r="H15" s="4"/>
    </row>
    <row r="16" spans="1:8" ht="51.75" customHeight="1" x14ac:dyDescent="0.3">
      <c r="A16" s="63"/>
      <c r="B16" s="63"/>
      <c r="C16" s="63"/>
      <c r="D16" s="63"/>
      <c r="E16" s="63"/>
      <c r="F16" s="63"/>
      <c r="G16" s="18"/>
      <c r="H16" s="4"/>
    </row>
    <row r="17" spans="1:8" ht="12" customHeight="1" x14ac:dyDescent="0.3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8"/>
      <c r="H17" s="4"/>
    </row>
    <row r="18" spans="1:8" ht="18.75" x14ac:dyDescent="0.3">
      <c r="A18" s="20" t="s">
        <v>10</v>
      </c>
      <c r="B18" s="21">
        <v>111714.09</v>
      </c>
      <c r="C18" s="21">
        <v>82402.100000000006</v>
      </c>
      <c r="D18" s="22">
        <v>29311.99</v>
      </c>
      <c r="E18" s="22">
        <v>135.57</v>
      </c>
      <c r="F18" s="9">
        <f>RANK(E18,$E$18:$E$28)</f>
        <v>1</v>
      </c>
      <c r="G18" s="18"/>
      <c r="H18" s="4"/>
    </row>
    <row r="19" spans="1:8" ht="18.75" x14ac:dyDescent="0.3">
      <c r="A19" s="20" t="s">
        <v>11</v>
      </c>
      <c r="B19" s="21">
        <v>40093.53</v>
      </c>
      <c r="C19" s="21">
        <v>39625.519999999997</v>
      </c>
      <c r="D19" s="22">
        <v>468.01</v>
      </c>
      <c r="E19" s="22">
        <v>101.18</v>
      </c>
      <c r="F19" s="9">
        <f t="shared" ref="F19:F28" si="0">RANK(E19,$E$18:$E$28)</f>
        <v>8</v>
      </c>
      <c r="G19" s="18"/>
      <c r="H19" s="4"/>
    </row>
    <row r="20" spans="1:8" ht="18.75" x14ac:dyDescent="0.3">
      <c r="A20" s="20" t="s">
        <v>12</v>
      </c>
      <c r="B20" s="21">
        <v>43633.03</v>
      </c>
      <c r="C20" s="21">
        <v>51809.56</v>
      </c>
      <c r="D20" s="22">
        <v>-8176.53</v>
      </c>
      <c r="E20" s="22">
        <v>84.22</v>
      </c>
      <c r="F20" s="9">
        <f t="shared" si="0"/>
        <v>11</v>
      </c>
      <c r="G20" s="18"/>
      <c r="H20" s="4"/>
    </row>
    <row r="21" spans="1:8" ht="18.75" x14ac:dyDescent="0.3">
      <c r="A21" s="23" t="s">
        <v>13</v>
      </c>
      <c r="B21" s="21">
        <v>59849.07</v>
      </c>
      <c r="C21" s="21">
        <v>59109.04</v>
      </c>
      <c r="D21" s="22">
        <v>740.03</v>
      </c>
      <c r="E21" s="22">
        <v>101.25</v>
      </c>
      <c r="F21" s="9">
        <f t="shared" si="0"/>
        <v>7</v>
      </c>
      <c r="G21" s="18"/>
      <c r="H21" s="4"/>
    </row>
    <row r="22" spans="1:8" ht="18.75" x14ac:dyDescent="0.3">
      <c r="A22" s="23" t="s">
        <v>14</v>
      </c>
      <c r="B22" s="21">
        <v>44339.65</v>
      </c>
      <c r="C22" s="21">
        <v>43216.91</v>
      </c>
      <c r="D22" s="22">
        <v>1122.74</v>
      </c>
      <c r="E22" s="22">
        <v>102.6</v>
      </c>
      <c r="F22" s="9">
        <f t="shared" si="0"/>
        <v>4</v>
      </c>
      <c r="G22" s="18"/>
      <c r="H22" s="4"/>
    </row>
    <row r="23" spans="1:8" ht="18.75" x14ac:dyDescent="0.3">
      <c r="A23" s="23" t="s">
        <v>15</v>
      </c>
      <c r="B23" s="27">
        <v>74402.080000000002</v>
      </c>
      <c r="C23" s="27">
        <v>64820.29</v>
      </c>
      <c r="D23" s="28">
        <v>9581.7900000000009</v>
      </c>
      <c r="E23" s="28">
        <v>114.78</v>
      </c>
      <c r="F23" s="9">
        <f t="shared" si="0"/>
        <v>2</v>
      </c>
      <c r="G23" s="18"/>
      <c r="H23" s="4"/>
    </row>
    <row r="24" spans="1:8" ht="18.75" x14ac:dyDescent="0.3">
      <c r="A24" s="23" t="s">
        <v>16</v>
      </c>
      <c r="B24" s="21">
        <v>83280.97</v>
      </c>
      <c r="C24" s="21">
        <v>76647.210000000006</v>
      </c>
      <c r="D24" s="22">
        <v>6633.76</v>
      </c>
      <c r="E24" s="22">
        <v>108.65</v>
      </c>
      <c r="F24" s="9">
        <f t="shared" si="0"/>
        <v>3</v>
      </c>
      <c r="G24" s="18"/>
      <c r="H24" s="4"/>
    </row>
    <row r="25" spans="1:8" ht="18.75" x14ac:dyDescent="0.3">
      <c r="A25" s="23" t="s">
        <v>17</v>
      </c>
      <c r="B25" s="21">
        <v>190022.76</v>
      </c>
      <c r="C25" s="21">
        <v>185740.86</v>
      </c>
      <c r="D25" s="22">
        <v>4281.8999999999996</v>
      </c>
      <c r="E25" s="22">
        <v>102.31</v>
      </c>
      <c r="F25" s="9">
        <f t="shared" si="0"/>
        <v>6</v>
      </c>
      <c r="G25" s="18"/>
      <c r="H25" s="4"/>
    </row>
    <row r="26" spans="1:8" ht="18.75" x14ac:dyDescent="0.3">
      <c r="A26" s="23" t="s">
        <v>18</v>
      </c>
      <c r="B26" s="21">
        <v>41401.81</v>
      </c>
      <c r="C26" s="21">
        <v>40460.910000000003</v>
      </c>
      <c r="D26" s="22">
        <v>940.9</v>
      </c>
      <c r="E26" s="22">
        <v>102.33</v>
      </c>
      <c r="F26" s="9">
        <f t="shared" si="0"/>
        <v>5</v>
      </c>
      <c r="G26" s="18"/>
      <c r="H26" s="4"/>
    </row>
    <row r="27" spans="1:8" ht="18.75" x14ac:dyDescent="0.3">
      <c r="A27" s="23" t="s">
        <v>19</v>
      </c>
      <c r="B27" s="21">
        <v>54446.7</v>
      </c>
      <c r="C27" s="21">
        <v>57381.08</v>
      </c>
      <c r="D27" s="22">
        <v>-2934.38</v>
      </c>
      <c r="E27" s="22">
        <v>94.89</v>
      </c>
      <c r="F27" s="9">
        <f t="shared" si="0"/>
        <v>9</v>
      </c>
      <c r="G27" s="18"/>
      <c r="H27" s="4"/>
    </row>
    <row r="28" spans="1:8" ht="18.75" x14ac:dyDescent="0.3">
      <c r="A28" s="23" t="s">
        <v>20</v>
      </c>
      <c r="B28" s="27">
        <v>447892.5</v>
      </c>
      <c r="C28" s="27">
        <v>492090.87</v>
      </c>
      <c r="D28" s="28">
        <v>-44198.37</v>
      </c>
      <c r="E28" s="28">
        <v>91.02</v>
      </c>
      <c r="F28" s="9">
        <f t="shared" si="0"/>
        <v>10</v>
      </c>
      <c r="G28" s="18"/>
      <c r="H28" s="4"/>
    </row>
    <row r="29" spans="1:8" ht="18.75" x14ac:dyDescent="0.3">
      <c r="A29" s="25" t="s">
        <v>21</v>
      </c>
      <c r="B29" s="24">
        <v>1191076.19</v>
      </c>
      <c r="C29" s="24">
        <v>1193304.3500000001</v>
      </c>
      <c r="D29" s="24">
        <v>-2228.16</v>
      </c>
      <c r="E29" s="24">
        <v>99.81</v>
      </c>
      <c r="F29" s="22"/>
      <c r="G29" s="18"/>
      <c r="H29" s="4"/>
    </row>
    <row r="30" spans="1:8" ht="18.75" x14ac:dyDescent="0.3">
      <c r="A30" s="26"/>
      <c r="B30" s="26"/>
      <c r="C30" s="26"/>
      <c r="D30" s="26"/>
      <c r="E30" s="26"/>
      <c r="F30" s="26"/>
      <c r="G30" s="26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6:F6"/>
    <mergeCell ref="A7:F7"/>
    <mergeCell ref="B8:G8"/>
    <mergeCell ref="A9:F9"/>
    <mergeCell ref="A4:F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zoomScaleSheetLayoutView="100" workbookViewId="0">
      <selection activeCell="A30" sqref="A30"/>
    </sheetView>
  </sheetViews>
  <sheetFormatPr defaultRowHeight="18.75" x14ac:dyDescent="0.3"/>
  <cols>
    <col min="1" max="1" width="37.85546875" style="26" customWidth="1"/>
    <col min="2" max="6" width="14.28515625" style="26" customWidth="1"/>
    <col min="7" max="7" width="9.140625" style="26" customWidth="1"/>
    <col min="8" max="16384" width="9.140625" style="26"/>
  </cols>
  <sheetData>
    <row r="1" spans="1:7" ht="15" customHeight="1" x14ac:dyDescent="0.3">
      <c r="A1" s="70" t="s">
        <v>40</v>
      </c>
      <c r="B1" s="71"/>
      <c r="C1" s="71"/>
      <c r="D1" s="71"/>
      <c r="E1" s="71"/>
      <c r="F1" s="71"/>
      <c r="G1" s="10"/>
    </row>
    <row r="2" spans="1:7" ht="30" customHeight="1" x14ac:dyDescent="0.3">
      <c r="A2" s="71"/>
      <c r="B2" s="71"/>
      <c r="C2" s="71"/>
      <c r="D2" s="71"/>
      <c r="E2" s="71"/>
      <c r="F2" s="71"/>
      <c r="G2" s="10"/>
    </row>
    <row r="3" spans="1:7" ht="15" customHeight="1" x14ac:dyDescent="0.3">
      <c r="A3" s="10"/>
      <c r="B3" s="10"/>
      <c r="C3" s="10"/>
      <c r="D3" s="10"/>
      <c r="E3" s="10"/>
      <c r="F3" s="10"/>
      <c r="G3" s="10"/>
    </row>
    <row r="4" spans="1:7" ht="15" customHeight="1" x14ac:dyDescent="0.3">
      <c r="A4" s="64" t="s">
        <v>0</v>
      </c>
      <c r="B4" s="65"/>
      <c r="C4" s="65"/>
      <c r="D4" s="65"/>
      <c r="E4" s="65"/>
      <c r="F4" s="65"/>
      <c r="G4" s="10"/>
    </row>
    <row r="5" spans="1:7" ht="15" customHeight="1" x14ac:dyDescent="0.3">
      <c r="A5" s="10"/>
      <c r="B5" s="10"/>
      <c r="C5" s="10"/>
      <c r="D5" s="10"/>
      <c r="E5" s="10"/>
      <c r="F5" s="10"/>
      <c r="G5" s="10"/>
    </row>
    <row r="6" spans="1:7" ht="15.2" customHeight="1" x14ac:dyDescent="0.3">
      <c r="A6" s="66" t="s">
        <v>1</v>
      </c>
      <c r="B6" s="67"/>
      <c r="C6" s="67"/>
      <c r="D6" s="67"/>
      <c r="E6" s="67"/>
      <c r="F6" s="67"/>
      <c r="G6" s="10"/>
    </row>
    <row r="7" spans="1:7" ht="15" customHeight="1" x14ac:dyDescent="0.3">
      <c r="A7" s="10"/>
      <c r="B7" s="10"/>
      <c r="C7" s="10"/>
      <c r="D7" s="10"/>
      <c r="E7" s="10"/>
      <c r="F7" s="10"/>
      <c r="G7" s="10"/>
    </row>
    <row r="8" spans="1:7" ht="15" customHeight="1" x14ac:dyDescent="0.3">
      <c r="A8" s="10" t="s">
        <v>2</v>
      </c>
      <c r="B8" s="10"/>
      <c r="C8" s="10"/>
      <c r="D8" s="10"/>
      <c r="E8" s="10"/>
      <c r="F8" s="10"/>
      <c r="G8" s="10"/>
    </row>
    <row r="9" spans="1:7" ht="15" customHeight="1" x14ac:dyDescent="0.3">
      <c r="A9" s="10"/>
      <c r="B9" s="10"/>
      <c r="C9" s="10"/>
      <c r="D9" s="10"/>
      <c r="E9" s="10"/>
      <c r="F9" s="10"/>
      <c r="G9" s="10"/>
    </row>
    <row r="10" spans="1:7" ht="15" customHeight="1" x14ac:dyDescent="0.3">
      <c r="A10" s="68" t="s">
        <v>3</v>
      </c>
      <c r="B10" s="68" t="s">
        <v>4</v>
      </c>
      <c r="C10" s="69"/>
      <c r="D10" s="68" t="s">
        <v>5</v>
      </c>
      <c r="E10" s="68" t="s">
        <v>6</v>
      </c>
      <c r="F10" s="68" t="s">
        <v>7</v>
      </c>
      <c r="G10" s="10"/>
    </row>
    <row r="11" spans="1:7" ht="15" customHeight="1" x14ac:dyDescent="0.3">
      <c r="A11" s="69"/>
      <c r="B11" s="69"/>
      <c r="C11" s="69"/>
      <c r="D11" s="69"/>
      <c r="E11" s="69"/>
      <c r="F11" s="69"/>
      <c r="G11" s="10"/>
    </row>
    <row r="12" spans="1:7" ht="15" customHeight="1" x14ac:dyDescent="0.3">
      <c r="A12" s="69"/>
      <c r="B12" s="68" t="s">
        <v>8</v>
      </c>
      <c r="C12" s="68" t="s">
        <v>9</v>
      </c>
      <c r="D12" s="69"/>
      <c r="E12" s="69"/>
      <c r="F12" s="69"/>
      <c r="G12" s="10"/>
    </row>
    <row r="13" spans="1:7" ht="38.25" customHeight="1" x14ac:dyDescent="0.3">
      <c r="A13" s="69"/>
      <c r="B13" s="69"/>
      <c r="C13" s="69"/>
      <c r="D13" s="69"/>
      <c r="E13" s="69"/>
      <c r="F13" s="69"/>
      <c r="G13" s="10"/>
    </row>
    <row r="14" spans="1:7" ht="15" customHeight="1" x14ac:dyDescent="0.3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10"/>
    </row>
    <row r="15" spans="1:7" ht="19.5" customHeight="1" x14ac:dyDescent="0.3">
      <c r="A15" s="23" t="s">
        <v>10</v>
      </c>
      <c r="B15" s="30">
        <v>108011.33</v>
      </c>
      <c r="C15" s="30">
        <v>78440.639999999999</v>
      </c>
      <c r="D15" s="31">
        <v>29570.69</v>
      </c>
      <c r="E15" s="31">
        <v>137.69999999999999</v>
      </c>
      <c r="F15" s="9">
        <f>RANK(E15,$E$15:$E$24)</f>
        <v>1</v>
      </c>
      <c r="G15" s="10"/>
    </row>
    <row r="16" spans="1:7" ht="19.5" customHeight="1" x14ac:dyDescent="0.3">
      <c r="A16" s="23" t="s">
        <v>11</v>
      </c>
      <c r="B16" s="30">
        <v>37902.21</v>
      </c>
      <c r="C16" s="30">
        <v>36806.879999999997</v>
      </c>
      <c r="D16" s="31">
        <v>1095.33</v>
      </c>
      <c r="E16" s="31">
        <v>102.98</v>
      </c>
      <c r="F16" s="9">
        <f t="shared" ref="F16:F24" si="0">RANK(E16,$E$15:$E$24)</f>
        <v>4</v>
      </c>
      <c r="G16" s="10"/>
    </row>
    <row r="17" spans="1:7" ht="19.5" customHeight="1" x14ac:dyDescent="0.3">
      <c r="A17" s="23" t="s">
        <v>12</v>
      </c>
      <c r="B17" s="30">
        <v>40572.93</v>
      </c>
      <c r="C17" s="30">
        <v>46282.49</v>
      </c>
      <c r="D17" s="31">
        <v>-5709.56</v>
      </c>
      <c r="E17" s="31">
        <v>87.66</v>
      </c>
      <c r="F17" s="9">
        <f t="shared" si="0"/>
        <v>10</v>
      </c>
      <c r="G17" s="10"/>
    </row>
    <row r="18" spans="1:7" ht="19.5" customHeight="1" x14ac:dyDescent="0.3">
      <c r="A18" s="23" t="s">
        <v>13</v>
      </c>
      <c r="B18" s="30">
        <v>55951.73</v>
      </c>
      <c r="C18" s="30">
        <v>54686.93</v>
      </c>
      <c r="D18" s="31">
        <v>1264.8</v>
      </c>
      <c r="E18" s="31">
        <v>102.31</v>
      </c>
      <c r="F18" s="9">
        <f t="shared" si="0"/>
        <v>5</v>
      </c>
      <c r="G18" s="10"/>
    </row>
    <row r="19" spans="1:7" ht="19.5" customHeight="1" x14ac:dyDescent="0.3">
      <c r="A19" s="23" t="s">
        <v>14</v>
      </c>
      <c r="B19" s="30">
        <v>38895.35</v>
      </c>
      <c r="C19" s="30">
        <v>38361.71</v>
      </c>
      <c r="D19" s="31">
        <v>533.64</v>
      </c>
      <c r="E19" s="31">
        <v>101.39</v>
      </c>
      <c r="F19" s="9">
        <f t="shared" si="0"/>
        <v>6</v>
      </c>
      <c r="G19" s="10"/>
    </row>
    <row r="20" spans="1:7" ht="19.5" customHeight="1" x14ac:dyDescent="0.3">
      <c r="A20" s="23" t="s">
        <v>15</v>
      </c>
      <c r="B20" s="30">
        <v>68946.73</v>
      </c>
      <c r="C20" s="30">
        <v>58139.61</v>
      </c>
      <c r="D20" s="31">
        <v>10807.12</v>
      </c>
      <c r="E20" s="31">
        <v>118.59</v>
      </c>
      <c r="F20" s="9">
        <f t="shared" si="0"/>
        <v>2</v>
      </c>
      <c r="G20" s="10"/>
    </row>
    <row r="21" spans="1:7" ht="19.5" customHeight="1" x14ac:dyDescent="0.3">
      <c r="A21" s="23" t="s">
        <v>16</v>
      </c>
      <c r="B21" s="30">
        <v>67571.45</v>
      </c>
      <c r="C21" s="30">
        <v>68752.649999999994</v>
      </c>
      <c r="D21" s="31">
        <v>-1181.2</v>
      </c>
      <c r="E21" s="31">
        <v>98.28</v>
      </c>
      <c r="F21" s="9">
        <f t="shared" si="0"/>
        <v>8</v>
      </c>
      <c r="G21" s="10"/>
    </row>
    <row r="22" spans="1:7" ht="19.5" customHeight="1" x14ac:dyDescent="0.3">
      <c r="A22" s="23" t="s">
        <v>17</v>
      </c>
      <c r="B22" s="30">
        <v>168404.39</v>
      </c>
      <c r="C22" s="30">
        <v>166316.48000000001</v>
      </c>
      <c r="D22" s="31">
        <v>2087.91</v>
      </c>
      <c r="E22" s="31">
        <v>101.26</v>
      </c>
      <c r="F22" s="9">
        <f t="shared" si="0"/>
        <v>7</v>
      </c>
      <c r="G22" s="10"/>
    </row>
    <row r="23" spans="1:7" ht="19.5" customHeight="1" x14ac:dyDescent="0.3">
      <c r="A23" s="23" t="s">
        <v>18</v>
      </c>
      <c r="B23" s="30">
        <v>39162.51</v>
      </c>
      <c r="C23" s="30">
        <v>37916.370000000003</v>
      </c>
      <c r="D23" s="31">
        <v>1246.1400000000001</v>
      </c>
      <c r="E23" s="31">
        <v>103.29</v>
      </c>
      <c r="F23" s="9">
        <f t="shared" si="0"/>
        <v>3</v>
      </c>
      <c r="G23" s="10"/>
    </row>
    <row r="24" spans="1:7" ht="19.5" customHeight="1" x14ac:dyDescent="0.3">
      <c r="A24" s="23" t="s">
        <v>19</v>
      </c>
      <c r="B24" s="30">
        <v>47677.35</v>
      </c>
      <c r="C24" s="30">
        <v>49535.63</v>
      </c>
      <c r="D24" s="31">
        <v>-1858.28</v>
      </c>
      <c r="E24" s="31">
        <v>96.25</v>
      </c>
      <c r="F24" s="9">
        <f t="shared" si="0"/>
        <v>9</v>
      </c>
      <c r="G24" s="10"/>
    </row>
    <row r="25" spans="1:7" ht="19.5" customHeight="1" x14ac:dyDescent="0.3">
      <c r="A25" s="32" t="s">
        <v>22</v>
      </c>
      <c r="B25" s="33">
        <v>673095.98</v>
      </c>
      <c r="C25" s="33">
        <v>635239.39</v>
      </c>
      <c r="D25" s="33">
        <v>37856.589999999997</v>
      </c>
      <c r="E25" s="33">
        <v>105.96</v>
      </c>
      <c r="F25" s="31"/>
      <c r="G25" s="10"/>
    </row>
  </sheetData>
  <mergeCells count="10">
    <mergeCell ref="A1:F2"/>
    <mergeCell ref="A4:F4"/>
    <mergeCell ref="A6:F6"/>
    <mergeCell ref="A10:A13"/>
    <mergeCell ref="B10:C11"/>
    <mergeCell ref="D10:D13"/>
    <mergeCell ref="E10:E13"/>
    <mergeCell ref="F10:F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zoomScaleSheetLayoutView="100" workbookViewId="0">
      <selection activeCell="B30" sqref="B30"/>
    </sheetView>
  </sheetViews>
  <sheetFormatPr defaultRowHeight="18.75" x14ac:dyDescent="0.3"/>
  <cols>
    <col min="1" max="1" width="39.140625" style="26" customWidth="1"/>
    <col min="2" max="5" width="16.28515625" style="26" customWidth="1"/>
    <col min="6" max="6" width="11.42578125" style="26" customWidth="1"/>
    <col min="7" max="7" width="9.140625" style="26" customWidth="1"/>
    <col min="8" max="16384" width="9.140625" style="26"/>
  </cols>
  <sheetData>
    <row r="1" spans="1:7" ht="15" customHeight="1" x14ac:dyDescent="0.3">
      <c r="A1" s="82" t="s">
        <v>41</v>
      </c>
      <c r="B1" s="71"/>
      <c r="C1" s="71"/>
      <c r="D1" s="71"/>
      <c r="E1" s="71"/>
      <c r="F1" s="71"/>
      <c r="G1" s="34"/>
    </row>
    <row r="2" spans="1:7" ht="21.75" customHeight="1" x14ac:dyDescent="0.3">
      <c r="A2" s="71"/>
      <c r="B2" s="71"/>
      <c r="C2" s="71"/>
      <c r="D2" s="71"/>
      <c r="E2" s="71"/>
      <c r="F2" s="71"/>
      <c r="G2" s="34"/>
    </row>
    <row r="3" spans="1:7" ht="15" customHeight="1" x14ac:dyDescent="0.3">
      <c r="A3" s="34"/>
      <c r="B3" s="34"/>
      <c r="C3" s="34"/>
      <c r="D3" s="34"/>
      <c r="E3" s="34"/>
      <c r="F3" s="34"/>
      <c r="G3" s="34"/>
    </row>
    <row r="4" spans="1:7" ht="15" customHeight="1" x14ac:dyDescent="0.3">
      <c r="A4" s="72" t="s">
        <v>0</v>
      </c>
      <c r="B4" s="73"/>
      <c r="C4" s="73"/>
      <c r="D4" s="73"/>
      <c r="E4" s="73"/>
      <c r="F4" s="73"/>
      <c r="G4" s="34"/>
    </row>
    <row r="5" spans="1:7" ht="15" customHeight="1" x14ac:dyDescent="0.3">
      <c r="A5" s="34"/>
      <c r="B5" s="34"/>
      <c r="C5" s="34"/>
      <c r="D5" s="34"/>
      <c r="E5" s="34"/>
      <c r="F5" s="34"/>
      <c r="G5" s="34"/>
    </row>
    <row r="6" spans="1:7" ht="15.2" customHeight="1" x14ac:dyDescent="0.3">
      <c r="A6" s="74" t="s">
        <v>1</v>
      </c>
      <c r="B6" s="75"/>
      <c r="C6" s="75"/>
      <c r="D6" s="75"/>
      <c r="E6" s="75"/>
      <c r="F6" s="75"/>
      <c r="G6" s="34"/>
    </row>
    <row r="7" spans="1:7" ht="15" customHeight="1" x14ac:dyDescent="0.3">
      <c r="A7" s="34"/>
      <c r="B7" s="34"/>
      <c r="C7" s="34"/>
      <c r="D7" s="34"/>
      <c r="E7" s="34"/>
      <c r="F7" s="34"/>
      <c r="G7" s="34"/>
    </row>
    <row r="8" spans="1:7" ht="15" customHeight="1" x14ac:dyDescent="0.3">
      <c r="A8" s="34" t="s">
        <v>2</v>
      </c>
      <c r="B8" s="34"/>
      <c r="C8" s="34"/>
      <c r="D8" s="34"/>
      <c r="E8" s="34"/>
      <c r="F8" s="34"/>
      <c r="G8" s="34"/>
    </row>
    <row r="9" spans="1:7" ht="15" customHeight="1" x14ac:dyDescent="0.3">
      <c r="A9" s="34"/>
      <c r="B9" s="34"/>
      <c r="C9" s="34"/>
      <c r="D9" s="34"/>
      <c r="E9" s="34"/>
      <c r="F9" s="34"/>
      <c r="G9" s="34"/>
    </row>
    <row r="10" spans="1:7" ht="15" customHeight="1" x14ac:dyDescent="0.3">
      <c r="A10" s="76" t="s">
        <v>3</v>
      </c>
      <c r="B10" s="78" t="s">
        <v>4</v>
      </c>
      <c r="C10" s="79"/>
      <c r="D10" s="80" t="s">
        <v>5</v>
      </c>
      <c r="E10" s="80" t="s">
        <v>6</v>
      </c>
      <c r="F10" s="80" t="s">
        <v>7</v>
      </c>
      <c r="G10" s="34"/>
    </row>
    <row r="11" spans="1:7" ht="15" customHeight="1" x14ac:dyDescent="0.3">
      <c r="A11" s="77"/>
      <c r="B11" s="79"/>
      <c r="C11" s="79"/>
      <c r="D11" s="81"/>
      <c r="E11" s="81"/>
      <c r="F11" s="81"/>
      <c r="G11" s="34"/>
    </row>
    <row r="12" spans="1:7" ht="15" customHeight="1" x14ac:dyDescent="0.3">
      <c r="A12" s="77"/>
      <c r="B12" s="80" t="s">
        <v>8</v>
      </c>
      <c r="C12" s="80" t="s">
        <v>9</v>
      </c>
      <c r="D12" s="81"/>
      <c r="E12" s="81"/>
      <c r="F12" s="81"/>
      <c r="G12" s="34"/>
    </row>
    <row r="13" spans="1:7" ht="39" customHeight="1" x14ac:dyDescent="0.3">
      <c r="A13" s="77"/>
      <c r="B13" s="81"/>
      <c r="C13" s="81"/>
      <c r="D13" s="81"/>
      <c r="E13" s="81"/>
      <c r="F13" s="81"/>
      <c r="G13" s="34"/>
    </row>
    <row r="14" spans="1:7" ht="15" customHeight="1" x14ac:dyDescent="0.3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4"/>
    </row>
    <row r="15" spans="1:7" ht="19.5" customHeight="1" x14ac:dyDescent="0.3">
      <c r="A15" s="36" t="s">
        <v>10</v>
      </c>
      <c r="B15" s="37">
        <v>3702.76</v>
      </c>
      <c r="C15" s="37">
        <v>4081.54</v>
      </c>
      <c r="D15" s="38">
        <v>-378.78</v>
      </c>
      <c r="E15" s="38">
        <v>90.72</v>
      </c>
      <c r="F15" s="9">
        <f>RANK(E15,$E$15:$E$24)</f>
        <v>4</v>
      </c>
      <c r="G15" s="34"/>
    </row>
    <row r="16" spans="1:7" ht="19.5" customHeight="1" x14ac:dyDescent="0.3">
      <c r="A16" s="36" t="s">
        <v>11</v>
      </c>
      <c r="B16" s="37">
        <v>2191.3200000000002</v>
      </c>
      <c r="C16" s="37">
        <v>2818.64</v>
      </c>
      <c r="D16" s="38">
        <v>-627.32000000000005</v>
      </c>
      <c r="E16" s="38">
        <v>77.739999999999995</v>
      </c>
      <c r="F16" s="9">
        <f t="shared" ref="F16:F24" si="0">RANK(E16,$E$15:$E$24)</f>
        <v>9</v>
      </c>
      <c r="G16" s="34"/>
    </row>
    <row r="17" spans="1:7" ht="19.5" customHeight="1" x14ac:dyDescent="0.3">
      <c r="A17" s="36" t="s">
        <v>12</v>
      </c>
      <c r="B17" s="37">
        <v>3060.09</v>
      </c>
      <c r="C17" s="37">
        <v>5527.07</v>
      </c>
      <c r="D17" s="38">
        <v>-2466.98</v>
      </c>
      <c r="E17" s="38">
        <v>55.37</v>
      </c>
      <c r="F17" s="9">
        <f t="shared" si="0"/>
        <v>10</v>
      </c>
      <c r="G17" s="34"/>
    </row>
    <row r="18" spans="1:7" ht="19.5" customHeight="1" x14ac:dyDescent="0.3">
      <c r="A18" s="36" t="s">
        <v>13</v>
      </c>
      <c r="B18" s="37">
        <v>3897.34</v>
      </c>
      <c r="C18" s="37">
        <v>4422.1099999999997</v>
      </c>
      <c r="D18" s="38">
        <v>-524.77</v>
      </c>
      <c r="E18" s="38">
        <v>88.13</v>
      </c>
      <c r="F18" s="9">
        <f t="shared" si="0"/>
        <v>5</v>
      </c>
      <c r="G18" s="34"/>
    </row>
    <row r="19" spans="1:7" ht="19.5" customHeight="1" x14ac:dyDescent="0.3">
      <c r="A19" s="36" t="s">
        <v>14</v>
      </c>
      <c r="B19" s="37">
        <v>5444.3</v>
      </c>
      <c r="C19" s="37">
        <v>4855.2</v>
      </c>
      <c r="D19" s="38">
        <v>589.1</v>
      </c>
      <c r="E19" s="38">
        <v>112.13</v>
      </c>
      <c r="F19" s="9">
        <f t="shared" si="0"/>
        <v>2</v>
      </c>
      <c r="G19" s="34"/>
    </row>
    <row r="20" spans="1:7" ht="19.5" customHeight="1" x14ac:dyDescent="0.3">
      <c r="A20" s="36" t="s">
        <v>15</v>
      </c>
      <c r="B20" s="37">
        <v>5455.35</v>
      </c>
      <c r="C20" s="37">
        <v>6680.68</v>
      </c>
      <c r="D20" s="38">
        <v>-1225.33</v>
      </c>
      <c r="E20" s="38">
        <v>81.66</v>
      </c>
      <c r="F20" s="9">
        <f t="shared" si="0"/>
        <v>8</v>
      </c>
      <c r="G20" s="34"/>
    </row>
    <row r="21" spans="1:7" ht="19.5" customHeight="1" x14ac:dyDescent="0.3">
      <c r="A21" s="36" t="s">
        <v>16</v>
      </c>
      <c r="B21" s="37">
        <v>15709.52</v>
      </c>
      <c r="C21" s="37">
        <v>7894.55</v>
      </c>
      <c r="D21" s="38">
        <v>7814.97</v>
      </c>
      <c r="E21" s="38">
        <v>198.99</v>
      </c>
      <c r="F21" s="9">
        <f t="shared" si="0"/>
        <v>1</v>
      </c>
      <c r="G21" s="34"/>
    </row>
    <row r="22" spans="1:7" ht="19.5" customHeight="1" x14ac:dyDescent="0.3">
      <c r="A22" s="36" t="s">
        <v>17</v>
      </c>
      <c r="B22" s="37">
        <v>21618.38</v>
      </c>
      <c r="C22" s="37">
        <v>19424.38</v>
      </c>
      <c r="D22" s="38">
        <v>2194</v>
      </c>
      <c r="E22" s="38">
        <v>111.3</v>
      </c>
      <c r="F22" s="9">
        <f t="shared" si="0"/>
        <v>3</v>
      </c>
      <c r="G22" s="34"/>
    </row>
    <row r="23" spans="1:7" ht="19.5" customHeight="1" x14ac:dyDescent="0.3">
      <c r="A23" s="36" t="s">
        <v>18</v>
      </c>
      <c r="B23" s="37">
        <v>2239.3000000000002</v>
      </c>
      <c r="C23" s="37">
        <v>2544.5500000000002</v>
      </c>
      <c r="D23" s="38">
        <v>-305.25</v>
      </c>
      <c r="E23" s="38">
        <v>88</v>
      </c>
      <c r="F23" s="9">
        <f t="shared" si="0"/>
        <v>6</v>
      </c>
      <c r="G23" s="34"/>
    </row>
    <row r="24" spans="1:7" ht="19.5" customHeight="1" x14ac:dyDescent="0.3">
      <c r="A24" s="36" t="s">
        <v>19</v>
      </c>
      <c r="B24" s="37">
        <v>6769.35</v>
      </c>
      <c r="C24" s="37">
        <v>7845.45</v>
      </c>
      <c r="D24" s="38">
        <v>-1076.0999999999999</v>
      </c>
      <c r="E24" s="38">
        <v>86.28</v>
      </c>
      <c r="F24" s="9">
        <f t="shared" si="0"/>
        <v>7</v>
      </c>
      <c r="G24" s="34"/>
    </row>
    <row r="25" spans="1:7" ht="19.5" customHeight="1" x14ac:dyDescent="0.3">
      <c r="A25" s="39" t="s">
        <v>22</v>
      </c>
      <c r="B25" s="40">
        <v>70087.710000000006</v>
      </c>
      <c r="C25" s="40">
        <v>66094.17</v>
      </c>
      <c r="D25" s="40">
        <v>3993.54</v>
      </c>
      <c r="E25" s="40">
        <v>106.04</v>
      </c>
      <c r="F25" s="38"/>
      <c r="G25" s="34"/>
    </row>
  </sheetData>
  <mergeCells count="10">
    <mergeCell ref="A1:F2"/>
    <mergeCell ref="A4:F4"/>
    <mergeCell ref="A6:F6"/>
    <mergeCell ref="A10:A13"/>
    <mergeCell ref="B10:C11"/>
    <mergeCell ref="D10:D13"/>
    <mergeCell ref="E10:E13"/>
    <mergeCell ref="F10:F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zoomScaleSheetLayoutView="100" workbookViewId="0">
      <selection activeCell="A33" sqref="A33"/>
    </sheetView>
  </sheetViews>
  <sheetFormatPr defaultRowHeight="15" x14ac:dyDescent="0.25"/>
  <cols>
    <col min="1" max="1" width="33.85546875" style="1" customWidth="1"/>
    <col min="2" max="4" width="21" style="1" customWidth="1"/>
    <col min="5" max="5" width="9.140625" style="1" customWidth="1"/>
    <col min="6" max="16384" width="9.140625" style="1"/>
  </cols>
  <sheetData>
    <row r="1" spans="1:5" ht="15" customHeight="1" x14ac:dyDescent="0.3">
      <c r="A1" s="34"/>
      <c r="B1" s="34"/>
      <c r="C1" s="34"/>
      <c r="D1" s="34"/>
      <c r="E1" s="34"/>
    </row>
    <row r="2" spans="1:5" ht="15" customHeight="1" x14ac:dyDescent="0.3">
      <c r="A2" s="83" t="s">
        <v>23</v>
      </c>
      <c r="B2" s="84"/>
      <c r="C2" s="84"/>
      <c r="D2" s="84"/>
      <c r="E2" s="34"/>
    </row>
    <row r="3" spans="1:5" ht="15" customHeight="1" x14ac:dyDescent="0.3">
      <c r="A3" s="34"/>
      <c r="B3" s="34"/>
      <c r="C3" s="34"/>
      <c r="D3" s="34"/>
      <c r="E3" s="34"/>
    </row>
    <row r="4" spans="1:5" ht="15" customHeight="1" x14ac:dyDescent="0.3">
      <c r="A4" s="72" t="s">
        <v>0</v>
      </c>
      <c r="B4" s="73"/>
      <c r="C4" s="73"/>
      <c r="D4" s="73"/>
      <c r="E4" s="34"/>
    </row>
    <row r="5" spans="1:5" ht="15" customHeight="1" x14ac:dyDescent="0.3">
      <c r="A5" s="34"/>
      <c r="B5" s="34"/>
      <c r="C5" s="34"/>
      <c r="D5" s="34"/>
      <c r="E5" s="34"/>
    </row>
    <row r="6" spans="1:5" ht="15.2" customHeight="1" x14ac:dyDescent="0.3">
      <c r="A6" s="74" t="s">
        <v>1</v>
      </c>
      <c r="B6" s="75"/>
      <c r="C6" s="75"/>
      <c r="D6" s="75"/>
      <c r="E6" s="34"/>
    </row>
    <row r="7" spans="1:5" ht="15" customHeight="1" x14ac:dyDescent="0.3">
      <c r="A7" s="34"/>
      <c r="B7" s="34"/>
      <c r="C7" s="34"/>
      <c r="D7" s="34"/>
      <c r="E7" s="34"/>
    </row>
    <row r="8" spans="1:5" ht="15" customHeight="1" x14ac:dyDescent="0.3">
      <c r="A8" s="34" t="s">
        <v>2</v>
      </c>
      <c r="B8" s="34"/>
      <c r="C8" s="34"/>
      <c r="D8" s="34"/>
      <c r="E8" s="34"/>
    </row>
    <row r="9" spans="1:5" ht="15" customHeight="1" x14ac:dyDescent="0.3">
      <c r="A9" s="34"/>
      <c r="B9" s="34"/>
      <c r="C9" s="34"/>
      <c r="D9" s="34"/>
      <c r="E9" s="34"/>
    </row>
    <row r="10" spans="1:5" ht="15" customHeight="1" x14ac:dyDescent="0.3">
      <c r="A10" s="85" t="s">
        <v>3</v>
      </c>
      <c r="B10" s="87" t="s">
        <v>24</v>
      </c>
      <c r="C10" s="89" t="s">
        <v>25</v>
      </c>
      <c r="D10" s="91" t="s">
        <v>26</v>
      </c>
      <c r="E10" s="34"/>
    </row>
    <row r="11" spans="1:5" ht="15" customHeight="1" x14ac:dyDescent="0.3">
      <c r="A11" s="86"/>
      <c r="B11" s="88"/>
      <c r="C11" s="90"/>
      <c r="D11" s="92"/>
      <c r="E11" s="34"/>
    </row>
    <row r="12" spans="1:5" ht="15" customHeight="1" x14ac:dyDescent="0.3">
      <c r="A12" s="86"/>
      <c r="B12" s="93" t="s">
        <v>27</v>
      </c>
      <c r="C12" s="95" t="s">
        <v>27</v>
      </c>
      <c r="D12" s="97" t="s">
        <v>27</v>
      </c>
      <c r="E12" s="34"/>
    </row>
    <row r="13" spans="1:5" ht="15" customHeight="1" x14ac:dyDescent="0.3">
      <c r="A13" s="86"/>
      <c r="B13" s="94"/>
      <c r="C13" s="96"/>
      <c r="D13" s="98"/>
      <c r="E13" s="34"/>
    </row>
    <row r="14" spans="1:5" ht="15" customHeight="1" x14ac:dyDescent="0.3">
      <c r="A14" s="41">
        <v>1</v>
      </c>
      <c r="B14" s="42">
        <v>2</v>
      </c>
      <c r="C14" s="42">
        <v>3</v>
      </c>
      <c r="D14" s="42">
        <v>4</v>
      </c>
      <c r="E14" s="34"/>
    </row>
    <row r="15" spans="1:5" ht="19.5" customHeight="1" x14ac:dyDescent="0.3">
      <c r="A15" s="36" t="s">
        <v>10</v>
      </c>
      <c r="B15" s="37">
        <v>196545.63</v>
      </c>
      <c r="C15" s="37">
        <v>8549.2199999999993</v>
      </c>
      <c r="D15" s="37">
        <v>205094.85</v>
      </c>
      <c r="E15" s="34"/>
    </row>
    <row r="16" spans="1:5" ht="19.5" customHeight="1" x14ac:dyDescent="0.3">
      <c r="A16" s="36" t="s">
        <v>11</v>
      </c>
      <c r="B16" s="37">
        <v>79912.12</v>
      </c>
      <c r="C16" s="37">
        <v>5666</v>
      </c>
      <c r="D16" s="37">
        <v>85578.12</v>
      </c>
      <c r="E16" s="34"/>
    </row>
    <row r="17" spans="1:5" ht="19.5" customHeight="1" x14ac:dyDescent="0.3">
      <c r="A17" s="36" t="s">
        <v>12</v>
      </c>
      <c r="B17" s="37">
        <v>99575.37</v>
      </c>
      <c r="C17" s="37">
        <v>12095.38</v>
      </c>
      <c r="D17" s="37">
        <v>111670.75</v>
      </c>
      <c r="E17" s="34"/>
    </row>
    <row r="18" spans="1:5" ht="19.5" customHeight="1" x14ac:dyDescent="0.3">
      <c r="A18" s="36" t="s">
        <v>13</v>
      </c>
      <c r="B18" s="37">
        <v>118703.71</v>
      </c>
      <c r="C18" s="37">
        <v>13810.48</v>
      </c>
      <c r="D18" s="37">
        <v>132514.19</v>
      </c>
      <c r="E18" s="34"/>
    </row>
    <row r="19" spans="1:5" ht="19.5" customHeight="1" x14ac:dyDescent="0.3">
      <c r="A19" s="36" t="s">
        <v>14</v>
      </c>
      <c r="B19" s="37">
        <v>81701.7</v>
      </c>
      <c r="C19" s="37">
        <v>12970.99</v>
      </c>
      <c r="D19" s="37">
        <v>94672.69</v>
      </c>
      <c r="E19" s="34"/>
    </row>
    <row r="20" spans="1:5" ht="19.5" customHeight="1" x14ac:dyDescent="0.3">
      <c r="A20" s="36" t="s">
        <v>15</v>
      </c>
      <c r="B20" s="37">
        <v>141690.76</v>
      </c>
      <c r="C20" s="37">
        <v>14439.23</v>
      </c>
      <c r="D20" s="37">
        <v>156129.99</v>
      </c>
      <c r="E20" s="34"/>
    </row>
    <row r="21" spans="1:5" ht="19.5" customHeight="1" x14ac:dyDescent="0.3">
      <c r="A21" s="36" t="s">
        <v>16</v>
      </c>
      <c r="B21" s="37">
        <v>155030.6</v>
      </c>
      <c r="C21" s="37">
        <v>19957.86</v>
      </c>
      <c r="D21" s="37">
        <v>174988.46</v>
      </c>
      <c r="E21" s="34"/>
    </row>
    <row r="22" spans="1:5" ht="19.5" customHeight="1" x14ac:dyDescent="0.3">
      <c r="A22" s="36" t="s">
        <v>17</v>
      </c>
      <c r="B22" s="37">
        <v>366748.52</v>
      </c>
      <c r="C22" s="37">
        <v>56375.05</v>
      </c>
      <c r="D22" s="37">
        <v>423123.57</v>
      </c>
      <c r="E22" s="34"/>
    </row>
    <row r="23" spans="1:5" ht="19.5" customHeight="1" x14ac:dyDescent="0.3">
      <c r="A23" s="36" t="s">
        <v>18</v>
      </c>
      <c r="B23" s="37">
        <v>76908.5</v>
      </c>
      <c r="C23" s="37">
        <v>6580.05</v>
      </c>
      <c r="D23" s="37">
        <v>83488.55</v>
      </c>
      <c r="E23" s="34"/>
    </row>
    <row r="24" spans="1:5" ht="19.5" customHeight="1" x14ac:dyDescent="0.3">
      <c r="A24" s="36" t="s">
        <v>19</v>
      </c>
      <c r="B24" s="37">
        <v>126218.1</v>
      </c>
      <c r="C24" s="37">
        <v>25109.79</v>
      </c>
      <c r="D24" s="37">
        <v>151327.89000000001</v>
      </c>
      <c r="E24" s="34"/>
    </row>
    <row r="25" spans="1:5" ht="19.5" customHeight="1" x14ac:dyDescent="0.3">
      <c r="A25" s="39" t="s">
        <v>28</v>
      </c>
      <c r="B25" s="40">
        <v>1443035.01</v>
      </c>
      <c r="C25" s="40">
        <v>175554.05</v>
      </c>
      <c r="D25" s="40">
        <v>1618589.06</v>
      </c>
      <c r="E25" s="34"/>
    </row>
    <row r="26" spans="1:5" ht="19.5" customHeight="1" x14ac:dyDescent="0.3">
      <c r="A26" s="36" t="s">
        <v>29</v>
      </c>
      <c r="B26" s="37">
        <v>0</v>
      </c>
      <c r="C26" s="37">
        <v>0</v>
      </c>
      <c r="D26" s="37">
        <v>1017396.48</v>
      </c>
      <c r="E26" s="34"/>
    </row>
    <row r="27" spans="1:5" ht="19.5" customHeight="1" x14ac:dyDescent="0.3">
      <c r="A27" s="39" t="s">
        <v>30</v>
      </c>
      <c r="B27" s="40">
        <v>0</v>
      </c>
      <c r="C27" s="40">
        <v>0</v>
      </c>
      <c r="D27" s="40">
        <v>2635985.54</v>
      </c>
      <c r="E27" s="34"/>
    </row>
    <row r="28" spans="1:5" ht="18.75" x14ac:dyDescent="0.3">
      <c r="A28" s="26"/>
      <c r="B28" s="26"/>
      <c r="C28" s="26"/>
      <c r="D28" s="26"/>
      <c r="E28" s="26"/>
    </row>
  </sheetData>
  <mergeCells count="10">
    <mergeCell ref="A2:D2"/>
    <mergeCell ref="A4:D4"/>
    <mergeCell ref="A6:D6"/>
    <mergeCell ref="A10:A13"/>
    <mergeCell ref="B10:B11"/>
    <mergeCell ref="C10:C11"/>
    <mergeCell ref="D10:D11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zoomScaleSheetLayoutView="100" workbookViewId="0">
      <selection activeCell="B32" sqref="B32"/>
    </sheetView>
  </sheetViews>
  <sheetFormatPr defaultRowHeight="15" x14ac:dyDescent="0.25"/>
  <cols>
    <col min="1" max="1" width="36.85546875" style="1" customWidth="1"/>
    <col min="2" max="5" width="17.85546875" style="1" customWidth="1"/>
    <col min="6" max="6" width="12.85546875" style="1" customWidth="1"/>
    <col min="7" max="7" width="17.85546875" style="1" customWidth="1"/>
    <col min="8" max="16384" width="9.140625" style="1"/>
  </cols>
  <sheetData>
    <row r="1" spans="1:7" ht="15" customHeight="1" x14ac:dyDescent="0.25">
      <c r="A1" s="82" t="s">
        <v>42</v>
      </c>
      <c r="B1" s="101"/>
      <c r="C1" s="101"/>
      <c r="D1" s="101"/>
      <c r="E1" s="101"/>
      <c r="F1" s="101"/>
      <c r="G1" s="6"/>
    </row>
    <row r="2" spans="1:7" ht="24" customHeight="1" x14ac:dyDescent="0.25">
      <c r="A2" s="101"/>
      <c r="B2" s="101"/>
      <c r="C2" s="101"/>
      <c r="D2" s="101"/>
      <c r="E2" s="101"/>
      <c r="F2" s="101"/>
      <c r="G2" s="6"/>
    </row>
    <row r="3" spans="1:7" ht="15" customHeight="1" x14ac:dyDescent="0.3">
      <c r="A3" s="34"/>
      <c r="B3" s="34"/>
      <c r="C3" s="34"/>
      <c r="D3" s="34"/>
      <c r="E3" s="34"/>
      <c r="F3" s="34"/>
      <c r="G3" s="6"/>
    </row>
    <row r="4" spans="1:7" ht="15" customHeight="1" x14ac:dyDescent="0.25">
      <c r="A4" s="72" t="s">
        <v>0</v>
      </c>
      <c r="B4" s="73"/>
      <c r="C4" s="73"/>
      <c r="D4" s="73"/>
      <c r="E4" s="73"/>
      <c r="F4" s="73"/>
      <c r="G4" s="6"/>
    </row>
    <row r="5" spans="1:7" ht="15" customHeight="1" x14ac:dyDescent="0.3">
      <c r="A5" s="34"/>
      <c r="B5" s="34"/>
      <c r="C5" s="34"/>
      <c r="D5" s="34"/>
      <c r="E5" s="34"/>
      <c r="F5" s="34"/>
      <c r="G5" s="6"/>
    </row>
    <row r="6" spans="1:7" ht="15.2" customHeight="1" x14ac:dyDescent="0.25">
      <c r="A6" s="74" t="s">
        <v>1</v>
      </c>
      <c r="B6" s="75"/>
      <c r="C6" s="75"/>
      <c r="D6" s="75"/>
      <c r="E6" s="75"/>
      <c r="F6" s="75"/>
      <c r="G6" s="6"/>
    </row>
    <row r="7" spans="1:7" ht="15" customHeight="1" x14ac:dyDescent="0.3">
      <c r="A7" s="34"/>
      <c r="B7" s="34"/>
      <c r="C7" s="34"/>
      <c r="D7" s="34"/>
      <c r="E7" s="34"/>
      <c r="F7" s="34"/>
      <c r="G7" s="6"/>
    </row>
    <row r="8" spans="1:7" ht="15" customHeight="1" x14ac:dyDescent="0.3">
      <c r="A8" s="34" t="s">
        <v>2</v>
      </c>
      <c r="B8" s="34"/>
      <c r="C8" s="34"/>
      <c r="D8" s="34"/>
      <c r="E8" s="34"/>
      <c r="F8" s="34"/>
      <c r="G8" s="6"/>
    </row>
    <row r="9" spans="1:7" ht="15" customHeight="1" x14ac:dyDescent="0.3">
      <c r="A9" s="34"/>
      <c r="B9" s="34"/>
      <c r="C9" s="34"/>
      <c r="D9" s="34"/>
      <c r="E9" s="34"/>
      <c r="F9" s="34"/>
      <c r="G9" s="6"/>
    </row>
    <row r="10" spans="1:7" ht="15" customHeight="1" x14ac:dyDescent="0.25">
      <c r="A10" s="80" t="s">
        <v>3</v>
      </c>
      <c r="B10" s="99" t="s">
        <v>4</v>
      </c>
      <c r="C10" s="100"/>
      <c r="D10" s="80" t="s">
        <v>5</v>
      </c>
      <c r="E10" s="80" t="s">
        <v>6</v>
      </c>
      <c r="F10" s="80" t="s">
        <v>7</v>
      </c>
      <c r="G10" s="6"/>
    </row>
    <row r="11" spans="1:7" ht="15" customHeight="1" x14ac:dyDescent="0.25">
      <c r="A11" s="81"/>
      <c r="B11" s="100"/>
      <c r="C11" s="100"/>
      <c r="D11" s="81"/>
      <c r="E11" s="81"/>
      <c r="F11" s="81"/>
      <c r="G11" s="6"/>
    </row>
    <row r="12" spans="1:7" ht="15" customHeight="1" x14ac:dyDescent="0.25">
      <c r="A12" s="81"/>
      <c r="B12" s="80" t="s">
        <v>8</v>
      </c>
      <c r="C12" s="80" t="s">
        <v>9</v>
      </c>
      <c r="D12" s="81"/>
      <c r="E12" s="81"/>
      <c r="F12" s="81"/>
      <c r="G12" s="6"/>
    </row>
    <row r="13" spans="1:7" ht="60" customHeight="1" x14ac:dyDescent="0.25">
      <c r="A13" s="81"/>
      <c r="B13" s="81"/>
      <c r="C13" s="81"/>
      <c r="D13" s="81"/>
      <c r="E13" s="81"/>
      <c r="F13" s="81"/>
      <c r="G13" s="6"/>
    </row>
    <row r="14" spans="1:7" ht="15" customHeight="1" x14ac:dyDescent="0.2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6"/>
    </row>
    <row r="15" spans="1:7" ht="19.5" customHeight="1" x14ac:dyDescent="0.3">
      <c r="A15" s="36" t="s">
        <v>10</v>
      </c>
      <c r="B15" s="37">
        <v>70961.05</v>
      </c>
      <c r="C15" s="37">
        <v>68733.8</v>
      </c>
      <c r="D15" s="38">
        <v>2227.25</v>
      </c>
      <c r="E15" s="38">
        <v>103.24</v>
      </c>
      <c r="F15" s="9">
        <f>RANK(E15,$E$15:$E$25)</f>
        <v>7</v>
      </c>
      <c r="G15" s="6"/>
    </row>
    <row r="16" spans="1:7" ht="19.5" customHeight="1" x14ac:dyDescent="0.3">
      <c r="A16" s="36" t="s">
        <v>11</v>
      </c>
      <c r="B16" s="37">
        <v>39237.99</v>
      </c>
      <c r="C16" s="37">
        <v>37245.03</v>
      </c>
      <c r="D16" s="38">
        <v>1992.96</v>
      </c>
      <c r="E16" s="38">
        <v>105.35</v>
      </c>
      <c r="F16" s="9">
        <f t="shared" ref="F16:F25" si="0">RANK(E16,$E$15:$E$25)</f>
        <v>4</v>
      </c>
      <c r="G16" s="6"/>
    </row>
    <row r="17" spans="1:7" ht="19.5" customHeight="1" x14ac:dyDescent="0.3">
      <c r="A17" s="36" t="s">
        <v>12</v>
      </c>
      <c r="B17" s="37">
        <v>42140.480000000003</v>
      </c>
      <c r="C17" s="37">
        <v>47135.41</v>
      </c>
      <c r="D17" s="38">
        <v>-4994.93</v>
      </c>
      <c r="E17" s="38">
        <v>89.4</v>
      </c>
      <c r="F17" s="9">
        <f t="shared" si="0"/>
        <v>11</v>
      </c>
      <c r="G17" s="6"/>
    </row>
    <row r="18" spans="1:7" ht="19.5" customHeight="1" x14ac:dyDescent="0.3">
      <c r="A18" s="36" t="s">
        <v>13</v>
      </c>
      <c r="B18" s="37">
        <v>56344.81</v>
      </c>
      <c r="C18" s="37">
        <v>54551.64</v>
      </c>
      <c r="D18" s="38">
        <v>1793.17</v>
      </c>
      <c r="E18" s="38">
        <v>103.29</v>
      </c>
      <c r="F18" s="9">
        <f t="shared" si="0"/>
        <v>6</v>
      </c>
      <c r="G18" s="6"/>
    </row>
    <row r="19" spans="1:7" ht="19.5" customHeight="1" x14ac:dyDescent="0.3">
      <c r="A19" s="36" t="s">
        <v>14</v>
      </c>
      <c r="B19" s="37">
        <v>41917.769999999997</v>
      </c>
      <c r="C19" s="37">
        <v>40709.24</v>
      </c>
      <c r="D19" s="38">
        <v>1208.53</v>
      </c>
      <c r="E19" s="38">
        <v>102.97</v>
      </c>
      <c r="F19" s="9">
        <f t="shared" si="0"/>
        <v>8</v>
      </c>
      <c r="G19" s="6"/>
    </row>
    <row r="20" spans="1:7" ht="19.5" customHeight="1" x14ac:dyDescent="0.3">
      <c r="A20" s="36" t="s">
        <v>15</v>
      </c>
      <c r="B20" s="37">
        <v>66604.2</v>
      </c>
      <c r="C20" s="37">
        <v>58990.84</v>
      </c>
      <c r="D20" s="38">
        <v>7613.36</v>
      </c>
      <c r="E20" s="38">
        <v>112.91</v>
      </c>
      <c r="F20" s="9">
        <f t="shared" si="0"/>
        <v>2</v>
      </c>
      <c r="G20" s="6"/>
    </row>
    <row r="21" spans="1:7" ht="19.5" customHeight="1" x14ac:dyDescent="0.3">
      <c r="A21" s="36" t="s">
        <v>16</v>
      </c>
      <c r="B21" s="37">
        <v>79924.160000000003</v>
      </c>
      <c r="C21" s="37">
        <v>70908.52</v>
      </c>
      <c r="D21" s="38">
        <v>9015.64</v>
      </c>
      <c r="E21" s="38">
        <v>112.71</v>
      </c>
      <c r="F21" s="9">
        <f t="shared" si="0"/>
        <v>3</v>
      </c>
      <c r="G21" s="6"/>
    </row>
    <row r="22" spans="1:7" ht="19.5" customHeight="1" x14ac:dyDescent="0.3">
      <c r="A22" s="36" t="s">
        <v>17</v>
      </c>
      <c r="B22" s="37">
        <v>169971.63</v>
      </c>
      <c r="C22" s="37">
        <v>162236.76</v>
      </c>
      <c r="D22" s="38">
        <v>7734.87</v>
      </c>
      <c r="E22" s="38">
        <v>104.77</v>
      </c>
      <c r="F22" s="9">
        <f t="shared" si="0"/>
        <v>5</v>
      </c>
      <c r="G22" s="6"/>
    </row>
    <row r="23" spans="1:7" ht="19.5" customHeight="1" x14ac:dyDescent="0.3">
      <c r="A23" s="36" t="s">
        <v>18</v>
      </c>
      <c r="B23" s="37">
        <v>39830.81</v>
      </c>
      <c r="C23" s="37">
        <v>33837.86</v>
      </c>
      <c r="D23" s="38">
        <v>5992.95</v>
      </c>
      <c r="E23" s="38">
        <v>117.71</v>
      </c>
      <c r="F23" s="9">
        <f t="shared" si="0"/>
        <v>1</v>
      </c>
      <c r="G23" s="6"/>
    </row>
    <row r="24" spans="1:7" ht="19.5" customHeight="1" x14ac:dyDescent="0.3">
      <c r="A24" s="36" t="s">
        <v>19</v>
      </c>
      <c r="B24" s="37">
        <v>43634.05</v>
      </c>
      <c r="C24" s="37">
        <v>45967.51</v>
      </c>
      <c r="D24" s="38">
        <v>-2333.46</v>
      </c>
      <c r="E24" s="38">
        <v>94.92</v>
      </c>
      <c r="F24" s="9">
        <f t="shared" si="0"/>
        <v>9</v>
      </c>
      <c r="G24" s="6"/>
    </row>
    <row r="25" spans="1:7" ht="19.5" customHeight="1" x14ac:dyDescent="0.3">
      <c r="A25" s="36" t="s">
        <v>20</v>
      </c>
      <c r="B25" s="37">
        <v>430857.19</v>
      </c>
      <c r="C25" s="37">
        <v>456999.25</v>
      </c>
      <c r="D25" s="38">
        <v>-26142.06</v>
      </c>
      <c r="E25" s="38">
        <v>94.28</v>
      </c>
      <c r="F25" s="9">
        <f t="shared" si="0"/>
        <v>10</v>
      </c>
      <c r="G25" s="6"/>
    </row>
    <row r="26" spans="1:7" ht="19.5" customHeight="1" x14ac:dyDescent="0.3">
      <c r="A26" s="39" t="s">
        <v>31</v>
      </c>
      <c r="B26" s="40">
        <v>1081424.1399999999</v>
      </c>
      <c r="C26" s="40">
        <v>1077315.8600000001</v>
      </c>
      <c r="D26" s="40">
        <v>4108.28</v>
      </c>
      <c r="E26" s="40">
        <v>100.38</v>
      </c>
      <c r="F26" s="38"/>
      <c r="G26" s="6"/>
    </row>
  </sheetData>
  <mergeCells count="10">
    <mergeCell ref="A1:F2"/>
    <mergeCell ref="A4:F4"/>
    <mergeCell ref="A6:F6"/>
    <mergeCell ref="A10:A13"/>
    <mergeCell ref="B10:C11"/>
    <mergeCell ref="D10:D13"/>
    <mergeCell ref="E10:E13"/>
    <mergeCell ref="F10:F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zoomScaleSheetLayoutView="100" workbookViewId="0">
      <selection activeCell="B30" sqref="B30"/>
    </sheetView>
  </sheetViews>
  <sheetFormatPr defaultRowHeight="18.75" x14ac:dyDescent="0.3"/>
  <cols>
    <col min="1" max="1" width="35.85546875" style="26" customWidth="1"/>
    <col min="2" max="3" width="18.28515625" style="26" customWidth="1"/>
    <col min="4" max="6" width="13.85546875" style="26" customWidth="1"/>
    <col min="7" max="7" width="13.85546875" style="1" customWidth="1"/>
    <col min="8" max="16384" width="9.140625" style="1"/>
  </cols>
  <sheetData>
    <row r="1" spans="1:7" ht="15" customHeight="1" x14ac:dyDescent="0.3">
      <c r="A1" s="34"/>
      <c r="B1" s="34"/>
      <c r="C1" s="34"/>
      <c r="D1" s="34"/>
      <c r="E1" s="34"/>
      <c r="F1" s="34"/>
      <c r="G1" s="6"/>
    </row>
    <row r="2" spans="1:7" ht="15" customHeight="1" x14ac:dyDescent="0.25">
      <c r="A2" s="83" t="s">
        <v>43</v>
      </c>
      <c r="B2" s="84"/>
      <c r="C2" s="84"/>
      <c r="D2" s="84"/>
      <c r="E2" s="84"/>
      <c r="F2" s="84"/>
      <c r="G2" s="6"/>
    </row>
    <row r="3" spans="1:7" ht="15" customHeight="1" x14ac:dyDescent="0.3">
      <c r="A3" s="34"/>
      <c r="B3" s="34"/>
      <c r="C3" s="34"/>
      <c r="D3" s="34"/>
      <c r="E3" s="34"/>
      <c r="F3" s="34"/>
      <c r="G3" s="6"/>
    </row>
    <row r="4" spans="1:7" ht="15" customHeight="1" x14ac:dyDescent="0.25">
      <c r="A4" s="72" t="s">
        <v>0</v>
      </c>
      <c r="B4" s="73"/>
      <c r="C4" s="73"/>
      <c r="D4" s="73"/>
      <c r="E4" s="73"/>
      <c r="F4" s="73"/>
      <c r="G4" s="6"/>
    </row>
    <row r="5" spans="1:7" ht="15" customHeight="1" x14ac:dyDescent="0.3">
      <c r="A5" s="34"/>
      <c r="B5" s="34"/>
      <c r="C5" s="34"/>
      <c r="D5" s="34"/>
      <c r="E5" s="34"/>
      <c r="F5" s="34"/>
      <c r="G5" s="6"/>
    </row>
    <row r="6" spans="1:7" ht="15.2" customHeight="1" x14ac:dyDescent="0.25">
      <c r="A6" s="74" t="s">
        <v>1</v>
      </c>
      <c r="B6" s="75"/>
      <c r="C6" s="75"/>
      <c r="D6" s="75"/>
      <c r="E6" s="75"/>
      <c r="F6" s="75"/>
      <c r="G6" s="6"/>
    </row>
    <row r="7" spans="1:7" ht="15" customHeight="1" x14ac:dyDescent="0.3">
      <c r="A7" s="34"/>
      <c r="B7" s="34"/>
      <c r="C7" s="34"/>
      <c r="D7" s="34"/>
      <c r="E7" s="34"/>
      <c r="F7" s="34"/>
      <c r="G7" s="6"/>
    </row>
    <row r="8" spans="1:7" ht="15" customHeight="1" x14ac:dyDescent="0.3">
      <c r="A8" s="34" t="s">
        <v>2</v>
      </c>
      <c r="B8" s="34"/>
      <c r="C8" s="34"/>
      <c r="D8" s="34"/>
      <c r="E8" s="34"/>
      <c r="F8" s="34"/>
      <c r="G8" s="6"/>
    </row>
    <row r="9" spans="1:7" ht="15" customHeight="1" x14ac:dyDescent="0.3">
      <c r="A9" s="34"/>
      <c r="B9" s="34"/>
      <c r="C9" s="34"/>
      <c r="D9" s="34"/>
      <c r="E9" s="34"/>
      <c r="F9" s="34"/>
      <c r="G9" s="6"/>
    </row>
    <row r="10" spans="1:7" ht="15" customHeight="1" x14ac:dyDescent="0.25">
      <c r="A10" s="80" t="s">
        <v>3</v>
      </c>
      <c r="B10" s="102" t="s">
        <v>4</v>
      </c>
      <c r="C10" s="103"/>
      <c r="D10" s="80" t="s">
        <v>5</v>
      </c>
      <c r="E10" s="80" t="s">
        <v>6</v>
      </c>
      <c r="F10" s="80" t="s">
        <v>7</v>
      </c>
      <c r="G10" s="6"/>
    </row>
    <row r="11" spans="1:7" ht="15" customHeight="1" x14ac:dyDescent="0.25">
      <c r="A11" s="81"/>
      <c r="B11" s="103"/>
      <c r="C11" s="103"/>
      <c r="D11" s="81"/>
      <c r="E11" s="81"/>
      <c r="F11" s="81"/>
      <c r="G11" s="6"/>
    </row>
    <row r="12" spans="1:7" ht="15" customHeight="1" x14ac:dyDescent="0.25">
      <c r="A12" s="81"/>
      <c r="B12" s="80" t="s">
        <v>8</v>
      </c>
      <c r="C12" s="80" t="s">
        <v>9</v>
      </c>
      <c r="D12" s="81"/>
      <c r="E12" s="81"/>
      <c r="F12" s="81"/>
      <c r="G12" s="6"/>
    </row>
    <row r="13" spans="1:7" ht="42" customHeight="1" x14ac:dyDescent="0.25">
      <c r="A13" s="81"/>
      <c r="B13" s="81"/>
      <c r="C13" s="81"/>
      <c r="D13" s="81"/>
      <c r="E13" s="81"/>
      <c r="F13" s="81"/>
      <c r="G13" s="6"/>
    </row>
    <row r="14" spans="1:7" ht="15" customHeight="1" x14ac:dyDescent="0.25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6"/>
    </row>
    <row r="15" spans="1:7" ht="19.5" customHeight="1" x14ac:dyDescent="0.25">
      <c r="A15" s="36" t="s">
        <v>10</v>
      </c>
      <c r="B15" s="43">
        <v>67497.58</v>
      </c>
      <c r="C15" s="43">
        <v>65112.55</v>
      </c>
      <c r="D15" s="44">
        <v>2385.0300000000002</v>
      </c>
      <c r="E15" s="44">
        <v>103.66</v>
      </c>
      <c r="F15" s="9">
        <f>RANK(E15,$E$15:$E$24)</f>
        <v>6</v>
      </c>
      <c r="G15" s="6"/>
    </row>
    <row r="16" spans="1:7" ht="19.5" customHeight="1" x14ac:dyDescent="0.25">
      <c r="A16" s="36" t="s">
        <v>11</v>
      </c>
      <c r="B16" s="43">
        <v>37281.769999999997</v>
      </c>
      <c r="C16" s="43">
        <v>35409.35</v>
      </c>
      <c r="D16" s="44">
        <v>1872.42</v>
      </c>
      <c r="E16" s="44">
        <v>105.29</v>
      </c>
      <c r="F16" s="9">
        <f t="shared" ref="F16:F24" si="0">RANK(E16,$E$15:$E$24)</f>
        <v>3</v>
      </c>
      <c r="G16" s="6"/>
    </row>
    <row r="17" spans="1:7" ht="19.5" customHeight="1" x14ac:dyDescent="0.25">
      <c r="A17" s="36" t="s">
        <v>12</v>
      </c>
      <c r="B17" s="43">
        <v>39072.730000000003</v>
      </c>
      <c r="C17" s="43">
        <v>43312.639999999999</v>
      </c>
      <c r="D17" s="44">
        <v>-4239.91</v>
      </c>
      <c r="E17" s="44">
        <v>90.21</v>
      </c>
      <c r="F17" s="9">
        <f t="shared" si="0"/>
        <v>10</v>
      </c>
      <c r="G17" s="6"/>
    </row>
    <row r="18" spans="1:7" ht="19.5" customHeight="1" x14ac:dyDescent="0.25">
      <c r="A18" s="36" t="s">
        <v>13</v>
      </c>
      <c r="B18" s="43">
        <v>52884.01</v>
      </c>
      <c r="C18" s="43">
        <v>50465.24</v>
      </c>
      <c r="D18" s="44">
        <v>2418.77</v>
      </c>
      <c r="E18" s="44">
        <v>104.79</v>
      </c>
      <c r="F18" s="9">
        <f t="shared" si="0"/>
        <v>5</v>
      </c>
      <c r="G18" s="6"/>
    </row>
    <row r="19" spans="1:7" ht="19.5" customHeight="1" x14ac:dyDescent="0.25">
      <c r="A19" s="36" t="s">
        <v>14</v>
      </c>
      <c r="B19" s="43">
        <v>36885.760000000002</v>
      </c>
      <c r="C19" s="43">
        <v>36226.92</v>
      </c>
      <c r="D19" s="44">
        <v>658.84</v>
      </c>
      <c r="E19" s="44">
        <v>101.82</v>
      </c>
      <c r="F19" s="9">
        <f t="shared" si="0"/>
        <v>7</v>
      </c>
      <c r="G19" s="6"/>
    </row>
    <row r="20" spans="1:7" ht="19.5" customHeight="1" x14ac:dyDescent="0.25">
      <c r="A20" s="36" t="s">
        <v>15</v>
      </c>
      <c r="B20" s="43">
        <v>61299.67</v>
      </c>
      <c r="C20" s="43">
        <v>52456.67</v>
      </c>
      <c r="D20" s="44">
        <v>8843</v>
      </c>
      <c r="E20" s="44">
        <v>116.86</v>
      </c>
      <c r="F20" s="9">
        <f t="shared" si="0"/>
        <v>2</v>
      </c>
      <c r="G20" s="6"/>
    </row>
    <row r="21" spans="1:7" ht="19.5" customHeight="1" x14ac:dyDescent="0.25">
      <c r="A21" s="36" t="s">
        <v>16</v>
      </c>
      <c r="B21" s="43">
        <v>64459.83</v>
      </c>
      <c r="C21" s="43">
        <v>64053.06</v>
      </c>
      <c r="D21" s="44">
        <v>406.77</v>
      </c>
      <c r="E21" s="44">
        <v>100.64</v>
      </c>
      <c r="F21" s="9">
        <f t="shared" si="0"/>
        <v>8</v>
      </c>
      <c r="G21" s="6"/>
    </row>
    <row r="22" spans="1:7" ht="19.5" customHeight="1" x14ac:dyDescent="0.25">
      <c r="A22" s="36" t="s">
        <v>17</v>
      </c>
      <c r="B22" s="43">
        <v>159552.18</v>
      </c>
      <c r="C22" s="43">
        <v>152232.04</v>
      </c>
      <c r="D22" s="44">
        <v>7320.14</v>
      </c>
      <c r="E22" s="44">
        <v>104.81</v>
      </c>
      <c r="F22" s="9">
        <f t="shared" si="0"/>
        <v>4</v>
      </c>
      <c r="G22" s="6"/>
    </row>
    <row r="23" spans="1:7" ht="19.5" customHeight="1" x14ac:dyDescent="0.25">
      <c r="A23" s="36" t="s">
        <v>18</v>
      </c>
      <c r="B23" s="43">
        <v>37711.25</v>
      </c>
      <c r="C23" s="43">
        <v>31645.05</v>
      </c>
      <c r="D23" s="44">
        <v>6066.2</v>
      </c>
      <c r="E23" s="44">
        <v>119.17</v>
      </c>
      <c r="F23" s="9">
        <f t="shared" si="0"/>
        <v>1</v>
      </c>
      <c r="G23" s="6"/>
    </row>
    <row r="24" spans="1:7" ht="19.5" customHeight="1" x14ac:dyDescent="0.25">
      <c r="A24" s="36" t="s">
        <v>19</v>
      </c>
      <c r="B24" s="43">
        <v>38127.279999999999</v>
      </c>
      <c r="C24" s="43">
        <v>39486.800000000003</v>
      </c>
      <c r="D24" s="44">
        <v>-1359.52</v>
      </c>
      <c r="E24" s="44">
        <v>96.56</v>
      </c>
      <c r="F24" s="9">
        <f t="shared" si="0"/>
        <v>9</v>
      </c>
      <c r="G24" s="6"/>
    </row>
    <row r="25" spans="1:7" ht="19.5" customHeight="1" x14ac:dyDescent="0.25">
      <c r="A25" s="39" t="s">
        <v>22</v>
      </c>
      <c r="B25" s="45">
        <v>594772.06000000006</v>
      </c>
      <c r="C25" s="45">
        <v>570400.31999999995</v>
      </c>
      <c r="D25" s="45">
        <v>24371.74</v>
      </c>
      <c r="E25" s="45">
        <v>104.27</v>
      </c>
      <c r="F25" s="44"/>
      <c r="G25" s="6"/>
    </row>
  </sheetData>
  <mergeCells count="10">
    <mergeCell ref="A2:F2"/>
    <mergeCell ref="A4:F4"/>
    <mergeCell ref="A6:F6"/>
    <mergeCell ref="A10:A13"/>
    <mergeCell ref="B10:C11"/>
    <mergeCell ref="D10:D13"/>
    <mergeCell ref="E10:E13"/>
    <mergeCell ref="F10:F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zoomScaleSheetLayoutView="100" workbookViewId="0">
      <selection activeCell="B30" sqref="B30"/>
    </sheetView>
  </sheetViews>
  <sheetFormatPr defaultRowHeight="18.75" x14ac:dyDescent="0.3"/>
  <cols>
    <col min="1" max="1" width="32.42578125" style="26" customWidth="1"/>
    <col min="2" max="6" width="17.7109375" style="26" customWidth="1"/>
    <col min="7" max="7" width="9.140625" style="26" customWidth="1"/>
    <col min="8" max="16384" width="9.140625" style="26"/>
  </cols>
  <sheetData>
    <row r="1" spans="1:7" ht="15" customHeight="1" x14ac:dyDescent="0.3">
      <c r="A1" s="82" t="s">
        <v>44</v>
      </c>
      <c r="B1" s="71"/>
      <c r="C1" s="71"/>
      <c r="D1" s="71"/>
      <c r="E1" s="71"/>
      <c r="F1" s="71"/>
      <c r="G1" s="34"/>
    </row>
    <row r="2" spans="1:7" ht="22.5" customHeight="1" x14ac:dyDescent="0.3">
      <c r="A2" s="71"/>
      <c r="B2" s="71"/>
      <c r="C2" s="71"/>
      <c r="D2" s="71"/>
      <c r="E2" s="71"/>
      <c r="F2" s="71"/>
      <c r="G2" s="34"/>
    </row>
    <row r="3" spans="1:7" ht="15" customHeight="1" x14ac:dyDescent="0.3">
      <c r="A3" s="34"/>
      <c r="B3" s="34"/>
      <c r="C3" s="34"/>
      <c r="D3" s="34"/>
      <c r="E3" s="34"/>
      <c r="F3" s="34"/>
      <c r="G3" s="34"/>
    </row>
    <row r="4" spans="1:7" ht="15" customHeight="1" x14ac:dyDescent="0.3">
      <c r="A4" s="72" t="s">
        <v>0</v>
      </c>
      <c r="B4" s="73"/>
      <c r="C4" s="73"/>
      <c r="D4" s="73"/>
      <c r="E4" s="73"/>
      <c r="F4" s="73"/>
      <c r="G4" s="34"/>
    </row>
    <row r="5" spans="1:7" ht="15" customHeight="1" x14ac:dyDescent="0.3">
      <c r="A5" s="34"/>
      <c r="B5" s="34"/>
      <c r="C5" s="34"/>
      <c r="D5" s="34"/>
      <c r="E5" s="34"/>
      <c r="F5" s="34"/>
      <c r="G5" s="34"/>
    </row>
    <row r="6" spans="1:7" ht="15.2" customHeight="1" x14ac:dyDescent="0.3">
      <c r="A6" s="74" t="s">
        <v>1</v>
      </c>
      <c r="B6" s="75"/>
      <c r="C6" s="75"/>
      <c r="D6" s="75"/>
      <c r="E6" s="75"/>
      <c r="F6" s="75"/>
      <c r="G6" s="34"/>
    </row>
    <row r="7" spans="1:7" ht="15" customHeight="1" x14ac:dyDescent="0.3">
      <c r="A7" s="34"/>
      <c r="B7" s="34"/>
      <c r="C7" s="34"/>
      <c r="D7" s="34"/>
      <c r="E7" s="34"/>
      <c r="F7" s="34"/>
      <c r="G7" s="34"/>
    </row>
    <row r="8" spans="1:7" ht="15" customHeight="1" x14ac:dyDescent="0.3">
      <c r="A8" s="34" t="s">
        <v>2</v>
      </c>
      <c r="B8" s="34"/>
      <c r="C8" s="34"/>
      <c r="D8" s="34"/>
      <c r="E8" s="34"/>
      <c r="F8" s="34"/>
      <c r="G8" s="34"/>
    </row>
    <row r="9" spans="1:7" ht="15" customHeight="1" x14ac:dyDescent="0.3">
      <c r="A9" s="34"/>
      <c r="B9" s="34"/>
      <c r="C9" s="34"/>
      <c r="D9" s="34"/>
      <c r="E9" s="34"/>
      <c r="F9" s="34"/>
      <c r="G9" s="34"/>
    </row>
    <row r="10" spans="1:7" ht="15" customHeight="1" x14ac:dyDescent="0.3">
      <c r="A10" s="80" t="s">
        <v>3</v>
      </c>
      <c r="B10" s="104" t="s">
        <v>4</v>
      </c>
      <c r="C10" s="105"/>
      <c r="D10" s="80" t="s">
        <v>5</v>
      </c>
      <c r="E10" s="80" t="s">
        <v>6</v>
      </c>
      <c r="F10" s="80" t="s">
        <v>7</v>
      </c>
      <c r="G10" s="34"/>
    </row>
    <row r="11" spans="1:7" ht="15" customHeight="1" x14ac:dyDescent="0.3">
      <c r="A11" s="81"/>
      <c r="B11" s="105"/>
      <c r="C11" s="105"/>
      <c r="D11" s="81"/>
      <c r="E11" s="81"/>
      <c r="F11" s="81"/>
      <c r="G11" s="34"/>
    </row>
    <row r="12" spans="1:7" ht="15" customHeight="1" x14ac:dyDescent="0.3">
      <c r="A12" s="81"/>
      <c r="B12" s="106" t="s">
        <v>8</v>
      </c>
      <c r="C12" s="106" t="s">
        <v>9</v>
      </c>
      <c r="D12" s="81"/>
      <c r="E12" s="81"/>
      <c r="F12" s="81"/>
      <c r="G12" s="34"/>
    </row>
    <row r="13" spans="1:7" ht="46.5" customHeight="1" x14ac:dyDescent="0.3">
      <c r="A13" s="81"/>
      <c r="B13" s="107"/>
      <c r="C13" s="107"/>
      <c r="D13" s="81"/>
      <c r="E13" s="81"/>
      <c r="F13" s="81"/>
      <c r="G13" s="34"/>
    </row>
    <row r="14" spans="1:7" ht="15" customHeight="1" x14ac:dyDescent="0.3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4"/>
    </row>
    <row r="15" spans="1:7" ht="19.5" customHeight="1" x14ac:dyDescent="0.3">
      <c r="A15" s="36" t="s">
        <v>10</v>
      </c>
      <c r="B15" s="43">
        <v>3463.47</v>
      </c>
      <c r="C15" s="43">
        <v>3621.25</v>
      </c>
      <c r="D15" s="44">
        <v>-157.78</v>
      </c>
      <c r="E15" s="44">
        <v>95.64</v>
      </c>
      <c r="F15" s="9">
        <f>RANK(E15,$E$15:$E$24)</f>
        <v>6</v>
      </c>
      <c r="G15" s="34"/>
    </row>
    <row r="16" spans="1:7" ht="19.5" customHeight="1" x14ac:dyDescent="0.3">
      <c r="A16" s="36" t="s">
        <v>11</v>
      </c>
      <c r="B16" s="43">
        <v>1956.21</v>
      </c>
      <c r="C16" s="43">
        <v>1835.67</v>
      </c>
      <c r="D16" s="44">
        <v>120.54</v>
      </c>
      <c r="E16" s="44">
        <v>106.57</v>
      </c>
      <c r="F16" s="9">
        <f t="shared" ref="F16:F24" si="0">RANK(E16,$E$15:$E$24)</f>
        <v>3</v>
      </c>
      <c r="G16" s="34"/>
    </row>
    <row r="17" spans="1:7" ht="19.5" customHeight="1" x14ac:dyDescent="0.3">
      <c r="A17" s="36" t="s">
        <v>12</v>
      </c>
      <c r="B17" s="43">
        <v>3067.75</v>
      </c>
      <c r="C17" s="43">
        <v>3822.78</v>
      </c>
      <c r="D17" s="44">
        <v>-755.03</v>
      </c>
      <c r="E17" s="44">
        <v>80.25</v>
      </c>
      <c r="F17" s="9">
        <f t="shared" si="0"/>
        <v>10</v>
      </c>
      <c r="G17" s="34"/>
    </row>
    <row r="18" spans="1:7" ht="19.5" customHeight="1" x14ac:dyDescent="0.3">
      <c r="A18" s="36" t="s">
        <v>13</v>
      </c>
      <c r="B18" s="43">
        <v>3460.83</v>
      </c>
      <c r="C18" s="43">
        <v>4086.42</v>
      </c>
      <c r="D18" s="44">
        <v>-625.59</v>
      </c>
      <c r="E18" s="44">
        <v>84.69</v>
      </c>
      <c r="F18" s="9">
        <f t="shared" si="0"/>
        <v>8</v>
      </c>
      <c r="G18" s="34"/>
    </row>
    <row r="19" spans="1:7" ht="19.5" customHeight="1" x14ac:dyDescent="0.3">
      <c r="A19" s="36" t="s">
        <v>14</v>
      </c>
      <c r="B19" s="43">
        <v>5032.01</v>
      </c>
      <c r="C19" s="43">
        <v>4482.3100000000004</v>
      </c>
      <c r="D19" s="44">
        <v>549.70000000000005</v>
      </c>
      <c r="E19" s="44">
        <v>112.26</v>
      </c>
      <c r="F19" s="9">
        <f t="shared" si="0"/>
        <v>2</v>
      </c>
      <c r="G19" s="34"/>
    </row>
    <row r="20" spans="1:7" ht="19.5" customHeight="1" x14ac:dyDescent="0.3">
      <c r="A20" s="36" t="s">
        <v>15</v>
      </c>
      <c r="B20" s="43">
        <v>5304.52</v>
      </c>
      <c r="C20" s="43">
        <v>6534.17</v>
      </c>
      <c r="D20" s="44">
        <v>-1229.6500000000001</v>
      </c>
      <c r="E20" s="44">
        <v>81.180000000000007</v>
      </c>
      <c r="F20" s="9">
        <f t="shared" si="0"/>
        <v>9</v>
      </c>
      <c r="G20" s="34"/>
    </row>
    <row r="21" spans="1:7" ht="19.5" customHeight="1" x14ac:dyDescent="0.3">
      <c r="A21" s="36" t="s">
        <v>16</v>
      </c>
      <c r="B21" s="43">
        <v>15464.35</v>
      </c>
      <c r="C21" s="43">
        <v>6855.46</v>
      </c>
      <c r="D21" s="44">
        <v>8608.89</v>
      </c>
      <c r="E21" s="44">
        <v>225.58</v>
      </c>
      <c r="F21" s="9">
        <f t="shared" si="0"/>
        <v>1</v>
      </c>
      <c r="G21" s="34"/>
    </row>
    <row r="22" spans="1:7" ht="19.5" customHeight="1" x14ac:dyDescent="0.3">
      <c r="A22" s="36" t="s">
        <v>17</v>
      </c>
      <c r="B22" s="43">
        <v>10419.450000000001</v>
      </c>
      <c r="C22" s="43">
        <v>10004.719999999999</v>
      </c>
      <c r="D22" s="44">
        <v>414.73</v>
      </c>
      <c r="E22" s="44">
        <v>104.15</v>
      </c>
      <c r="F22" s="9">
        <f t="shared" si="0"/>
        <v>4</v>
      </c>
      <c r="G22" s="34"/>
    </row>
    <row r="23" spans="1:7" ht="19.5" customHeight="1" x14ac:dyDescent="0.3">
      <c r="A23" s="36" t="s">
        <v>18</v>
      </c>
      <c r="B23" s="43">
        <v>2119.5500000000002</v>
      </c>
      <c r="C23" s="43">
        <v>2192.8000000000002</v>
      </c>
      <c r="D23" s="44">
        <v>-73.25</v>
      </c>
      <c r="E23" s="44">
        <v>96.66</v>
      </c>
      <c r="F23" s="9">
        <f t="shared" si="0"/>
        <v>5</v>
      </c>
      <c r="G23" s="34"/>
    </row>
    <row r="24" spans="1:7" ht="19.5" customHeight="1" x14ac:dyDescent="0.3">
      <c r="A24" s="36" t="s">
        <v>19</v>
      </c>
      <c r="B24" s="43">
        <v>5506.76</v>
      </c>
      <c r="C24" s="43">
        <v>6480.73</v>
      </c>
      <c r="D24" s="44">
        <v>-973.97</v>
      </c>
      <c r="E24" s="44">
        <v>84.97</v>
      </c>
      <c r="F24" s="9">
        <f t="shared" si="0"/>
        <v>7</v>
      </c>
      <c r="G24" s="34"/>
    </row>
    <row r="25" spans="1:7" ht="19.5" customHeight="1" x14ac:dyDescent="0.3">
      <c r="A25" s="39" t="s">
        <v>22</v>
      </c>
      <c r="B25" s="45">
        <v>55794.9</v>
      </c>
      <c r="C25" s="45">
        <v>49916.31</v>
      </c>
      <c r="D25" s="45">
        <v>5878.59</v>
      </c>
      <c r="E25" s="45">
        <v>111.78</v>
      </c>
      <c r="F25" s="45"/>
      <c r="G25" s="34"/>
    </row>
  </sheetData>
  <mergeCells count="10">
    <mergeCell ref="A1:F2"/>
    <mergeCell ref="A4:F4"/>
    <mergeCell ref="A6:F6"/>
    <mergeCell ref="A10:A13"/>
    <mergeCell ref="B10:C11"/>
    <mergeCell ref="D10:D13"/>
    <mergeCell ref="E10:E13"/>
    <mergeCell ref="F10:F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zoomScaleNormal="100" zoomScaleSheetLayoutView="100" workbookViewId="0">
      <selection activeCell="C6" sqref="C6"/>
    </sheetView>
  </sheetViews>
  <sheetFormatPr defaultRowHeight="15" x14ac:dyDescent="0.25"/>
  <cols>
    <col min="1" max="1" width="36" style="1" customWidth="1"/>
    <col min="2" max="22" width="13.5703125" style="1" customWidth="1"/>
    <col min="23" max="16384" width="9.140625" style="1"/>
  </cols>
  <sheetData>
    <row r="1" spans="1:22" ht="15" customHeight="1" x14ac:dyDescent="0.3">
      <c r="A1" s="6"/>
      <c r="B1" s="46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" customHeight="1" x14ac:dyDescent="0.25">
      <c r="A2" s="112"/>
      <c r="B2" s="113"/>
      <c r="C2" s="113"/>
      <c r="D2" s="1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</row>
    <row r="3" spans="1:22" ht="15" customHeight="1" x14ac:dyDescent="0.25">
      <c r="A3" s="114" t="s">
        <v>0</v>
      </c>
      <c r="B3" s="115"/>
      <c r="C3" s="115"/>
      <c r="D3" s="11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</row>
    <row r="4" spans="1:22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.2" customHeight="1" x14ac:dyDescent="0.25">
      <c r="A5" s="116" t="s">
        <v>1</v>
      </c>
      <c r="B5" s="117"/>
      <c r="C5" s="117"/>
      <c r="D5" s="1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</row>
    <row r="6" spans="1:22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customHeight="1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 customHeight="1" x14ac:dyDescent="0.25">
      <c r="A9" s="80" t="s">
        <v>3</v>
      </c>
      <c r="B9" s="118" t="s">
        <v>32</v>
      </c>
      <c r="C9" s="119"/>
      <c r="D9" s="119"/>
      <c r="E9" s="119"/>
      <c r="F9" s="122" t="s">
        <v>33</v>
      </c>
      <c r="G9" s="123"/>
      <c r="H9" s="123"/>
      <c r="I9" s="123"/>
      <c r="J9" s="124" t="s">
        <v>34</v>
      </c>
      <c r="K9" s="125"/>
      <c r="L9" s="125"/>
      <c r="M9" s="125"/>
      <c r="N9" s="110" t="s">
        <v>35</v>
      </c>
      <c r="O9" s="111"/>
      <c r="P9" s="111"/>
      <c r="Q9" s="111"/>
      <c r="R9" s="120" t="s">
        <v>36</v>
      </c>
      <c r="S9" s="121"/>
      <c r="T9" s="121"/>
      <c r="U9" s="121"/>
      <c r="V9" s="6"/>
    </row>
    <row r="10" spans="1:22" ht="15" customHeight="1" x14ac:dyDescent="0.25">
      <c r="A10" s="81"/>
      <c r="B10" s="119"/>
      <c r="C10" s="119"/>
      <c r="D10" s="119"/>
      <c r="E10" s="119"/>
      <c r="F10" s="123"/>
      <c r="G10" s="123"/>
      <c r="H10" s="123"/>
      <c r="I10" s="123"/>
      <c r="J10" s="125"/>
      <c r="K10" s="125"/>
      <c r="L10" s="125"/>
      <c r="M10" s="125"/>
      <c r="N10" s="111"/>
      <c r="O10" s="111"/>
      <c r="P10" s="111"/>
      <c r="Q10" s="111"/>
      <c r="R10" s="121"/>
      <c r="S10" s="121"/>
      <c r="T10" s="121"/>
      <c r="U10" s="121"/>
      <c r="V10" s="6"/>
    </row>
    <row r="11" spans="1:22" s="52" customFormat="1" ht="15" customHeight="1" x14ac:dyDescent="0.2">
      <c r="A11" s="81"/>
      <c r="B11" s="108" t="s">
        <v>9</v>
      </c>
      <c r="C11" s="108" t="s">
        <v>8</v>
      </c>
      <c r="D11" s="108" t="s">
        <v>37</v>
      </c>
      <c r="E11" s="108" t="s">
        <v>38</v>
      </c>
      <c r="F11" s="108" t="s">
        <v>9</v>
      </c>
      <c r="G11" s="108" t="s">
        <v>8</v>
      </c>
      <c r="H11" s="108" t="s">
        <v>37</v>
      </c>
      <c r="I11" s="108" t="s">
        <v>38</v>
      </c>
      <c r="J11" s="108" t="s">
        <v>9</v>
      </c>
      <c r="K11" s="108" t="s">
        <v>8</v>
      </c>
      <c r="L11" s="108" t="s">
        <v>37</v>
      </c>
      <c r="M11" s="108" t="s">
        <v>38</v>
      </c>
      <c r="N11" s="108" t="s">
        <v>9</v>
      </c>
      <c r="O11" s="108" t="s">
        <v>8</v>
      </c>
      <c r="P11" s="108" t="s">
        <v>37</v>
      </c>
      <c r="Q11" s="108" t="s">
        <v>38</v>
      </c>
      <c r="R11" s="108" t="s">
        <v>9</v>
      </c>
      <c r="S11" s="108" t="s">
        <v>8</v>
      </c>
      <c r="T11" s="108" t="s">
        <v>37</v>
      </c>
      <c r="U11" s="108" t="s">
        <v>38</v>
      </c>
      <c r="V11" s="51"/>
    </row>
    <row r="12" spans="1:22" s="52" customFormat="1" ht="64.5" customHeight="1" x14ac:dyDescent="0.2">
      <c r="A12" s="81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51"/>
    </row>
    <row r="13" spans="1:22" ht="15" customHeight="1" x14ac:dyDescent="0.25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35">
        <v>14</v>
      </c>
      <c r="O13" s="35">
        <v>15</v>
      </c>
      <c r="P13" s="35">
        <v>16</v>
      </c>
      <c r="Q13" s="35">
        <v>17</v>
      </c>
      <c r="R13" s="35">
        <v>18</v>
      </c>
      <c r="S13" s="35">
        <v>19</v>
      </c>
      <c r="T13" s="35">
        <v>20</v>
      </c>
      <c r="U13" s="35">
        <v>21</v>
      </c>
      <c r="V13" s="6"/>
    </row>
    <row r="14" spans="1:22" ht="15" customHeight="1" x14ac:dyDescent="0.25">
      <c r="A14" s="36" t="s">
        <v>10</v>
      </c>
      <c r="B14" s="47">
        <v>1669.87</v>
      </c>
      <c r="C14" s="47">
        <v>1721.62</v>
      </c>
      <c r="D14" s="48">
        <v>103.1</v>
      </c>
      <c r="E14" s="48">
        <v>51.75</v>
      </c>
      <c r="F14" s="47">
        <v>219.45</v>
      </c>
      <c r="G14" s="47">
        <v>362.67</v>
      </c>
      <c r="H14" s="48">
        <v>165.26</v>
      </c>
      <c r="I14" s="48">
        <v>143.22</v>
      </c>
      <c r="J14" s="47">
        <v>10472.290000000001</v>
      </c>
      <c r="K14" s="47">
        <v>37660.46</v>
      </c>
      <c r="L14" s="48">
        <v>359.62</v>
      </c>
      <c r="M14" s="48">
        <v>27188.17</v>
      </c>
      <c r="N14" s="47">
        <v>49.35</v>
      </c>
      <c r="O14" s="47">
        <v>71.41</v>
      </c>
      <c r="P14" s="48">
        <v>144.69999999999999</v>
      </c>
      <c r="Q14" s="48">
        <v>22.06</v>
      </c>
      <c r="R14" s="47">
        <v>685.86</v>
      </c>
      <c r="S14" s="47">
        <v>464.33</v>
      </c>
      <c r="T14" s="48">
        <v>67.7</v>
      </c>
      <c r="U14" s="48">
        <v>-221.53</v>
      </c>
      <c r="V14" s="6"/>
    </row>
    <row r="15" spans="1:22" ht="15" customHeight="1" x14ac:dyDescent="0.25">
      <c r="A15" s="36" t="s">
        <v>11</v>
      </c>
      <c r="B15" s="47">
        <v>292.08999999999997</v>
      </c>
      <c r="C15" s="47">
        <v>385.24</v>
      </c>
      <c r="D15" s="48">
        <v>131.88999999999999</v>
      </c>
      <c r="E15" s="48">
        <v>93.15</v>
      </c>
      <c r="F15" s="47">
        <v>100.7</v>
      </c>
      <c r="G15" s="47">
        <v>9.48</v>
      </c>
      <c r="H15" s="48">
        <v>9.41</v>
      </c>
      <c r="I15" s="48">
        <v>-91.22</v>
      </c>
      <c r="J15" s="47">
        <v>957.46</v>
      </c>
      <c r="K15" s="47">
        <v>239.99</v>
      </c>
      <c r="L15" s="48">
        <v>25.07</v>
      </c>
      <c r="M15" s="48">
        <v>-717.47</v>
      </c>
      <c r="N15" s="47">
        <v>0</v>
      </c>
      <c r="O15" s="47">
        <v>0</v>
      </c>
      <c r="P15" s="48">
        <v>0</v>
      </c>
      <c r="Q15" s="48">
        <v>0</v>
      </c>
      <c r="R15" s="47">
        <v>527.54</v>
      </c>
      <c r="S15" s="47">
        <v>215.54</v>
      </c>
      <c r="T15" s="48">
        <v>40.86</v>
      </c>
      <c r="U15" s="48">
        <v>-312</v>
      </c>
      <c r="V15" s="6"/>
    </row>
    <row r="16" spans="1:22" ht="15" customHeight="1" x14ac:dyDescent="0.25">
      <c r="A16" s="36" t="s">
        <v>12</v>
      </c>
      <c r="B16" s="47">
        <v>857.12</v>
      </c>
      <c r="C16" s="47">
        <v>727.37</v>
      </c>
      <c r="D16" s="48">
        <v>84.86</v>
      </c>
      <c r="E16" s="48">
        <v>-129.75</v>
      </c>
      <c r="F16" s="47">
        <v>190.38</v>
      </c>
      <c r="G16" s="47">
        <v>37.340000000000003</v>
      </c>
      <c r="H16" s="48">
        <v>19.61</v>
      </c>
      <c r="I16" s="48">
        <v>-153.04</v>
      </c>
      <c r="J16" s="47">
        <v>459.4</v>
      </c>
      <c r="K16" s="47">
        <v>0</v>
      </c>
      <c r="L16" s="48">
        <v>0</v>
      </c>
      <c r="M16" s="48">
        <v>-459.4</v>
      </c>
      <c r="N16" s="47">
        <v>784.29</v>
      </c>
      <c r="O16" s="47">
        <v>277.29000000000002</v>
      </c>
      <c r="P16" s="48">
        <v>35.36</v>
      </c>
      <c r="Q16" s="48">
        <v>-507</v>
      </c>
      <c r="R16" s="47">
        <v>739.42</v>
      </c>
      <c r="S16" s="47">
        <v>456.05</v>
      </c>
      <c r="T16" s="48">
        <v>61.68</v>
      </c>
      <c r="U16" s="48">
        <v>-283.37</v>
      </c>
      <c r="V16" s="6"/>
    </row>
    <row r="17" spans="1:22" ht="15" customHeight="1" x14ac:dyDescent="0.25">
      <c r="A17" s="36" t="s">
        <v>13</v>
      </c>
      <c r="B17" s="47">
        <v>1577.61</v>
      </c>
      <c r="C17" s="47">
        <v>1525.14</v>
      </c>
      <c r="D17" s="48">
        <v>96.67</v>
      </c>
      <c r="E17" s="48">
        <v>-52.47</v>
      </c>
      <c r="F17" s="47">
        <v>147.01</v>
      </c>
      <c r="G17" s="47">
        <v>36.15</v>
      </c>
      <c r="H17" s="48">
        <v>24.59</v>
      </c>
      <c r="I17" s="48">
        <v>-110.86</v>
      </c>
      <c r="J17" s="47">
        <v>71.92</v>
      </c>
      <c r="K17" s="47">
        <v>186.19</v>
      </c>
      <c r="L17" s="48">
        <v>258.88</v>
      </c>
      <c r="M17" s="48">
        <v>114.27</v>
      </c>
      <c r="N17" s="47">
        <v>1252.2</v>
      </c>
      <c r="O17" s="47">
        <v>913.18</v>
      </c>
      <c r="P17" s="48">
        <v>72.930000000000007</v>
      </c>
      <c r="Q17" s="48">
        <v>-339.02</v>
      </c>
      <c r="R17" s="47">
        <v>1360.38</v>
      </c>
      <c r="S17" s="47">
        <v>496.94</v>
      </c>
      <c r="T17" s="48">
        <v>36.53</v>
      </c>
      <c r="U17" s="48">
        <v>-863.44</v>
      </c>
      <c r="V17" s="6"/>
    </row>
    <row r="18" spans="1:22" ht="15" customHeight="1" x14ac:dyDescent="0.25">
      <c r="A18" s="36" t="s">
        <v>14</v>
      </c>
      <c r="B18" s="47">
        <v>643.72</v>
      </c>
      <c r="C18" s="47">
        <v>812</v>
      </c>
      <c r="D18" s="48">
        <v>126.14</v>
      </c>
      <c r="E18" s="48">
        <v>168.28</v>
      </c>
      <c r="F18" s="47">
        <v>166.44</v>
      </c>
      <c r="G18" s="47">
        <v>88.34</v>
      </c>
      <c r="H18" s="48">
        <v>53.08</v>
      </c>
      <c r="I18" s="48">
        <v>-78.099999999999994</v>
      </c>
      <c r="J18" s="47">
        <v>465.65</v>
      </c>
      <c r="K18" s="47">
        <v>598.96</v>
      </c>
      <c r="L18" s="48">
        <v>128.63</v>
      </c>
      <c r="M18" s="48">
        <v>133.31</v>
      </c>
      <c r="N18" s="47">
        <v>392.78</v>
      </c>
      <c r="O18" s="47">
        <v>591.44000000000005</v>
      </c>
      <c r="P18" s="48">
        <v>150.58000000000001</v>
      </c>
      <c r="Q18" s="48">
        <v>198.66</v>
      </c>
      <c r="R18" s="47">
        <v>820.35</v>
      </c>
      <c r="S18" s="47">
        <v>586.08000000000004</v>
      </c>
      <c r="T18" s="48">
        <v>71.44</v>
      </c>
      <c r="U18" s="48">
        <v>-234.27</v>
      </c>
      <c r="V18" s="6"/>
    </row>
    <row r="19" spans="1:22" ht="15" customHeight="1" x14ac:dyDescent="0.25">
      <c r="A19" s="36" t="s">
        <v>15</v>
      </c>
      <c r="B19" s="47">
        <v>2576.37</v>
      </c>
      <c r="C19" s="47">
        <v>3654.86</v>
      </c>
      <c r="D19" s="48">
        <v>141.86000000000001</v>
      </c>
      <c r="E19" s="48">
        <v>1078.49</v>
      </c>
      <c r="F19" s="47">
        <v>265.45</v>
      </c>
      <c r="G19" s="47">
        <v>177.75</v>
      </c>
      <c r="H19" s="48">
        <v>66.959999999999994</v>
      </c>
      <c r="I19" s="48">
        <v>-87.7</v>
      </c>
      <c r="J19" s="47">
        <v>468.93</v>
      </c>
      <c r="K19" s="47">
        <v>177.74</v>
      </c>
      <c r="L19" s="48">
        <v>37.9</v>
      </c>
      <c r="M19" s="48">
        <v>-291.19</v>
      </c>
      <c r="N19" s="47">
        <v>1779.78</v>
      </c>
      <c r="O19" s="47">
        <v>2078</v>
      </c>
      <c r="P19" s="48">
        <v>116.76</v>
      </c>
      <c r="Q19" s="48">
        <v>298.22000000000003</v>
      </c>
      <c r="R19" s="47">
        <v>741.85</v>
      </c>
      <c r="S19" s="47">
        <v>1710.92</v>
      </c>
      <c r="T19" s="48">
        <v>230.63</v>
      </c>
      <c r="U19" s="48">
        <v>969.07</v>
      </c>
      <c r="V19" s="6"/>
    </row>
    <row r="20" spans="1:22" ht="15" customHeight="1" x14ac:dyDescent="0.25">
      <c r="A20" s="36" t="s">
        <v>16</v>
      </c>
      <c r="B20" s="47">
        <v>2492.58</v>
      </c>
      <c r="C20" s="47">
        <v>761.84</v>
      </c>
      <c r="D20" s="48">
        <v>30.56</v>
      </c>
      <c r="E20" s="48">
        <v>-1730.74</v>
      </c>
      <c r="F20" s="47">
        <v>146.33000000000001</v>
      </c>
      <c r="G20" s="47">
        <v>47.29</v>
      </c>
      <c r="H20" s="48">
        <v>32.32</v>
      </c>
      <c r="I20" s="48">
        <v>-99.04</v>
      </c>
      <c r="J20" s="47">
        <v>1060.43</v>
      </c>
      <c r="K20" s="47">
        <v>1892.82</v>
      </c>
      <c r="L20" s="48">
        <v>178.5</v>
      </c>
      <c r="M20" s="48">
        <v>832.39</v>
      </c>
      <c r="N20" s="47">
        <v>1044.19</v>
      </c>
      <c r="O20" s="47">
        <v>228.09</v>
      </c>
      <c r="P20" s="48">
        <v>21.84</v>
      </c>
      <c r="Q20" s="48">
        <v>-816.1</v>
      </c>
      <c r="R20" s="47">
        <v>973.79</v>
      </c>
      <c r="S20" s="47">
        <v>411.99</v>
      </c>
      <c r="T20" s="48">
        <v>42.31</v>
      </c>
      <c r="U20" s="48">
        <v>-561.79999999999995</v>
      </c>
      <c r="V20" s="6"/>
    </row>
    <row r="21" spans="1:22" ht="15" customHeight="1" x14ac:dyDescent="0.25">
      <c r="A21" s="36" t="s">
        <v>17</v>
      </c>
      <c r="B21" s="47">
        <v>8383.02</v>
      </c>
      <c r="C21" s="47">
        <v>7353.88</v>
      </c>
      <c r="D21" s="48">
        <v>87.72</v>
      </c>
      <c r="E21" s="48">
        <v>-1029.1400000000001</v>
      </c>
      <c r="F21" s="47">
        <v>1799.49</v>
      </c>
      <c r="G21" s="47">
        <v>420.4</v>
      </c>
      <c r="H21" s="48">
        <v>23.36</v>
      </c>
      <c r="I21" s="48">
        <v>-1379.09</v>
      </c>
      <c r="J21" s="47">
        <v>130.03</v>
      </c>
      <c r="K21" s="47">
        <v>1058.21</v>
      </c>
      <c r="L21" s="48">
        <v>813.82</v>
      </c>
      <c r="M21" s="48">
        <v>928.18</v>
      </c>
      <c r="N21" s="47">
        <v>10046.98</v>
      </c>
      <c r="O21" s="47">
        <v>9191.0400000000009</v>
      </c>
      <c r="P21" s="48">
        <v>91.48</v>
      </c>
      <c r="Q21" s="48">
        <v>-855.94</v>
      </c>
      <c r="R21" s="47">
        <v>1768.86</v>
      </c>
      <c r="S21" s="47">
        <v>2034.33</v>
      </c>
      <c r="T21" s="48">
        <v>115.01</v>
      </c>
      <c r="U21" s="48">
        <v>265.47000000000003</v>
      </c>
      <c r="V21" s="6"/>
    </row>
    <row r="22" spans="1:22" ht="15" customHeight="1" x14ac:dyDescent="0.25">
      <c r="A22" s="36" t="s">
        <v>18</v>
      </c>
      <c r="B22" s="47">
        <v>405.16</v>
      </c>
      <c r="C22" s="47">
        <v>367.82</v>
      </c>
      <c r="D22" s="48">
        <v>90.78</v>
      </c>
      <c r="E22" s="48">
        <v>-37.340000000000003</v>
      </c>
      <c r="F22" s="47">
        <v>40.14</v>
      </c>
      <c r="G22" s="47">
        <v>193.34</v>
      </c>
      <c r="H22" s="48">
        <v>481.66</v>
      </c>
      <c r="I22" s="48">
        <v>153.19999999999999</v>
      </c>
      <c r="J22" s="47">
        <v>5287.09</v>
      </c>
      <c r="K22" s="47">
        <v>112.25</v>
      </c>
      <c r="L22" s="48">
        <v>2.12</v>
      </c>
      <c r="M22" s="48">
        <v>-5174.84</v>
      </c>
      <c r="N22" s="47">
        <v>90.66</v>
      </c>
      <c r="O22" s="47">
        <v>684.6</v>
      </c>
      <c r="P22" s="48">
        <v>755.13</v>
      </c>
      <c r="Q22" s="48">
        <v>593.94000000000005</v>
      </c>
      <c r="R22" s="47">
        <v>631.72</v>
      </c>
      <c r="S22" s="47">
        <v>192.36</v>
      </c>
      <c r="T22" s="48">
        <v>30.45</v>
      </c>
      <c r="U22" s="48">
        <v>-439.36</v>
      </c>
      <c r="V22" s="6"/>
    </row>
    <row r="23" spans="1:22" ht="15" customHeight="1" x14ac:dyDescent="0.25">
      <c r="A23" s="36" t="s">
        <v>19</v>
      </c>
      <c r="B23" s="47">
        <v>7548.83</v>
      </c>
      <c r="C23" s="47">
        <v>8473.1</v>
      </c>
      <c r="D23" s="48">
        <v>112.24</v>
      </c>
      <c r="E23" s="48">
        <v>924.27</v>
      </c>
      <c r="F23" s="47">
        <v>148.55000000000001</v>
      </c>
      <c r="G23" s="47">
        <v>61.98</v>
      </c>
      <c r="H23" s="48">
        <v>41.72</v>
      </c>
      <c r="I23" s="48">
        <v>-86.57</v>
      </c>
      <c r="J23" s="47">
        <v>332.59</v>
      </c>
      <c r="K23" s="47">
        <v>454.14</v>
      </c>
      <c r="L23" s="48">
        <v>136.55000000000001</v>
      </c>
      <c r="M23" s="48">
        <v>121.55</v>
      </c>
      <c r="N23" s="47">
        <v>2570.4499999999998</v>
      </c>
      <c r="O23" s="47">
        <v>1361.71</v>
      </c>
      <c r="P23" s="48">
        <v>52.98</v>
      </c>
      <c r="Q23" s="48">
        <v>-1208.74</v>
      </c>
      <c r="R23" s="47">
        <v>727.26</v>
      </c>
      <c r="S23" s="47">
        <v>374.87</v>
      </c>
      <c r="T23" s="48">
        <v>51.55</v>
      </c>
      <c r="U23" s="48">
        <v>-352.39</v>
      </c>
      <c r="V23" s="6"/>
    </row>
    <row r="24" spans="1:22" ht="15" customHeight="1" x14ac:dyDescent="0.25">
      <c r="A24" s="39" t="s">
        <v>28</v>
      </c>
      <c r="B24" s="49">
        <v>26446.37</v>
      </c>
      <c r="C24" s="49">
        <v>25782.87</v>
      </c>
      <c r="D24" s="49">
        <v>97.49</v>
      </c>
      <c r="E24" s="49">
        <v>-663.5</v>
      </c>
      <c r="F24" s="50">
        <v>3223.94</v>
      </c>
      <c r="G24" s="50">
        <v>1434.74</v>
      </c>
      <c r="H24" s="49">
        <v>44.5</v>
      </c>
      <c r="I24" s="49">
        <v>-1789.2</v>
      </c>
      <c r="J24" s="50">
        <v>19705.79</v>
      </c>
      <c r="K24" s="50">
        <v>42380.76</v>
      </c>
      <c r="L24" s="49">
        <v>215.07</v>
      </c>
      <c r="M24" s="49">
        <v>22674.97</v>
      </c>
      <c r="N24" s="50">
        <v>18010.68</v>
      </c>
      <c r="O24" s="50">
        <v>15396.76</v>
      </c>
      <c r="P24" s="49">
        <v>85.49</v>
      </c>
      <c r="Q24" s="49">
        <v>-2613.92</v>
      </c>
      <c r="R24" s="50">
        <v>8977.0300000000007</v>
      </c>
      <c r="S24" s="50">
        <v>6943.41</v>
      </c>
      <c r="T24" s="49">
        <v>77.349999999999994</v>
      </c>
      <c r="U24" s="49">
        <v>-2033.62</v>
      </c>
      <c r="V24" s="6"/>
    </row>
    <row r="25" spans="1:22" ht="15" customHeight="1" x14ac:dyDescent="0.25">
      <c r="A25" s="36" t="s">
        <v>29</v>
      </c>
      <c r="B25" s="47">
        <v>10698.73</v>
      </c>
      <c r="C25" s="47">
        <v>4792.68</v>
      </c>
      <c r="D25" s="48">
        <v>44.8</v>
      </c>
      <c r="E25" s="48">
        <v>-5906.05</v>
      </c>
      <c r="F25" s="47">
        <v>346.61</v>
      </c>
      <c r="G25" s="47">
        <v>44.73</v>
      </c>
      <c r="H25" s="48">
        <v>12.9</v>
      </c>
      <c r="I25" s="48">
        <v>-301.88</v>
      </c>
      <c r="J25" s="47">
        <v>733.06</v>
      </c>
      <c r="K25" s="47">
        <v>2053.7600000000002</v>
      </c>
      <c r="L25" s="48">
        <v>280.16000000000003</v>
      </c>
      <c r="M25" s="48">
        <v>1320.7</v>
      </c>
      <c r="N25" s="47">
        <v>3458.75</v>
      </c>
      <c r="O25" s="47">
        <v>2166.0300000000002</v>
      </c>
      <c r="P25" s="48">
        <v>62.62</v>
      </c>
      <c r="Q25" s="48">
        <v>-1292.72</v>
      </c>
      <c r="R25" s="47">
        <v>19727.759999999998</v>
      </c>
      <c r="S25" s="47">
        <v>7978.62</v>
      </c>
      <c r="T25" s="48">
        <v>40.44</v>
      </c>
      <c r="U25" s="48">
        <v>-11749.14</v>
      </c>
      <c r="V25" s="6"/>
    </row>
    <row r="26" spans="1:22" ht="15" customHeight="1" x14ac:dyDescent="0.25">
      <c r="A26" s="39" t="s">
        <v>30</v>
      </c>
      <c r="B26" s="49">
        <v>37145.1</v>
      </c>
      <c r="C26" s="49">
        <v>30575.55</v>
      </c>
      <c r="D26" s="49">
        <v>82.31</v>
      </c>
      <c r="E26" s="49">
        <v>-6569.55</v>
      </c>
      <c r="F26" s="50">
        <v>3570.55</v>
      </c>
      <c r="G26" s="50">
        <v>1479.47</v>
      </c>
      <c r="H26" s="49">
        <v>41.44</v>
      </c>
      <c r="I26" s="49">
        <v>-2091.08</v>
      </c>
      <c r="J26" s="50">
        <v>20438.849999999999</v>
      </c>
      <c r="K26" s="50">
        <v>44434.52</v>
      </c>
      <c r="L26" s="49">
        <v>217.4</v>
      </c>
      <c r="M26" s="49">
        <v>23995.67</v>
      </c>
      <c r="N26" s="50">
        <v>21469.43</v>
      </c>
      <c r="O26" s="50">
        <v>17562.79</v>
      </c>
      <c r="P26" s="49">
        <v>81.8</v>
      </c>
      <c r="Q26" s="49">
        <v>-3906.64</v>
      </c>
      <c r="R26" s="50">
        <v>28704.79</v>
      </c>
      <c r="S26" s="50">
        <v>14922.03</v>
      </c>
      <c r="T26" s="49">
        <v>51.98</v>
      </c>
      <c r="U26" s="49">
        <v>-13782.76</v>
      </c>
      <c r="V26" s="6"/>
    </row>
  </sheetData>
  <mergeCells count="29">
    <mergeCell ref="S11:S12"/>
    <mergeCell ref="T11:T12"/>
    <mergeCell ref="U11:U12"/>
    <mergeCell ref="A9:A12"/>
    <mergeCell ref="A2:D2"/>
    <mergeCell ref="A3:D3"/>
    <mergeCell ref="A5:D5"/>
    <mergeCell ref="B9:E10"/>
    <mergeCell ref="B11:B12"/>
    <mergeCell ref="C11:C12"/>
    <mergeCell ref="D11:D12"/>
    <mergeCell ref="E11:E12"/>
    <mergeCell ref="F11:F12"/>
    <mergeCell ref="R9:U10"/>
    <mergeCell ref="F9:I10"/>
    <mergeCell ref="J9:M10"/>
    <mergeCell ref="R11:R12"/>
    <mergeCell ref="N9:Q10"/>
    <mergeCell ref="M11:M12"/>
    <mergeCell ref="G11:G12"/>
    <mergeCell ref="H11:H12"/>
    <mergeCell ref="I11:I12"/>
    <mergeCell ref="J11:J12"/>
    <mergeCell ref="K11:K12"/>
    <mergeCell ref="L11:L12"/>
    <mergeCell ref="N11:N12"/>
    <mergeCell ref="O11:O12"/>
    <mergeCell ref="P11:P12"/>
    <mergeCell ref="Q11:Q12"/>
  </mergeCells>
  <pageMargins left="0.70866141732283472" right="0.70866141732283472" top="0.74803149606299213" bottom="0.74803149606299213" header="0.31496062992125984" footer="0.31496062992125984"/>
  <pageSetup paperSize="9" scale="90" fitToWidth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DF8F7F5-2A3F-4F5A-81EA-0D4E8DBD8A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'Годовой план'!Область_печати</vt:lpstr>
      <vt:lpstr>'налог и не налог КБ МО'!Область_печати</vt:lpstr>
      <vt:lpstr>'налог и не налог МР'!Область_печати</vt:lpstr>
      <vt:lpstr>'налог и не налог СП'!Область_печати</vt:lpstr>
      <vt:lpstr>'налог КБ МО'!Область_печати</vt:lpstr>
      <vt:lpstr>'налог МР'!Область_печати</vt:lpstr>
      <vt:lpstr>'налог СП'!Область_печати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Chenchaeva</cp:lastModifiedBy>
  <cp:lastPrinted>2020-07-20T03:20:49Z</cp:lastPrinted>
  <dcterms:created xsi:type="dcterms:W3CDTF">2020-07-20T02:46:45Z</dcterms:created>
  <dcterms:modified xsi:type="dcterms:W3CDTF">2020-08-28T03:19:45Z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