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 МО\АНАЛИЗ МО\Анализ МО 2020 г\на 01.06.2020 года\"/>
    </mc:Choice>
  </mc:AlternateContent>
  <bookViews>
    <workbookView xWindow="0" yWindow="0" windowWidth="14220" windowHeight="11715" firstSheet="5" activeTab="7"/>
  </bookViews>
  <sheets>
    <sheet name="налог и не налог КБ МО" sheetId="2" r:id="rId1"/>
    <sheet name="налог и не налог МР" sheetId="3" r:id="rId2"/>
    <sheet name="налог и не налог СП" sheetId="4" r:id="rId3"/>
    <sheet name="Годовой план" sheetId="5" r:id="rId4"/>
    <sheet name="налог КБ МО" sheetId="6" r:id="rId5"/>
    <sheet name="налог МР" sheetId="7" r:id="rId6"/>
    <sheet name="налог СП" sheetId="8" r:id="rId7"/>
    <sheet name="структура неналог" sheetId="9" r:id="rId8"/>
  </sheets>
  <calcPr calcId="162913"/>
</workbook>
</file>

<file path=xl/calcChain.xml><?xml version="1.0" encoding="utf-8"?>
<calcChain xmlns="http://schemas.openxmlformats.org/spreadsheetml/2006/main">
  <c r="F19" i="8" l="1"/>
  <c r="F20" i="8"/>
  <c r="F21" i="8"/>
  <c r="F22" i="8"/>
  <c r="F23" i="8"/>
  <c r="F24" i="8"/>
  <c r="F25" i="8"/>
  <c r="F27" i="8"/>
  <c r="F18" i="8"/>
  <c r="F19" i="7"/>
  <c r="F20" i="7"/>
  <c r="F21" i="7"/>
  <c r="F22" i="7"/>
  <c r="F23" i="7"/>
  <c r="F24" i="7"/>
  <c r="F25" i="7"/>
  <c r="F27" i="7"/>
  <c r="F18" i="7"/>
  <c r="F19" i="6"/>
  <c r="F20" i="6"/>
  <c r="F21" i="6"/>
  <c r="F22" i="6"/>
  <c r="F23" i="6"/>
  <c r="F24" i="6"/>
  <c r="F25" i="6"/>
  <c r="F27" i="6"/>
  <c r="F28" i="6"/>
  <c r="F18" i="6"/>
  <c r="F19" i="4"/>
  <c r="F20" i="4"/>
  <c r="F21" i="4"/>
  <c r="F22" i="4"/>
  <c r="F23" i="4"/>
  <c r="F24" i="4"/>
  <c r="F25" i="4"/>
  <c r="F27" i="4"/>
  <c r="F18" i="4"/>
  <c r="F19" i="3"/>
  <c r="F20" i="3"/>
  <c r="F21" i="3"/>
  <c r="F22" i="3"/>
  <c r="F23" i="3"/>
  <c r="F24" i="3"/>
  <c r="F25" i="3"/>
  <c r="F27" i="3"/>
  <c r="F18" i="3"/>
  <c r="F19" i="2"/>
  <c r="F20" i="2"/>
  <c r="F21" i="2"/>
  <c r="F22" i="2"/>
  <c r="F23" i="2"/>
  <c r="F24" i="2"/>
  <c r="F25" i="2"/>
  <c r="F27" i="2"/>
  <c r="F28" i="2"/>
  <c r="F18" i="2"/>
</calcChain>
</file>

<file path=xl/sharedStrings.xml><?xml version="1.0" encoding="utf-8"?>
<sst xmlns="http://schemas.openxmlformats.org/spreadsheetml/2006/main" count="260" uniqueCount="46">
  <si>
    <t>Динамика поступления налоговых и неналоговых доходов (с учетом невыясненных поступлений) КБ МО</t>
  </si>
  <si>
    <t>по состоянию на  1 июня 2020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</si>
  <si>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</si>
  <si>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</si>
  <si>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</si>
  <si>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</si>
  <si>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</si>
  <si>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</si>
  <si>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</si>
  <si>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</si>
  <si>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</si>
  <si>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</si>
  <si>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</si>
  <si>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</si>
  <si>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</si>
  <si>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</si>
  <si>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</si>
  <si>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</si>
  <si>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</si>
  <si>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</si>
  <si>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 xml:space="preserve"> -</t>
  </si>
  <si>
    <t>МО "Чемальский район"</t>
  </si>
  <si>
    <t>МО "г.Горно-Алтайск"</t>
  </si>
  <si>
    <t>итого по отчетам МО</t>
  </si>
  <si>
    <t>Динамика поступления налоговых и неналоговых доходов (с учетом невыясненных поступлений) МР</t>
  </si>
  <si>
    <t>итого</t>
  </si>
  <si>
    <t>Динамика поступления налоговых и неналоговых доходов (с учетом невыясненных поступлений) СП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</si>
  <si>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</si>
  <si>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</si>
  <si>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</si>
  <si>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</si>
  <si>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</si>
  <si>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Итого по МО</t>
  </si>
  <si>
    <t>г. Горно -Алтайск</t>
  </si>
  <si>
    <t>Всего по республике</t>
  </si>
  <si>
    <t>Динамика поступления налоговых  доходов КБ МО</t>
  </si>
  <si>
    <t xml:space="preserve">итого </t>
  </si>
  <si>
    <t>Динамика поступления налоговых доходов  МР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</si>
  <si>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</si>
  <si>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</si>
  <si>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</si>
  <si>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</si>
  <si>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</si>
  <si>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</si>
  <si>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</si>
  <si>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>Динамика поступления неналоговых доходов в КБ МО по состоянию на 1 июня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</si>
</sst>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3" applyNumberFormat="1" applyProtection="1"/>
    <xf numFmtId="0" fontId="3" fillId="0" borderId="1" xfId="4" applyNumberFormat="1" applyProtection="1">
      <alignment horizontal="left"/>
    </xf>
    <xf numFmtId="49" fontId="3" fillId="0" borderId="1" xfId="6" applyNumberFormat="1" applyProtection="1">
      <alignment horizontal="left"/>
    </xf>
    <xf numFmtId="49" fontId="5" fillId="0" borderId="1" xfId="9" applyNumberFormat="1" applyProtection="1">
      <alignment horizontal="left" wrapText="1"/>
    </xf>
    <xf numFmtId="0" fontId="1" fillId="0" borderId="2" xfId="15" applyNumberFormat="1" applyProtection="1"/>
    <xf numFmtId="0" fontId="8" fillId="2" borderId="3" xfId="16" applyNumberFormat="1" applyProtection="1">
      <alignment horizontal="center" vertical="center" wrapText="1"/>
    </xf>
    <xf numFmtId="0" fontId="1" fillId="0" borderId="4" xfId="17" applyNumberFormat="1" applyProtection="1"/>
    <xf numFmtId="4" fontId="9" fillId="0" borderId="3" xfId="19" applyNumberFormat="1" applyProtection="1">
      <alignment horizontal="right" shrinkToFit="1"/>
    </xf>
    <xf numFmtId="4" fontId="9" fillId="3" borderId="3" xfId="20" applyNumberFormat="1" applyProtection="1">
      <alignment horizontal="right" shrinkToFit="1"/>
    </xf>
    <xf numFmtId="0" fontId="1" fillId="0" borderId="3" xfId="21" applyNumberFormat="1" applyProtection="1">
      <alignment horizontal="left" vertical="center"/>
    </xf>
    <xf numFmtId="4" fontId="10" fillId="0" borderId="3" xfId="22" applyNumberFormat="1" applyProtection="1">
      <alignment horizontal="right" shrinkToFit="1"/>
    </xf>
    <xf numFmtId="4" fontId="10" fillId="3" borderId="3" xfId="23" applyNumberFormat="1" applyProtection="1">
      <alignment horizontal="right" shrinkToFit="1"/>
    </xf>
    <xf numFmtId="0" fontId="1" fillId="4" borderId="3" xfId="28" applyNumberFormat="1" applyProtection="1">
      <alignment horizontal="center" vertical="center" wrapText="1"/>
    </xf>
    <xf numFmtId="4" fontId="9" fillId="0" borderId="3" xfId="29" applyNumberFormat="1" applyProtection="1">
      <alignment horizontal="right"/>
    </xf>
    <xf numFmtId="4" fontId="9" fillId="3" borderId="3" xfId="30" applyNumberFormat="1" applyProtection="1">
      <alignment horizontal="right"/>
    </xf>
    <xf numFmtId="0" fontId="11" fillId="3" borderId="3" xfId="31" applyNumberFormat="1" applyProtection="1">
      <alignment horizontal="left" vertical="center"/>
    </xf>
    <xf numFmtId="4" fontId="10" fillId="3" borderId="3" xfId="32" applyNumberFormat="1" applyProtection="1">
      <alignment horizontal="right"/>
    </xf>
    <xf numFmtId="0" fontId="12" fillId="0" borderId="1" xfId="33" applyNumberFormat="1" applyProtection="1"/>
    <xf numFmtId="0" fontId="13" fillId="0" borderId="1" xfId="34" applyNumberFormat="1" applyProtection="1">
      <alignment horizontal="center" vertical="center"/>
    </xf>
    <xf numFmtId="0" fontId="12" fillId="0" borderId="1" xfId="35" applyNumberFormat="1" applyProtection="1">
      <alignment horizontal="center" vertical="center"/>
    </xf>
    <xf numFmtId="0" fontId="12" fillId="4" borderId="3" xfId="39" applyNumberFormat="1" applyProtection="1">
      <alignment horizontal="center" vertical="center" wrapText="1"/>
    </xf>
    <xf numFmtId="0" fontId="12" fillId="0" borderId="3" xfId="40" applyNumberFormat="1" applyProtection="1">
      <alignment horizontal="left" vertical="center"/>
    </xf>
    <xf numFmtId="4" fontId="14" fillId="0" borderId="3" xfId="41" applyNumberFormat="1" applyProtection="1">
      <alignment horizontal="right"/>
    </xf>
    <xf numFmtId="4" fontId="14" fillId="3" borderId="3" xfId="42" applyNumberFormat="1" applyProtection="1">
      <alignment horizontal="right"/>
    </xf>
    <xf numFmtId="0" fontId="13" fillId="3" borderId="3" xfId="43" applyNumberFormat="1" applyProtection="1">
      <alignment horizontal="left" vertical="center"/>
    </xf>
    <xf numFmtId="4" fontId="15" fillId="3" borderId="3" xfId="44" applyNumberFormat="1" applyProtection="1">
      <alignment horizontal="right"/>
    </xf>
    <xf numFmtId="0" fontId="12" fillId="4" borderId="3" xfId="52" applyNumberFormat="1" applyProtection="1">
      <alignment horizontal="center" vertical="center"/>
    </xf>
    <xf numFmtId="0" fontId="12" fillId="4" borderId="6" xfId="53" applyNumberFormat="1" applyProtection="1">
      <alignment horizontal="center" vertical="center"/>
    </xf>
    <xf numFmtId="4" fontId="14" fillId="0" borderId="3" xfId="56" applyNumberFormat="1" applyProtection="1">
      <alignment horizontal="right" vertical="center"/>
    </xf>
    <xf numFmtId="4" fontId="14" fillId="3" borderId="3" xfId="57" applyNumberFormat="1" applyProtection="1">
      <alignment horizontal="right" vertical="center"/>
    </xf>
    <xf numFmtId="4" fontId="15" fillId="3" borderId="3" xfId="58" applyNumberFormat="1" applyProtection="1">
      <alignment horizontal="right" vertical="center"/>
    </xf>
    <xf numFmtId="4" fontId="12" fillId="0" borderId="3" xfId="65" applyNumberFormat="1" applyProtection="1">
      <alignment horizontal="right" vertical="center"/>
    </xf>
    <xf numFmtId="4" fontId="12" fillId="3" borderId="3" xfId="66" applyNumberFormat="1" applyProtection="1">
      <alignment horizontal="right" vertical="center"/>
    </xf>
    <xf numFmtId="4" fontId="13" fillId="3" borderId="3" xfId="67" applyNumberFormat="1" applyProtection="1">
      <alignment horizontal="right" vertical="center"/>
    </xf>
    <xf numFmtId="4" fontId="13" fillId="0" borderId="3" xfId="68" applyNumberFormat="1" applyProtection="1">
      <alignment horizontal="right" vertical="center"/>
    </xf>
    <xf numFmtId="49" fontId="19" fillId="0" borderId="1" xfId="1" applyNumberFormat="1" applyFont="1" applyProtection="1"/>
    <xf numFmtId="49" fontId="19" fillId="0" borderId="1" xfId="10" applyNumberFormat="1" applyFont="1" applyProtection="1">
      <alignment wrapText="1"/>
    </xf>
    <xf numFmtId="0" fontId="19" fillId="0" borderId="1" xfId="13" applyNumberFormat="1" applyFont="1" applyProtection="1"/>
    <xf numFmtId="49" fontId="19" fillId="0" borderId="2" xfId="14" applyNumberFormat="1" applyFont="1" applyProtection="1"/>
    <xf numFmtId="0" fontId="19" fillId="2" borderId="3" xfId="16" applyNumberFormat="1" applyFont="1" applyProtection="1">
      <alignment horizontal="center" vertical="center" wrapText="1"/>
    </xf>
    <xf numFmtId="0" fontId="19" fillId="0" borderId="5" xfId="18" applyNumberFormat="1" applyFont="1" applyProtection="1">
      <alignment horizontal="left" vertical="center"/>
    </xf>
    <xf numFmtId="0" fontId="19" fillId="0" borderId="3" xfId="21" applyNumberFormat="1" applyFont="1" applyProtection="1">
      <alignment horizontal="left" vertical="center"/>
    </xf>
    <xf numFmtId="0" fontId="20" fillId="0" borderId="5" xfId="24" applyNumberFormat="1" applyFont="1" applyProtection="1">
      <alignment horizontal="left" vertical="center"/>
    </xf>
    <xf numFmtId="0" fontId="21" fillId="0" borderId="0" xfId="0" applyFont="1" applyProtection="1">
      <protection locked="0"/>
    </xf>
    <xf numFmtId="0" fontId="19" fillId="2" borderId="3" xfId="16" applyNumberFormat="1" applyFont="1" applyProtection="1">
      <alignment horizontal="center" vertical="center" wrapText="1"/>
    </xf>
    <xf numFmtId="0" fontId="19" fillId="2" borderId="3" xfId="16" applyFont="1">
      <alignment horizontal="center" vertical="center" wrapText="1"/>
    </xf>
    <xf numFmtId="0" fontId="8" fillId="2" borderId="3" xfId="16" applyNumberFormat="1" applyProtection="1">
      <alignment horizontal="center" vertical="center" wrapText="1"/>
    </xf>
    <xf numFmtId="0" fontId="8" fillId="2" borderId="3" xfId="16">
      <alignment horizontal="center" vertical="center" wrapText="1"/>
    </xf>
    <xf numFmtId="49" fontId="4" fillId="0" borderId="1" xfId="5" applyNumberFormat="1" applyProtection="1">
      <alignment horizontal="center"/>
    </xf>
    <xf numFmtId="49" fontId="4" fillId="0" borderId="1" xfId="5">
      <alignment horizontal="center"/>
    </xf>
    <xf numFmtId="49" fontId="3" fillId="0" borderId="1" xfId="7" applyNumberFormat="1" applyProtection="1">
      <alignment horizontal="center"/>
    </xf>
    <xf numFmtId="49" fontId="3" fillId="0" borderId="1" xfId="7">
      <alignment horizontal="center"/>
    </xf>
    <xf numFmtId="49" fontId="5" fillId="0" borderId="1" xfId="8" applyNumberFormat="1" applyProtection="1">
      <alignment horizontal="center" wrapText="1"/>
    </xf>
    <xf numFmtId="49" fontId="5" fillId="0" borderId="1" xfId="8">
      <alignment horizontal="center" wrapText="1"/>
    </xf>
    <xf numFmtId="49" fontId="7" fillId="0" borderId="1" xfId="11" applyNumberFormat="1" applyProtection="1">
      <alignment horizontal="left" wrapText="1"/>
    </xf>
    <xf numFmtId="49" fontId="7" fillId="0" borderId="1" xfId="11">
      <alignment horizontal="left" wrapText="1"/>
    </xf>
    <xf numFmtId="49" fontId="6" fillId="0" borderId="1" xfId="12" applyNumberFormat="1" applyProtection="1">
      <alignment horizontal="center" vertical="center" wrapText="1"/>
    </xf>
    <xf numFmtId="49" fontId="6" fillId="0" borderId="1" xfId="12">
      <alignment horizontal="center" vertical="center" wrapText="1"/>
    </xf>
    <xf numFmtId="0" fontId="11" fillId="0" borderId="1" xfId="25" applyNumberFormat="1" applyProtection="1">
      <alignment horizontal="center" vertical="center"/>
    </xf>
    <xf numFmtId="0" fontId="11" fillId="0" borderId="1" xfId="25">
      <alignment horizontal="center" vertical="center"/>
    </xf>
    <xf numFmtId="0" fontId="1" fillId="0" borderId="1" xfId="26" applyNumberFormat="1" applyProtection="1">
      <alignment horizontal="center" vertical="center"/>
    </xf>
    <xf numFmtId="0" fontId="1" fillId="0" borderId="1" xfId="26">
      <alignment horizontal="center" vertical="center"/>
    </xf>
    <xf numFmtId="0" fontId="1" fillId="0" borderId="1" xfId="27" applyNumberFormat="1" applyProtection="1">
      <alignment horizontal="center" vertical="center" wrapText="1"/>
    </xf>
    <xf numFmtId="0" fontId="1" fillId="0" borderId="1" xfId="27">
      <alignment horizontal="center" vertical="center" wrapText="1"/>
    </xf>
    <xf numFmtId="0" fontId="1" fillId="4" borderId="3" xfId="28" applyNumberFormat="1" applyProtection="1">
      <alignment horizontal="center" vertical="center" wrapText="1"/>
    </xf>
    <xf numFmtId="0" fontId="1" fillId="4" borderId="3" xfId="28">
      <alignment horizontal="center" vertical="center" wrapText="1"/>
    </xf>
    <xf numFmtId="0" fontId="13" fillId="0" borderId="1" xfId="34" applyNumberFormat="1" applyProtection="1">
      <alignment horizontal="center" vertical="center"/>
    </xf>
    <xf numFmtId="0" fontId="13" fillId="0" borderId="1" xfId="34">
      <alignment horizontal="center" vertical="center"/>
    </xf>
    <xf numFmtId="0" fontId="12" fillId="0" borderId="1" xfId="35" applyNumberFormat="1" applyProtection="1">
      <alignment horizontal="center" vertical="center"/>
    </xf>
    <xf numFmtId="0" fontId="12" fillId="0" borderId="1" xfId="35">
      <alignment horizontal="center" vertical="center"/>
    </xf>
    <xf numFmtId="0" fontId="12" fillId="0" borderId="1" xfId="36" applyNumberFormat="1" applyProtection="1">
      <alignment horizontal="center" vertical="center" wrapText="1"/>
    </xf>
    <xf numFmtId="0" fontId="12" fillId="0" borderId="1" xfId="36">
      <alignment horizontal="center" vertical="center" wrapText="1"/>
    </xf>
    <xf numFmtId="0" fontId="12" fillId="4" borderId="3" xfId="37" applyNumberFormat="1" applyProtection="1">
      <alignment horizontal="center" vertical="center" wrapText="1"/>
    </xf>
    <xf numFmtId="0" fontId="12" fillId="4" borderId="3" xfId="37">
      <alignment horizontal="center" vertical="center" wrapText="1"/>
    </xf>
    <xf numFmtId="0" fontId="12" fillId="4" borderId="3" xfId="38" applyNumberFormat="1" applyProtection="1">
      <alignment horizontal="center" vertical="center" wrapText="1"/>
    </xf>
    <xf numFmtId="0" fontId="12" fillId="4" borderId="3" xfId="38">
      <alignment horizontal="center" vertical="center" wrapText="1"/>
    </xf>
    <xf numFmtId="0" fontId="12" fillId="4" borderId="3" xfId="39" applyNumberFormat="1" applyProtection="1">
      <alignment horizontal="center" vertical="center" wrapText="1"/>
    </xf>
    <xf numFmtId="0" fontId="12" fillId="4" borderId="3" xfId="39">
      <alignment horizontal="center" vertical="center" wrapText="1"/>
    </xf>
    <xf numFmtId="0" fontId="12" fillId="4" borderId="5" xfId="45" applyNumberFormat="1" applyProtection="1">
      <alignment horizontal="center" vertical="center" wrapText="1"/>
    </xf>
    <xf numFmtId="0" fontId="12" fillId="4" borderId="5" xfId="45">
      <alignment horizontal="center" vertical="center" wrapText="1"/>
    </xf>
    <xf numFmtId="0" fontId="12" fillId="4" borderId="3" xfId="46" applyNumberFormat="1" applyProtection="1">
      <alignment horizontal="center" vertical="center" wrapText="1"/>
    </xf>
    <xf numFmtId="0" fontId="12" fillId="4" borderId="3" xfId="46">
      <alignment horizontal="center" vertical="center" wrapText="1"/>
    </xf>
    <xf numFmtId="0" fontId="12" fillId="4" borderId="3" xfId="47" applyNumberFormat="1" applyProtection="1">
      <alignment horizontal="center" vertical="center" wrapText="1"/>
    </xf>
    <xf numFmtId="0" fontId="12" fillId="4" borderId="3" xfId="47">
      <alignment horizontal="center" vertical="center" wrapText="1"/>
    </xf>
    <xf numFmtId="0" fontId="12" fillId="4" borderId="3" xfId="48" applyNumberFormat="1" applyProtection="1">
      <alignment horizontal="center" vertical="center" wrapText="1"/>
    </xf>
    <xf numFmtId="0" fontId="12" fillId="4" borderId="3" xfId="48">
      <alignment horizontal="center" vertical="center" wrapText="1"/>
    </xf>
    <xf numFmtId="0" fontId="12" fillId="4" borderId="3" xfId="49" applyNumberFormat="1" applyProtection="1">
      <alignment horizontal="center" vertical="center" wrapText="1"/>
    </xf>
    <xf numFmtId="0" fontId="12" fillId="4" borderId="3" xfId="49">
      <alignment horizontal="center" vertical="center" wrapText="1"/>
    </xf>
    <xf numFmtId="0" fontId="12" fillId="4" borderId="3" xfId="50" applyNumberFormat="1" applyProtection="1">
      <alignment horizontal="center" vertical="center" wrapText="1"/>
    </xf>
    <xf numFmtId="0" fontId="12" fillId="4" borderId="3" xfId="50">
      <alignment horizontal="center" vertical="center" wrapText="1"/>
    </xf>
    <xf numFmtId="0" fontId="12" fillId="4" borderId="3" xfId="51" applyNumberFormat="1" applyProtection="1">
      <alignment horizontal="center" vertical="center" wrapText="1"/>
    </xf>
    <xf numFmtId="0" fontId="12" fillId="4" borderId="3" xfId="51">
      <alignment horizontal="center" vertical="center" wrapText="1"/>
    </xf>
    <xf numFmtId="0" fontId="12" fillId="4" borderId="3" xfId="54" applyNumberFormat="1" applyProtection="1">
      <alignment horizontal="center" vertical="center" wrapText="1"/>
    </xf>
    <xf numFmtId="0" fontId="12" fillId="4" borderId="3" xfId="54">
      <alignment horizontal="center" vertical="center" wrapText="1"/>
    </xf>
    <xf numFmtId="0" fontId="12" fillId="4" borderId="3" xfId="55" applyNumberFormat="1" applyProtection="1">
      <alignment horizontal="center" vertical="center" wrapText="1"/>
    </xf>
    <xf numFmtId="0" fontId="12" fillId="4" borderId="3" xfId="55">
      <alignment horizontal="center" vertical="center" wrapText="1"/>
    </xf>
    <xf numFmtId="0" fontId="12" fillId="4" borderId="3" xfId="59" applyNumberFormat="1" applyProtection="1">
      <alignment horizontal="center" vertical="center" wrapText="1"/>
    </xf>
    <xf numFmtId="0" fontId="12" fillId="4" borderId="3" xfId="59">
      <alignment horizontal="center" vertical="center" wrapText="1"/>
    </xf>
    <xf numFmtId="0" fontId="12" fillId="4" borderId="3" xfId="60" applyNumberFormat="1" applyProtection="1">
      <alignment horizontal="center" vertical="center" wrapText="1"/>
    </xf>
    <xf numFmtId="0" fontId="12" fillId="4" borderId="3" xfId="60">
      <alignment horizontal="center" vertical="center" wrapText="1"/>
    </xf>
    <xf numFmtId="0" fontId="12" fillId="4" borderId="3" xfId="64" applyNumberFormat="1" applyProtection="1">
      <alignment horizontal="center" vertical="center" wrapText="1"/>
    </xf>
    <xf numFmtId="0" fontId="12" fillId="4" borderId="3" xfId="64">
      <alignment horizontal="center" vertical="center" wrapText="1"/>
    </xf>
    <xf numFmtId="0" fontId="12" fillId="4" borderId="3" xfId="61" applyNumberFormat="1" applyProtection="1">
      <alignment horizontal="center" vertical="center" wrapText="1"/>
    </xf>
    <xf numFmtId="0" fontId="12" fillId="4" borderId="3" xfId="61">
      <alignment horizontal="center" vertical="center" wrapText="1"/>
    </xf>
    <xf numFmtId="0" fontId="12" fillId="4" borderId="3" xfId="62" applyNumberFormat="1" applyProtection="1">
      <alignment horizontal="center" vertical="center" wrapText="1"/>
    </xf>
    <xf numFmtId="0" fontId="12" fillId="4" borderId="3" xfId="62">
      <alignment horizontal="center" vertical="center" wrapText="1"/>
    </xf>
    <xf numFmtId="0" fontId="12" fillId="4" borderId="3" xfId="63" applyNumberFormat="1" applyProtection="1">
      <alignment horizontal="center" vertical="center" wrapText="1"/>
    </xf>
    <xf numFmtId="0" fontId="12" fillId="4" borderId="3" xfId="63">
      <alignment horizontal="center" vertical="center" wrapText="1"/>
    </xf>
    <xf numFmtId="3" fontId="9" fillId="3" borderId="3" xfId="20" applyNumberFormat="1" applyAlignment="1" applyProtection="1">
      <alignment horizontal="center" shrinkToFit="1"/>
    </xf>
    <xf numFmtId="3" fontId="9" fillId="3" borderId="3" xfId="30" applyNumberFormat="1" applyAlignment="1" applyProtection="1">
      <alignment horizontal="center"/>
    </xf>
    <xf numFmtId="3" fontId="14" fillId="3" borderId="3" xfId="42" applyNumberFormat="1" applyAlignment="1" applyProtection="1">
      <alignment horizontal="center"/>
    </xf>
    <xf numFmtId="3" fontId="14" fillId="3" borderId="3" xfId="57" applyNumberFormat="1" applyAlignment="1" applyProtection="1">
      <alignment horizontal="center" vertical="center"/>
    </xf>
    <xf numFmtId="0" fontId="11" fillId="0" borderId="1" xfId="34" applyNumberFormat="1" applyFont="1" applyAlignment="1" applyProtection="1">
      <alignment horizontal="center" vertical="center" wrapText="1"/>
    </xf>
    <xf numFmtId="0" fontId="13" fillId="0" borderId="1" xfId="34" applyAlignment="1">
      <alignment horizontal="center" vertical="center" wrapTex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5" zoomScaleNormal="85" zoomScaleSheetLayoutView="85" zoomScalePageLayoutView="85" workbookViewId="0">
      <selection activeCell="A5" sqref="A5:F5"/>
    </sheetView>
  </sheetViews>
  <sheetFormatPr defaultRowHeight="15.75" x14ac:dyDescent="0.25"/>
  <cols>
    <col min="1" max="1" width="43.7109375" style="46" customWidth="1"/>
    <col min="2" max="2" width="20.7109375" style="1" customWidth="1"/>
    <col min="3" max="3" width="19.5703125" style="1" customWidth="1"/>
    <col min="4" max="4" width="17" style="1" customWidth="1"/>
    <col min="5" max="5" width="18.7109375" style="1" customWidth="1"/>
    <col min="6" max="6" width="17.140625" style="1" customWidth="1"/>
    <col min="7" max="7" width="9.5703125" style="1" customWidth="1"/>
    <col min="8" max="8" width="9.140625" style="1" customWidth="1"/>
    <col min="9" max="16384" width="9.140625" style="1"/>
  </cols>
  <sheetData>
    <row r="1" spans="1:8" x14ac:dyDescent="0.25">
      <c r="A1" s="38"/>
      <c r="B1" s="2"/>
      <c r="C1" s="2"/>
      <c r="D1" s="2"/>
      <c r="E1" s="2"/>
      <c r="F1" s="2"/>
      <c r="G1" s="2"/>
      <c r="H1" s="3"/>
    </row>
    <row r="2" spans="1:8" x14ac:dyDescent="0.25">
      <c r="A2" s="38"/>
      <c r="B2" s="2"/>
      <c r="C2" s="2"/>
      <c r="D2" s="2"/>
      <c r="E2" s="2"/>
      <c r="F2" s="2"/>
      <c r="G2" s="2"/>
      <c r="H2" s="3"/>
    </row>
    <row r="3" spans="1:8" ht="18.75" x14ac:dyDescent="0.3">
      <c r="A3" s="38"/>
      <c r="B3" s="4"/>
      <c r="C3" s="4"/>
      <c r="D3" s="4"/>
      <c r="E3" s="4"/>
      <c r="F3" s="4"/>
      <c r="G3" s="2"/>
      <c r="H3" s="3"/>
    </row>
    <row r="4" spans="1:8" ht="18.75" x14ac:dyDescent="0.3">
      <c r="A4" s="38"/>
      <c r="B4" s="4"/>
      <c r="C4" s="4"/>
      <c r="D4" s="4"/>
      <c r="E4" s="4"/>
      <c r="F4" s="4"/>
      <c r="G4" s="2"/>
      <c r="H4" s="3"/>
    </row>
    <row r="5" spans="1:8" ht="18.75" x14ac:dyDescent="0.3">
      <c r="A5" s="51" t="s">
        <v>0</v>
      </c>
      <c r="B5" s="52"/>
      <c r="C5" s="52"/>
      <c r="D5" s="52"/>
      <c r="E5" s="52"/>
      <c r="F5" s="52"/>
      <c r="G5" s="5"/>
      <c r="H5" s="3"/>
    </row>
    <row r="6" spans="1:8" ht="18.75" x14ac:dyDescent="0.3">
      <c r="A6" s="53"/>
      <c r="B6" s="54"/>
      <c r="C6" s="54"/>
      <c r="D6" s="54"/>
      <c r="E6" s="54"/>
      <c r="F6" s="54"/>
      <c r="G6" s="5"/>
      <c r="H6" s="3"/>
    </row>
    <row r="7" spans="1:8" x14ac:dyDescent="0.25">
      <c r="A7" s="55" t="s">
        <v>1</v>
      </c>
      <c r="B7" s="56"/>
      <c r="C7" s="56"/>
      <c r="D7" s="56"/>
      <c r="E7" s="56"/>
      <c r="F7" s="56"/>
      <c r="G7" s="6"/>
      <c r="H7" s="3"/>
    </row>
    <row r="8" spans="1:8" x14ac:dyDescent="0.25">
      <c r="A8" s="39"/>
      <c r="B8" s="57"/>
      <c r="C8" s="58"/>
      <c r="D8" s="58"/>
      <c r="E8" s="58"/>
      <c r="F8" s="58"/>
      <c r="G8" s="58"/>
      <c r="H8" s="3"/>
    </row>
    <row r="9" spans="1:8" ht="15" x14ac:dyDescent="0.25">
      <c r="A9" s="59" t="s">
        <v>2</v>
      </c>
      <c r="B9" s="60"/>
      <c r="C9" s="60"/>
      <c r="D9" s="60"/>
      <c r="E9" s="60"/>
      <c r="F9" s="60"/>
      <c r="G9" s="2"/>
      <c r="H9" s="3"/>
    </row>
    <row r="10" spans="1:8" x14ac:dyDescent="0.25">
      <c r="A10" s="38"/>
      <c r="B10" s="2"/>
      <c r="C10" s="2"/>
      <c r="D10" s="2"/>
      <c r="E10" s="2"/>
      <c r="F10" s="2"/>
      <c r="G10" s="2"/>
      <c r="H10" s="3"/>
    </row>
    <row r="11" spans="1:8" x14ac:dyDescent="0.25">
      <c r="A11" s="40" t="s">
        <v>3</v>
      </c>
      <c r="B11" s="2"/>
      <c r="C11" s="2"/>
      <c r="D11" s="2"/>
      <c r="E11" s="2"/>
      <c r="F11" s="2"/>
      <c r="G11" s="2"/>
      <c r="H11" s="3"/>
    </row>
    <row r="12" spans="1:8" x14ac:dyDescent="0.25">
      <c r="A12" s="41"/>
      <c r="B12" s="7"/>
      <c r="C12" s="7"/>
      <c r="D12" s="7"/>
      <c r="E12" s="7"/>
      <c r="F12" s="7"/>
      <c r="G12" s="2"/>
      <c r="H12" s="3"/>
    </row>
    <row r="13" spans="1:8" ht="15" x14ac:dyDescent="0.25">
      <c r="A13" s="47" t="s">
        <v>4</v>
      </c>
      <c r="B13" s="49" t="s">
        <v>5</v>
      </c>
      <c r="C13" s="50"/>
      <c r="D13" s="49" t="s">
        <v>6</v>
      </c>
      <c r="E13" s="49" t="s">
        <v>7</v>
      </c>
      <c r="F13" s="49" t="s">
        <v>8</v>
      </c>
      <c r="G13" s="9"/>
      <c r="H13" s="3"/>
    </row>
    <row r="14" spans="1:8" ht="15" x14ac:dyDescent="0.25">
      <c r="A14" s="48"/>
      <c r="B14" s="50"/>
      <c r="C14" s="50"/>
      <c r="D14" s="50"/>
      <c r="E14" s="50"/>
      <c r="F14" s="50"/>
      <c r="G14" s="9"/>
      <c r="H14" s="3"/>
    </row>
    <row r="15" spans="1:8" ht="15" x14ac:dyDescent="0.25">
      <c r="A15" s="48"/>
      <c r="B15" s="49" t="s">
        <v>9</v>
      </c>
      <c r="C15" s="49" t="s">
        <v>10</v>
      </c>
      <c r="D15" s="50"/>
      <c r="E15" s="50"/>
      <c r="F15" s="50"/>
      <c r="G15" s="9"/>
      <c r="H15" s="3"/>
    </row>
    <row r="16" spans="1:8" ht="15" x14ac:dyDescent="0.25">
      <c r="A16" s="48"/>
      <c r="B16" s="50"/>
      <c r="C16" s="50"/>
      <c r="D16" s="50"/>
      <c r="E16" s="50"/>
      <c r="F16" s="50"/>
      <c r="G16" s="9"/>
      <c r="H16" s="3"/>
    </row>
    <row r="17" spans="1:8" x14ac:dyDescent="0.25">
      <c r="A17" s="42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9"/>
      <c r="H17" s="3"/>
    </row>
    <row r="18" spans="1:8" ht="19.5" x14ac:dyDescent="0.3">
      <c r="A18" s="43" t="s">
        <v>11</v>
      </c>
      <c r="B18" s="10">
        <v>102127.03</v>
      </c>
      <c r="C18" s="10">
        <v>64953.13</v>
      </c>
      <c r="D18" s="11">
        <v>37173.9</v>
      </c>
      <c r="E18" s="11">
        <v>157.22999999999999</v>
      </c>
      <c r="F18" s="111">
        <f>RANK(E18,$E$18:$E$28)</f>
        <v>1</v>
      </c>
      <c r="G18" s="9"/>
      <c r="H18" s="3"/>
    </row>
    <row r="19" spans="1:8" ht="19.5" x14ac:dyDescent="0.3">
      <c r="A19" s="43" t="s">
        <v>12</v>
      </c>
      <c r="B19" s="10">
        <v>32307.24</v>
      </c>
      <c r="C19" s="10">
        <v>31212.240000000002</v>
      </c>
      <c r="D19" s="11">
        <v>1095</v>
      </c>
      <c r="E19" s="11">
        <v>103.51</v>
      </c>
      <c r="F19" s="111">
        <f t="shared" ref="F19:F28" si="0">RANK(E19,$E$18:$E$28)</f>
        <v>5</v>
      </c>
      <c r="G19" s="9"/>
      <c r="H19" s="3"/>
    </row>
    <row r="20" spans="1:8" ht="19.5" x14ac:dyDescent="0.3">
      <c r="A20" s="43" t="s">
        <v>13</v>
      </c>
      <c r="B20" s="10">
        <v>36053.129999999997</v>
      </c>
      <c r="C20" s="10">
        <v>43081.22</v>
      </c>
      <c r="D20" s="11">
        <v>-7028.09</v>
      </c>
      <c r="E20" s="11">
        <v>83.69</v>
      </c>
      <c r="F20" s="111">
        <f t="shared" si="0"/>
        <v>10</v>
      </c>
      <c r="G20" s="9"/>
      <c r="H20" s="3"/>
    </row>
    <row r="21" spans="1:8" ht="19.5" x14ac:dyDescent="0.3">
      <c r="A21" s="44" t="s">
        <v>14</v>
      </c>
      <c r="B21" s="10">
        <v>52673.59</v>
      </c>
      <c r="C21" s="10">
        <v>52521.16</v>
      </c>
      <c r="D21" s="11">
        <v>152.43</v>
      </c>
      <c r="E21" s="11">
        <v>100.29</v>
      </c>
      <c r="F21" s="111">
        <f t="shared" si="0"/>
        <v>7</v>
      </c>
      <c r="G21" s="9"/>
      <c r="H21" s="3"/>
    </row>
    <row r="22" spans="1:8" ht="19.5" x14ac:dyDescent="0.3">
      <c r="A22" s="44" t="s">
        <v>15</v>
      </c>
      <c r="B22" s="10">
        <v>38262.379999999997</v>
      </c>
      <c r="C22" s="10">
        <v>35748.65</v>
      </c>
      <c r="D22" s="11">
        <v>2513.73</v>
      </c>
      <c r="E22" s="11">
        <v>107.03</v>
      </c>
      <c r="F22" s="111">
        <f t="shared" si="0"/>
        <v>3</v>
      </c>
      <c r="G22" s="9"/>
      <c r="H22" s="3"/>
    </row>
    <row r="23" spans="1:8" ht="19.5" x14ac:dyDescent="0.3">
      <c r="A23" s="44" t="s">
        <v>16</v>
      </c>
      <c r="B23" s="13">
        <v>62960.93</v>
      </c>
      <c r="C23" s="13">
        <v>56180.44</v>
      </c>
      <c r="D23" s="14">
        <v>6780.49</v>
      </c>
      <c r="E23" s="14">
        <v>112.07</v>
      </c>
      <c r="F23" s="111">
        <f t="shared" si="0"/>
        <v>2</v>
      </c>
      <c r="G23" s="9"/>
      <c r="H23" s="3"/>
    </row>
    <row r="24" spans="1:8" ht="19.5" x14ac:dyDescent="0.3">
      <c r="A24" s="44" t="s">
        <v>17</v>
      </c>
      <c r="B24" s="10">
        <v>68317.37</v>
      </c>
      <c r="C24" s="10">
        <v>64274.73</v>
      </c>
      <c r="D24" s="11">
        <v>4042.64</v>
      </c>
      <c r="E24" s="11">
        <v>106.29</v>
      </c>
      <c r="F24" s="111">
        <f t="shared" si="0"/>
        <v>4</v>
      </c>
      <c r="G24" s="9"/>
      <c r="H24" s="3"/>
    </row>
    <row r="25" spans="1:8" ht="19.5" x14ac:dyDescent="0.3">
      <c r="A25" s="44" t="s">
        <v>18</v>
      </c>
      <c r="B25" s="10">
        <v>162446.38</v>
      </c>
      <c r="C25" s="10">
        <v>158020.49</v>
      </c>
      <c r="D25" s="11">
        <v>4425.8900000000003</v>
      </c>
      <c r="E25" s="11">
        <v>102.8</v>
      </c>
      <c r="F25" s="111">
        <f t="shared" si="0"/>
        <v>6</v>
      </c>
      <c r="G25" s="9"/>
      <c r="H25" s="3"/>
    </row>
    <row r="26" spans="1:8" ht="19.5" x14ac:dyDescent="0.3">
      <c r="A26" s="44" t="s">
        <v>19</v>
      </c>
      <c r="B26" s="10" t="s">
        <v>20</v>
      </c>
      <c r="C26" s="10" t="s">
        <v>20</v>
      </c>
      <c r="D26" s="11" t="s">
        <v>20</v>
      </c>
      <c r="E26" s="11" t="s">
        <v>20</v>
      </c>
      <c r="F26" s="111"/>
      <c r="G26" s="9"/>
      <c r="H26" s="3"/>
    </row>
    <row r="27" spans="1:8" ht="19.5" x14ac:dyDescent="0.3">
      <c r="A27" s="44" t="s">
        <v>21</v>
      </c>
      <c r="B27" s="10">
        <v>45969.59</v>
      </c>
      <c r="C27" s="10">
        <v>48159.67</v>
      </c>
      <c r="D27" s="11">
        <v>-2190.08</v>
      </c>
      <c r="E27" s="11">
        <v>95.45</v>
      </c>
      <c r="F27" s="111">
        <f t="shared" si="0"/>
        <v>8</v>
      </c>
      <c r="G27" s="9"/>
      <c r="H27" s="3"/>
    </row>
    <row r="28" spans="1:8" ht="19.5" x14ac:dyDescent="0.3">
      <c r="A28" s="44" t="s">
        <v>22</v>
      </c>
      <c r="B28" s="13">
        <v>388272.19</v>
      </c>
      <c r="C28" s="13">
        <v>426901.57</v>
      </c>
      <c r="D28" s="14">
        <v>-38629.379999999997</v>
      </c>
      <c r="E28" s="14">
        <v>90.95</v>
      </c>
      <c r="F28" s="111">
        <f t="shared" si="0"/>
        <v>9</v>
      </c>
      <c r="G28" s="9"/>
      <c r="H28" s="3"/>
    </row>
    <row r="29" spans="1:8" ht="19.5" x14ac:dyDescent="0.3">
      <c r="A29" s="45" t="s">
        <v>23</v>
      </c>
      <c r="B29" s="14">
        <v>989389.83</v>
      </c>
      <c r="C29" s="14">
        <v>981053.3</v>
      </c>
      <c r="D29" s="14">
        <v>8336.5300000000007</v>
      </c>
      <c r="E29" s="14">
        <v>100.85</v>
      </c>
      <c r="F29" s="11"/>
      <c r="G29" s="9"/>
      <c r="H29" s="3"/>
    </row>
  </sheetData>
  <mergeCells count="12">
    <mergeCell ref="A5:F5"/>
    <mergeCell ref="A6:F6"/>
    <mergeCell ref="A7:F7"/>
    <mergeCell ref="B8:G8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60" zoomScaleNormal="60" zoomScaleSheetLayoutView="100" workbookViewId="0">
      <selection activeCell="I26" sqref="I26"/>
    </sheetView>
  </sheetViews>
  <sheetFormatPr defaultRowHeight="15" x14ac:dyDescent="0.25"/>
  <cols>
    <col min="1" max="1" width="37.85546875" style="1" customWidth="1"/>
    <col min="2" max="2" width="31.7109375" style="1" customWidth="1"/>
    <col min="3" max="3" width="31.28515625" style="1" customWidth="1"/>
    <col min="4" max="4" width="21.5703125" style="1" customWidth="1"/>
    <col min="5" max="5" width="15.85546875" style="1" customWidth="1"/>
    <col min="6" max="6" width="16.42578125" style="1" customWidth="1"/>
    <col min="7" max="7" width="9.140625" style="1" customWidth="1"/>
    <col min="8" max="16384" width="9.140625" style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61" t="s">
        <v>24</v>
      </c>
      <c r="B5" s="62"/>
      <c r="C5" s="62"/>
      <c r="D5" s="62"/>
      <c r="E5" s="62"/>
      <c r="F5" s="6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63" t="s">
        <v>1</v>
      </c>
      <c r="B7" s="64"/>
      <c r="C7" s="64"/>
      <c r="D7" s="64"/>
      <c r="E7" s="64"/>
      <c r="F7" s="64"/>
      <c r="G7" s="2"/>
    </row>
    <row r="8" spans="1:7" ht="15" customHeight="1" x14ac:dyDescent="0.25">
      <c r="A8" s="2"/>
      <c r="B8" s="2"/>
      <c r="C8" s="2"/>
      <c r="D8" s="2"/>
      <c r="E8" s="2"/>
      <c r="F8" s="2"/>
      <c r="G8" s="2"/>
    </row>
    <row r="9" spans="1:7" ht="15.2" customHeight="1" x14ac:dyDescent="0.25">
      <c r="A9" s="65" t="s">
        <v>2</v>
      </c>
      <c r="B9" s="66"/>
      <c r="C9" s="66"/>
      <c r="D9" s="66"/>
      <c r="E9" s="66"/>
      <c r="F9" s="66"/>
      <c r="G9" s="2"/>
    </row>
    <row r="10" spans="1:7" ht="15" customHeight="1" x14ac:dyDescent="0.25">
      <c r="A10" s="2"/>
      <c r="B10" s="2"/>
      <c r="C10" s="2"/>
      <c r="D10" s="2"/>
      <c r="E10" s="2"/>
      <c r="F10" s="2"/>
      <c r="G10" s="2"/>
    </row>
    <row r="11" spans="1:7" ht="15" customHeight="1" x14ac:dyDescent="0.25">
      <c r="A11" s="2" t="s">
        <v>3</v>
      </c>
      <c r="B11" s="2"/>
      <c r="C11" s="2"/>
      <c r="D11" s="2"/>
      <c r="E11" s="2"/>
      <c r="F11" s="2"/>
      <c r="G11" s="2"/>
    </row>
    <row r="12" spans="1:7" ht="15" customHeight="1" x14ac:dyDescent="0.25">
      <c r="A12" s="2"/>
      <c r="B12" s="2"/>
      <c r="C12" s="2"/>
      <c r="D12" s="2"/>
      <c r="E12" s="2"/>
      <c r="F12" s="2"/>
      <c r="G12" s="2"/>
    </row>
    <row r="13" spans="1:7" ht="15" customHeight="1" x14ac:dyDescent="0.25">
      <c r="A13" s="67" t="s">
        <v>4</v>
      </c>
      <c r="B13" s="67" t="s">
        <v>5</v>
      </c>
      <c r="C13" s="68"/>
      <c r="D13" s="67" t="s">
        <v>6</v>
      </c>
      <c r="E13" s="67" t="s">
        <v>7</v>
      </c>
      <c r="F13" s="67" t="s">
        <v>8</v>
      </c>
      <c r="G13" s="2"/>
    </row>
    <row r="14" spans="1:7" ht="15" customHeight="1" x14ac:dyDescent="0.25">
      <c r="A14" s="68"/>
      <c r="B14" s="68"/>
      <c r="C14" s="68"/>
      <c r="D14" s="68"/>
      <c r="E14" s="68"/>
      <c r="F14" s="68"/>
      <c r="G14" s="2"/>
    </row>
    <row r="15" spans="1:7" ht="15" customHeight="1" x14ac:dyDescent="0.25">
      <c r="A15" s="68"/>
      <c r="B15" s="67" t="s">
        <v>9</v>
      </c>
      <c r="C15" s="67" t="s">
        <v>10</v>
      </c>
      <c r="D15" s="68"/>
      <c r="E15" s="68"/>
      <c r="F15" s="68"/>
      <c r="G15" s="2"/>
    </row>
    <row r="16" spans="1:7" ht="15" customHeight="1" x14ac:dyDescent="0.25">
      <c r="A16" s="68"/>
      <c r="B16" s="68"/>
      <c r="C16" s="68"/>
      <c r="D16" s="68"/>
      <c r="E16" s="68"/>
      <c r="F16" s="68"/>
      <c r="G16" s="2"/>
    </row>
    <row r="17" spans="1:7" ht="15" customHeight="1" x14ac:dyDescent="0.25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2"/>
    </row>
    <row r="18" spans="1:7" ht="19.5" customHeight="1" x14ac:dyDescent="0.3">
      <c r="A18" s="12" t="s">
        <v>11</v>
      </c>
      <c r="B18" s="16">
        <v>98689.94</v>
      </c>
      <c r="C18" s="16">
        <v>61600.71</v>
      </c>
      <c r="D18" s="17">
        <v>37089.230000000003</v>
      </c>
      <c r="E18" s="17">
        <v>160.21</v>
      </c>
      <c r="F18" s="112">
        <f>RANK(E18,$E$18:$E$27)</f>
        <v>1</v>
      </c>
      <c r="G18" s="2"/>
    </row>
    <row r="19" spans="1:7" ht="19.5" customHeight="1" x14ac:dyDescent="0.3">
      <c r="A19" s="12" t="s">
        <v>12</v>
      </c>
      <c r="B19" s="16">
        <v>30572.93</v>
      </c>
      <c r="C19" s="16">
        <v>28897</v>
      </c>
      <c r="D19" s="17">
        <v>1675.93</v>
      </c>
      <c r="E19" s="17">
        <v>105.8</v>
      </c>
      <c r="F19" s="112">
        <f t="shared" ref="F19:F27" si="0">RANK(E19,$E$18:$E$27)</f>
        <v>4</v>
      </c>
      <c r="G19" s="2"/>
    </row>
    <row r="20" spans="1:7" ht="19.5" customHeight="1" x14ac:dyDescent="0.3">
      <c r="A20" s="12" t="s">
        <v>13</v>
      </c>
      <c r="B20" s="16">
        <v>33292.85</v>
      </c>
      <c r="C20" s="16">
        <v>39411.75</v>
      </c>
      <c r="D20" s="17">
        <v>-6118.9</v>
      </c>
      <c r="E20" s="17">
        <v>84.47</v>
      </c>
      <c r="F20" s="112">
        <f t="shared" si="0"/>
        <v>9</v>
      </c>
      <c r="G20" s="2"/>
    </row>
    <row r="21" spans="1:7" ht="19.5" customHeight="1" x14ac:dyDescent="0.3">
      <c r="A21" s="12" t="s">
        <v>14</v>
      </c>
      <c r="B21" s="16">
        <v>49206.54</v>
      </c>
      <c r="C21" s="16">
        <v>48430.98</v>
      </c>
      <c r="D21" s="17">
        <v>775.56</v>
      </c>
      <c r="E21" s="17">
        <v>101.6</v>
      </c>
      <c r="F21" s="112">
        <f t="shared" si="0"/>
        <v>5</v>
      </c>
      <c r="G21" s="2"/>
    </row>
    <row r="22" spans="1:7" ht="19.5" customHeight="1" x14ac:dyDescent="0.3">
      <c r="A22" s="12" t="s">
        <v>15</v>
      </c>
      <c r="B22" s="16">
        <v>33279.120000000003</v>
      </c>
      <c r="C22" s="16">
        <v>31369.58</v>
      </c>
      <c r="D22" s="17">
        <v>1909.54</v>
      </c>
      <c r="E22" s="17">
        <v>106.09</v>
      </c>
      <c r="F22" s="112">
        <f t="shared" si="0"/>
        <v>3</v>
      </c>
      <c r="G22" s="2"/>
    </row>
    <row r="23" spans="1:7" ht="19.5" customHeight="1" x14ac:dyDescent="0.3">
      <c r="A23" s="12" t="s">
        <v>16</v>
      </c>
      <c r="B23" s="16">
        <v>57918.87</v>
      </c>
      <c r="C23" s="16">
        <v>49888.07</v>
      </c>
      <c r="D23" s="17">
        <v>8030.8</v>
      </c>
      <c r="E23" s="17">
        <v>116.1</v>
      </c>
      <c r="F23" s="112">
        <f t="shared" si="0"/>
        <v>2</v>
      </c>
      <c r="G23" s="2"/>
    </row>
    <row r="24" spans="1:7" ht="19.5" customHeight="1" x14ac:dyDescent="0.3">
      <c r="A24" s="12" t="s">
        <v>17</v>
      </c>
      <c r="B24" s="16">
        <v>53204.38</v>
      </c>
      <c r="C24" s="16">
        <v>57445.31</v>
      </c>
      <c r="D24" s="17">
        <v>-4240.93</v>
      </c>
      <c r="E24" s="17">
        <v>92.62</v>
      </c>
      <c r="F24" s="112">
        <f t="shared" si="0"/>
        <v>8</v>
      </c>
      <c r="G24" s="2"/>
    </row>
    <row r="25" spans="1:7" ht="19.5" customHeight="1" x14ac:dyDescent="0.3">
      <c r="A25" s="12" t="s">
        <v>18</v>
      </c>
      <c r="B25" s="16">
        <v>142377.81</v>
      </c>
      <c r="C25" s="16">
        <v>142498.32999999999</v>
      </c>
      <c r="D25" s="17">
        <v>-120.52</v>
      </c>
      <c r="E25" s="17">
        <v>99.92</v>
      </c>
      <c r="F25" s="112">
        <f t="shared" si="0"/>
        <v>6</v>
      </c>
      <c r="G25" s="2"/>
    </row>
    <row r="26" spans="1:7" ht="19.5" customHeight="1" x14ac:dyDescent="0.3">
      <c r="A26" s="12" t="s">
        <v>19</v>
      </c>
      <c r="B26" s="16" t="s">
        <v>20</v>
      </c>
      <c r="C26" s="16" t="s">
        <v>20</v>
      </c>
      <c r="D26" s="17" t="s">
        <v>20</v>
      </c>
      <c r="E26" s="17" t="s">
        <v>20</v>
      </c>
      <c r="F26" s="112"/>
      <c r="G26" s="2"/>
    </row>
    <row r="27" spans="1:7" ht="19.5" customHeight="1" x14ac:dyDescent="0.3">
      <c r="A27" s="12" t="s">
        <v>21</v>
      </c>
      <c r="B27" s="16">
        <v>39906.839999999997</v>
      </c>
      <c r="C27" s="16">
        <v>40851.769999999997</v>
      </c>
      <c r="D27" s="17">
        <v>-944.93</v>
      </c>
      <c r="E27" s="17">
        <v>97.69</v>
      </c>
      <c r="F27" s="112">
        <f t="shared" si="0"/>
        <v>7</v>
      </c>
      <c r="G27" s="2"/>
    </row>
    <row r="28" spans="1:7" ht="19.5" customHeight="1" x14ac:dyDescent="0.3">
      <c r="A28" s="18" t="s">
        <v>25</v>
      </c>
      <c r="B28" s="19">
        <v>538449.28</v>
      </c>
      <c r="C28" s="19">
        <v>500393.5</v>
      </c>
      <c r="D28" s="19">
        <v>38055.78</v>
      </c>
      <c r="E28" s="19">
        <v>107.61</v>
      </c>
      <c r="F28" s="17"/>
      <c r="G28" s="2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60" zoomScaleNormal="60" zoomScaleSheetLayoutView="100" workbookViewId="0">
      <selection activeCell="F40" sqref="F40"/>
    </sheetView>
  </sheetViews>
  <sheetFormatPr defaultRowHeight="15" x14ac:dyDescent="0.25"/>
  <cols>
    <col min="1" max="1" width="39.140625" style="1" customWidth="1"/>
    <col min="2" max="2" width="25.42578125" style="1" customWidth="1"/>
    <col min="3" max="3" width="21.140625" style="1" customWidth="1"/>
    <col min="4" max="4" width="17.42578125" style="1" customWidth="1"/>
    <col min="5" max="5" width="17.28515625" style="1" customWidth="1"/>
    <col min="6" max="6" width="21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20"/>
      <c r="B1" s="20"/>
      <c r="C1" s="20"/>
      <c r="D1" s="20"/>
      <c r="E1" s="20"/>
      <c r="F1" s="20"/>
      <c r="G1" s="20"/>
    </row>
    <row r="2" spans="1:7" ht="15" customHeight="1" x14ac:dyDescent="0.25">
      <c r="A2" s="20"/>
      <c r="B2" s="20"/>
      <c r="C2" s="20"/>
      <c r="D2" s="20"/>
      <c r="E2" s="20"/>
      <c r="F2" s="20"/>
      <c r="G2" s="20"/>
    </row>
    <row r="3" spans="1:7" ht="15" customHeight="1" x14ac:dyDescent="0.25">
      <c r="A3" s="20"/>
      <c r="B3" s="20"/>
      <c r="C3" s="20"/>
      <c r="D3" s="20"/>
      <c r="E3" s="20"/>
      <c r="F3" s="20"/>
      <c r="G3" s="20"/>
    </row>
    <row r="4" spans="1:7" ht="15" customHeight="1" x14ac:dyDescent="0.25">
      <c r="A4" s="20"/>
      <c r="B4" s="20"/>
      <c r="C4" s="20"/>
      <c r="D4" s="20"/>
      <c r="E4" s="20"/>
      <c r="F4" s="20"/>
      <c r="G4" s="20"/>
    </row>
    <row r="5" spans="1:7" ht="15" customHeight="1" x14ac:dyDescent="0.25">
      <c r="A5" s="69" t="s">
        <v>26</v>
      </c>
      <c r="B5" s="70"/>
      <c r="C5" s="70"/>
      <c r="D5" s="70"/>
      <c r="E5" s="70"/>
      <c r="F5" s="70"/>
      <c r="G5" s="20"/>
    </row>
    <row r="6" spans="1:7" ht="15" customHeight="1" x14ac:dyDescent="0.25">
      <c r="A6" s="20"/>
      <c r="B6" s="20"/>
      <c r="C6" s="20"/>
      <c r="D6" s="20"/>
      <c r="E6" s="20"/>
      <c r="F6" s="20"/>
      <c r="G6" s="20"/>
    </row>
    <row r="7" spans="1:7" ht="15" customHeight="1" x14ac:dyDescent="0.25">
      <c r="A7" s="71" t="s">
        <v>1</v>
      </c>
      <c r="B7" s="72"/>
      <c r="C7" s="72"/>
      <c r="D7" s="72"/>
      <c r="E7" s="72"/>
      <c r="F7" s="72"/>
      <c r="G7" s="20"/>
    </row>
    <row r="8" spans="1:7" ht="15" customHeight="1" x14ac:dyDescent="0.25">
      <c r="A8" s="20"/>
      <c r="B8" s="20"/>
      <c r="C8" s="20"/>
      <c r="D8" s="20"/>
      <c r="E8" s="20"/>
      <c r="F8" s="20"/>
      <c r="G8" s="20"/>
    </row>
    <row r="9" spans="1:7" ht="15.2" customHeight="1" x14ac:dyDescent="0.25">
      <c r="A9" s="73" t="s">
        <v>2</v>
      </c>
      <c r="B9" s="74"/>
      <c r="C9" s="74"/>
      <c r="D9" s="74"/>
      <c r="E9" s="74"/>
      <c r="F9" s="74"/>
      <c r="G9" s="20"/>
    </row>
    <row r="10" spans="1:7" ht="15" customHeight="1" x14ac:dyDescent="0.25">
      <c r="A10" s="20"/>
      <c r="B10" s="20"/>
      <c r="C10" s="20"/>
      <c r="D10" s="20"/>
      <c r="E10" s="20"/>
      <c r="F10" s="20"/>
      <c r="G10" s="20"/>
    </row>
    <row r="11" spans="1:7" ht="15" customHeight="1" x14ac:dyDescent="0.25">
      <c r="A11" s="20" t="s">
        <v>3</v>
      </c>
      <c r="B11" s="20"/>
      <c r="C11" s="20"/>
      <c r="D11" s="20"/>
      <c r="E11" s="20"/>
      <c r="F11" s="20"/>
      <c r="G11" s="20"/>
    </row>
    <row r="12" spans="1:7" ht="15" customHeight="1" x14ac:dyDescent="0.25">
      <c r="A12" s="20"/>
      <c r="B12" s="20"/>
      <c r="C12" s="20"/>
      <c r="D12" s="20"/>
      <c r="E12" s="20"/>
      <c r="F12" s="20"/>
      <c r="G12" s="20"/>
    </row>
    <row r="13" spans="1:7" ht="15" customHeight="1" x14ac:dyDescent="0.25">
      <c r="A13" s="75" t="s">
        <v>4</v>
      </c>
      <c r="B13" s="77" t="s">
        <v>5</v>
      </c>
      <c r="C13" s="78"/>
      <c r="D13" s="79" t="s">
        <v>6</v>
      </c>
      <c r="E13" s="79" t="s">
        <v>7</v>
      </c>
      <c r="F13" s="79" t="s">
        <v>8</v>
      </c>
      <c r="G13" s="20"/>
    </row>
    <row r="14" spans="1:7" ht="15" customHeight="1" x14ac:dyDescent="0.25">
      <c r="A14" s="76"/>
      <c r="B14" s="78"/>
      <c r="C14" s="78"/>
      <c r="D14" s="80"/>
      <c r="E14" s="80"/>
      <c r="F14" s="80"/>
      <c r="G14" s="20"/>
    </row>
    <row r="15" spans="1:7" ht="15" customHeight="1" x14ac:dyDescent="0.25">
      <c r="A15" s="76"/>
      <c r="B15" s="79" t="s">
        <v>9</v>
      </c>
      <c r="C15" s="79" t="s">
        <v>10</v>
      </c>
      <c r="D15" s="80"/>
      <c r="E15" s="80"/>
      <c r="F15" s="80"/>
      <c r="G15" s="20"/>
    </row>
    <row r="16" spans="1:7" ht="15" customHeight="1" x14ac:dyDescent="0.25">
      <c r="A16" s="76"/>
      <c r="B16" s="80"/>
      <c r="C16" s="80"/>
      <c r="D16" s="80"/>
      <c r="E16" s="80"/>
      <c r="F16" s="80"/>
      <c r="G16" s="20"/>
    </row>
    <row r="17" spans="1:7" ht="15" customHeight="1" x14ac:dyDescent="0.25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0"/>
    </row>
    <row r="18" spans="1:7" ht="19.5" customHeight="1" x14ac:dyDescent="0.3">
      <c r="A18" s="24" t="s">
        <v>11</v>
      </c>
      <c r="B18" s="25">
        <v>3437.09</v>
      </c>
      <c r="C18" s="25">
        <v>3352.43</v>
      </c>
      <c r="D18" s="26">
        <v>84.66</v>
      </c>
      <c r="E18" s="26">
        <v>102.53</v>
      </c>
      <c r="F18" s="113">
        <f>RANK(E18,$E$18:$E$27)</f>
        <v>4</v>
      </c>
      <c r="G18" s="20"/>
    </row>
    <row r="19" spans="1:7" ht="19.5" customHeight="1" x14ac:dyDescent="0.3">
      <c r="A19" s="24" t="s">
        <v>12</v>
      </c>
      <c r="B19" s="25">
        <v>1734.31</v>
      </c>
      <c r="C19" s="25">
        <v>2315.2399999999998</v>
      </c>
      <c r="D19" s="26">
        <v>-580.92999999999995</v>
      </c>
      <c r="E19" s="26">
        <v>74.91</v>
      </c>
      <c r="F19" s="113">
        <f t="shared" ref="F19:F27" si="0">RANK(E19,$E$18:$E$27)</f>
        <v>9</v>
      </c>
      <c r="G19" s="20"/>
    </row>
    <row r="20" spans="1:7" ht="19.5" customHeight="1" x14ac:dyDescent="0.3">
      <c r="A20" s="24" t="s">
        <v>13</v>
      </c>
      <c r="B20" s="25">
        <v>2760.28</v>
      </c>
      <c r="C20" s="25">
        <v>3669.47</v>
      </c>
      <c r="D20" s="26">
        <v>-909.19</v>
      </c>
      <c r="E20" s="26">
        <v>75.22</v>
      </c>
      <c r="F20" s="113">
        <f t="shared" si="0"/>
        <v>8</v>
      </c>
      <c r="G20" s="20"/>
    </row>
    <row r="21" spans="1:7" ht="19.5" customHeight="1" x14ac:dyDescent="0.3">
      <c r="A21" s="24" t="s">
        <v>14</v>
      </c>
      <c r="B21" s="25">
        <v>3467.05</v>
      </c>
      <c r="C21" s="25">
        <v>4090.18</v>
      </c>
      <c r="D21" s="26">
        <v>-623.13</v>
      </c>
      <c r="E21" s="26">
        <v>84.77</v>
      </c>
      <c r="F21" s="113">
        <f t="shared" si="0"/>
        <v>5</v>
      </c>
      <c r="G21" s="20"/>
    </row>
    <row r="22" spans="1:7" ht="19.5" customHeight="1" x14ac:dyDescent="0.3">
      <c r="A22" s="24" t="s">
        <v>15</v>
      </c>
      <c r="B22" s="25">
        <v>4983.25</v>
      </c>
      <c r="C22" s="25">
        <v>4379.07</v>
      </c>
      <c r="D22" s="26">
        <v>604.17999999999995</v>
      </c>
      <c r="E22" s="26">
        <v>113.8</v>
      </c>
      <c r="F22" s="113">
        <f t="shared" si="0"/>
        <v>3</v>
      </c>
      <c r="G22" s="20"/>
    </row>
    <row r="23" spans="1:7" ht="19.5" customHeight="1" x14ac:dyDescent="0.3">
      <c r="A23" s="24" t="s">
        <v>16</v>
      </c>
      <c r="B23" s="25">
        <v>5042.0600000000004</v>
      </c>
      <c r="C23" s="25">
        <v>6292.37</v>
      </c>
      <c r="D23" s="26">
        <v>-1250.31</v>
      </c>
      <c r="E23" s="26">
        <v>80.13</v>
      </c>
      <c r="F23" s="113">
        <f t="shared" si="0"/>
        <v>7</v>
      </c>
      <c r="G23" s="20"/>
    </row>
    <row r="24" spans="1:7" ht="19.5" customHeight="1" x14ac:dyDescent="0.3">
      <c r="A24" s="24" t="s">
        <v>17</v>
      </c>
      <c r="B24" s="25">
        <v>15113</v>
      </c>
      <c r="C24" s="25">
        <v>6829.42</v>
      </c>
      <c r="D24" s="26">
        <v>8283.58</v>
      </c>
      <c r="E24" s="26">
        <v>221.29</v>
      </c>
      <c r="F24" s="113">
        <f t="shared" si="0"/>
        <v>1</v>
      </c>
      <c r="G24" s="20"/>
    </row>
    <row r="25" spans="1:7" ht="19.5" customHeight="1" x14ac:dyDescent="0.3">
      <c r="A25" s="24" t="s">
        <v>18</v>
      </c>
      <c r="B25" s="25">
        <v>20078.52</v>
      </c>
      <c r="C25" s="25">
        <v>15522.16</v>
      </c>
      <c r="D25" s="26">
        <v>4556.3599999999997</v>
      </c>
      <c r="E25" s="26">
        <v>129.35</v>
      </c>
      <c r="F25" s="113">
        <f t="shared" si="0"/>
        <v>2</v>
      </c>
      <c r="G25" s="20"/>
    </row>
    <row r="26" spans="1:7" ht="19.5" customHeight="1" x14ac:dyDescent="0.3">
      <c r="A26" s="24" t="s">
        <v>19</v>
      </c>
      <c r="B26" s="25" t="s">
        <v>20</v>
      </c>
      <c r="C26" s="25" t="s">
        <v>20</v>
      </c>
      <c r="D26" s="26" t="s">
        <v>20</v>
      </c>
      <c r="E26" s="26" t="s">
        <v>20</v>
      </c>
      <c r="F26" s="113"/>
      <c r="G26" s="20"/>
    </row>
    <row r="27" spans="1:7" ht="19.5" customHeight="1" x14ac:dyDescent="0.3">
      <c r="A27" s="24" t="s">
        <v>21</v>
      </c>
      <c r="B27" s="25">
        <v>6062.75</v>
      </c>
      <c r="C27" s="25">
        <v>7307.91</v>
      </c>
      <c r="D27" s="26">
        <v>-1245.1600000000001</v>
      </c>
      <c r="E27" s="26">
        <v>82.96</v>
      </c>
      <c r="F27" s="113">
        <f t="shared" si="0"/>
        <v>6</v>
      </c>
      <c r="G27" s="20"/>
    </row>
    <row r="28" spans="1:7" ht="19.5" customHeight="1" x14ac:dyDescent="0.3">
      <c r="A28" s="27" t="s">
        <v>25</v>
      </c>
      <c r="B28" s="28">
        <v>62678.31</v>
      </c>
      <c r="C28" s="28">
        <v>53758.25</v>
      </c>
      <c r="D28" s="28">
        <v>8920.06</v>
      </c>
      <c r="E28" s="28">
        <v>116.59</v>
      </c>
      <c r="F28" s="26"/>
      <c r="G28" s="20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80" zoomScaleNormal="80" zoomScaleSheetLayoutView="100" workbookViewId="0">
      <selection activeCell="D30" sqref="D30"/>
    </sheetView>
  </sheetViews>
  <sheetFormatPr defaultRowHeight="15" x14ac:dyDescent="0.25"/>
  <cols>
    <col min="1" max="1" width="33.85546875" style="1" customWidth="1"/>
    <col min="2" max="2" width="24.28515625" style="1" customWidth="1"/>
    <col min="3" max="3" width="21.42578125" style="1" customWidth="1"/>
    <col min="4" max="4" width="18" style="1" customWidth="1"/>
    <col min="5" max="5" width="9.140625" style="1" customWidth="1"/>
    <col min="6" max="16384" width="9.140625" style="1"/>
  </cols>
  <sheetData>
    <row r="1" spans="1:5" ht="15" customHeight="1" x14ac:dyDescent="0.25">
      <c r="A1" s="20"/>
      <c r="B1" s="20"/>
      <c r="C1" s="20"/>
      <c r="D1" s="20"/>
      <c r="E1" s="20"/>
    </row>
    <row r="2" spans="1:5" ht="15" customHeight="1" x14ac:dyDescent="0.25">
      <c r="A2" s="20"/>
      <c r="B2" s="20"/>
      <c r="C2" s="20"/>
      <c r="D2" s="20"/>
      <c r="E2" s="20"/>
    </row>
    <row r="3" spans="1:5" ht="15" customHeight="1" x14ac:dyDescent="0.25">
      <c r="A3" s="20"/>
      <c r="B3" s="20"/>
      <c r="C3" s="20"/>
      <c r="D3" s="20"/>
      <c r="E3" s="20"/>
    </row>
    <row r="4" spans="1:5" ht="15" customHeight="1" x14ac:dyDescent="0.25">
      <c r="A4" s="20"/>
      <c r="B4" s="20"/>
      <c r="C4" s="20"/>
      <c r="D4" s="20"/>
      <c r="E4" s="20"/>
    </row>
    <row r="5" spans="1:5" ht="15" customHeight="1" x14ac:dyDescent="0.25">
      <c r="A5" s="69" t="s">
        <v>27</v>
      </c>
      <c r="B5" s="70"/>
      <c r="C5" s="70"/>
      <c r="D5" s="70"/>
      <c r="E5" s="20"/>
    </row>
    <row r="6" spans="1:5" ht="15" customHeight="1" x14ac:dyDescent="0.25">
      <c r="A6" s="20"/>
      <c r="B6" s="20"/>
      <c r="C6" s="20"/>
      <c r="D6" s="20"/>
      <c r="E6" s="20"/>
    </row>
    <row r="7" spans="1:5" ht="15" customHeight="1" x14ac:dyDescent="0.25">
      <c r="A7" s="71" t="s">
        <v>1</v>
      </c>
      <c r="B7" s="72"/>
      <c r="C7" s="72"/>
      <c r="D7" s="72"/>
      <c r="E7" s="20"/>
    </row>
    <row r="8" spans="1:5" ht="15" customHeight="1" x14ac:dyDescent="0.25">
      <c r="A8" s="20"/>
      <c r="B8" s="20"/>
      <c r="C8" s="20"/>
      <c r="D8" s="20"/>
      <c r="E8" s="20"/>
    </row>
    <row r="9" spans="1:5" ht="15.2" customHeight="1" x14ac:dyDescent="0.25">
      <c r="A9" s="73" t="s">
        <v>2</v>
      </c>
      <c r="B9" s="74"/>
      <c r="C9" s="74"/>
      <c r="D9" s="74"/>
      <c r="E9" s="20"/>
    </row>
    <row r="10" spans="1:5" ht="15" customHeight="1" x14ac:dyDescent="0.25">
      <c r="A10" s="20"/>
      <c r="B10" s="20"/>
      <c r="C10" s="20"/>
      <c r="D10" s="20"/>
      <c r="E10" s="20"/>
    </row>
    <row r="11" spans="1:5" ht="15" customHeight="1" x14ac:dyDescent="0.25">
      <c r="A11" s="20" t="s">
        <v>3</v>
      </c>
      <c r="B11" s="20"/>
      <c r="C11" s="20"/>
      <c r="D11" s="20"/>
      <c r="E11" s="20"/>
    </row>
    <row r="12" spans="1:5" ht="15" customHeight="1" x14ac:dyDescent="0.25">
      <c r="A12" s="20"/>
      <c r="B12" s="20"/>
      <c r="C12" s="20"/>
      <c r="D12" s="20"/>
      <c r="E12" s="20"/>
    </row>
    <row r="13" spans="1:5" ht="15" customHeight="1" x14ac:dyDescent="0.25">
      <c r="A13" s="81" t="s">
        <v>4</v>
      </c>
      <c r="B13" s="83" t="s">
        <v>28</v>
      </c>
      <c r="C13" s="85" t="s">
        <v>29</v>
      </c>
      <c r="D13" s="87" t="s">
        <v>30</v>
      </c>
      <c r="E13" s="20"/>
    </row>
    <row r="14" spans="1:5" ht="15" customHeight="1" x14ac:dyDescent="0.25">
      <c r="A14" s="82"/>
      <c r="B14" s="84"/>
      <c r="C14" s="86"/>
      <c r="D14" s="88"/>
      <c r="E14" s="20"/>
    </row>
    <row r="15" spans="1:5" ht="15" customHeight="1" x14ac:dyDescent="0.25">
      <c r="A15" s="82"/>
      <c r="B15" s="89" t="s">
        <v>31</v>
      </c>
      <c r="C15" s="91" t="s">
        <v>31</v>
      </c>
      <c r="D15" s="93" t="s">
        <v>31</v>
      </c>
      <c r="E15" s="20"/>
    </row>
    <row r="16" spans="1:5" ht="15" customHeight="1" x14ac:dyDescent="0.25">
      <c r="A16" s="82"/>
      <c r="B16" s="90"/>
      <c r="C16" s="92"/>
      <c r="D16" s="94"/>
      <c r="E16" s="20"/>
    </row>
    <row r="17" spans="1:5" ht="15" customHeight="1" x14ac:dyDescent="0.25">
      <c r="A17" s="29">
        <v>1</v>
      </c>
      <c r="B17" s="30">
        <v>2</v>
      </c>
      <c r="C17" s="30">
        <v>3</v>
      </c>
      <c r="D17" s="30">
        <v>4</v>
      </c>
      <c r="E17" s="20"/>
    </row>
    <row r="18" spans="1:5" ht="19.5" customHeight="1" x14ac:dyDescent="0.3">
      <c r="A18" s="24" t="s">
        <v>11</v>
      </c>
      <c r="B18" s="25">
        <v>200320.72</v>
      </c>
      <c r="C18" s="25">
        <v>8549.2199999999993</v>
      </c>
      <c r="D18" s="25">
        <v>208869.94</v>
      </c>
      <c r="E18" s="20"/>
    </row>
    <row r="19" spans="1:5" ht="19.5" customHeight="1" x14ac:dyDescent="0.3">
      <c r="A19" s="24" t="s">
        <v>12</v>
      </c>
      <c r="B19" s="25">
        <v>79912.12</v>
      </c>
      <c r="C19" s="25">
        <v>5664.5</v>
      </c>
      <c r="D19" s="25">
        <v>85576.62</v>
      </c>
      <c r="E19" s="20"/>
    </row>
    <row r="20" spans="1:5" ht="19.5" customHeight="1" x14ac:dyDescent="0.3">
      <c r="A20" s="24" t="s">
        <v>13</v>
      </c>
      <c r="B20" s="25">
        <v>99575.37</v>
      </c>
      <c r="C20" s="25">
        <v>12095.38</v>
      </c>
      <c r="D20" s="25">
        <v>111670.75</v>
      </c>
      <c r="E20" s="20"/>
    </row>
    <row r="21" spans="1:5" ht="19.5" customHeight="1" x14ac:dyDescent="0.3">
      <c r="A21" s="24" t="s">
        <v>14</v>
      </c>
      <c r="B21" s="25">
        <v>118703.71</v>
      </c>
      <c r="C21" s="25">
        <v>13540.48</v>
      </c>
      <c r="D21" s="25">
        <v>132244.19</v>
      </c>
      <c r="E21" s="20"/>
    </row>
    <row r="22" spans="1:5" ht="19.5" customHeight="1" x14ac:dyDescent="0.3">
      <c r="A22" s="24" t="s">
        <v>15</v>
      </c>
      <c r="B22" s="25">
        <v>81701.7</v>
      </c>
      <c r="C22" s="25">
        <v>12970.99</v>
      </c>
      <c r="D22" s="25">
        <v>94672.69</v>
      </c>
      <c r="E22" s="20"/>
    </row>
    <row r="23" spans="1:5" ht="19.5" customHeight="1" x14ac:dyDescent="0.3">
      <c r="A23" s="24" t="s">
        <v>16</v>
      </c>
      <c r="B23" s="25">
        <v>141690.76</v>
      </c>
      <c r="C23" s="25">
        <v>14439.23</v>
      </c>
      <c r="D23" s="25">
        <v>156129.99</v>
      </c>
      <c r="E23" s="20"/>
    </row>
    <row r="24" spans="1:5" ht="19.5" customHeight="1" x14ac:dyDescent="0.3">
      <c r="A24" s="24" t="s">
        <v>17</v>
      </c>
      <c r="B24" s="25">
        <v>155030.6</v>
      </c>
      <c r="C24" s="25">
        <v>19957.86</v>
      </c>
      <c r="D24" s="25">
        <v>174988.46</v>
      </c>
      <c r="E24" s="20"/>
    </row>
    <row r="25" spans="1:5" ht="19.5" customHeight="1" x14ac:dyDescent="0.3">
      <c r="A25" s="24" t="s">
        <v>18</v>
      </c>
      <c r="B25" s="25">
        <v>366748.52</v>
      </c>
      <c r="C25" s="25">
        <v>56175.05</v>
      </c>
      <c r="D25" s="25">
        <v>422923.57</v>
      </c>
      <c r="E25" s="20"/>
    </row>
    <row r="26" spans="1:5" ht="19.5" customHeight="1" x14ac:dyDescent="0.3">
      <c r="A26" s="24" t="s">
        <v>19</v>
      </c>
      <c r="B26" s="25" t="s">
        <v>20</v>
      </c>
      <c r="C26" s="25" t="s">
        <v>20</v>
      </c>
      <c r="D26" s="25" t="s">
        <v>20</v>
      </c>
      <c r="E26" s="20"/>
    </row>
    <row r="27" spans="1:5" ht="19.5" customHeight="1" x14ac:dyDescent="0.3">
      <c r="A27" s="24" t="s">
        <v>21</v>
      </c>
      <c r="B27" s="25">
        <v>126218.1</v>
      </c>
      <c r="C27" s="25">
        <v>24569.19</v>
      </c>
      <c r="D27" s="25">
        <v>150787.29</v>
      </c>
      <c r="E27" s="20"/>
    </row>
    <row r="28" spans="1:5" ht="19.5" customHeight="1" x14ac:dyDescent="0.3">
      <c r="A28" s="27" t="s">
        <v>32</v>
      </c>
      <c r="B28" s="28">
        <v>1369901.6</v>
      </c>
      <c r="C28" s="28">
        <v>167961.9</v>
      </c>
      <c r="D28" s="28">
        <v>1537863.5</v>
      </c>
      <c r="E28" s="20"/>
    </row>
    <row r="29" spans="1:5" ht="19.5" customHeight="1" x14ac:dyDescent="0.3">
      <c r="A29" s="24" t="s">
        <v>33</v>
      </c>
      <c r="B29" s="25" t="s">
        <v>20</v>
      </c>
      <c r="C29" s="25" t="s">
        <v>20</v>
      </c>
      <c r="D29" s="25">
        <v>1017396.48</v>
      </c>
      <c r="E29" s="20"/>
    </row>
    <row r="30" spans="1:5" ht="19.5" customHeight="1" x14ac:dyDescent="0.3">
      <c r="A30" s="27" t="s">
        <v>34</v>
      </c>
      <c r="B30" s="28" t="s">
        <v>20</v>
      </c>
      <c r="C30" s="28" t="s">
        <v>20</v>
      </c>
      <c r="D30" s="28">
        <v>2555259.98</v>
      </c>
      <c r="E30" s="20"/>
    </row>
  </sheetData>
  <mergeCells count="10">
    <mergeCell ref="A5:D5"/>
    <mergeCell ref="A7:D7"/>
    <mergeCell ref="A9:D9"/>
    <mergeCell ref="A13:A16"/>
    <mergeCell ref="B13:B14"/>
    <mergeCell ref="C13:C14"/>
    <mergeCell ref="D13:D14"/>
    <mergeCell ref="B15:B16"/>
    <mergeCell ref="C15:C16"/>
    <mergeCell ref="D15:D16"/>
  </mergeCells>
  <pageMargins left="0.7" right="0.7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80" zoomScaleNormal="80" zoomScaleSheetLayoutView="100" workbookViewId="0">
      <selection activeCell="H28" sqref="H28"/>
    </sheetView>
  </sheetViews>
  <sheetFormatPr defaultRowHeight="15" x14ac:dyDescent="0.25"/>
  <cols>
    <col min="1" max="1" width="32" style="1" customWidth="1"/>
    <col min="2" max="2" width="25.85546875" style="1" customWidth="1"/>
    <col min="3" max="3" width="21.85546875" style="1" customWidth="1"/>
    <col min="4" max="4" width="17" style="1" customWidth="1"/>
    <col min="5" max="5" width="14.28515625" style="1" customWidth="1"/>
    <col min="6" max="6" width="22.42578125" style="1" customWidth="1"/>
    <col min="7" max="7" width="9.140625" style="1" customWidth="1"/>
    <col min="8" max="16384" width="9.140625" style="1"/>
  </cols>
  <sheetData>
    <row r="1" spans="1:7" ht="15" customHeight="1" x14ac:dyDescent="0.25">
      <c r="A1" s="20"/>
      <c r="B1" s="20"/>
      <c r="C1" s="20"/>
      <c r="D1" s="20"/>
      <c r="E1" s="20"/>
      <c r="F1" s="20"/>
      <c r="G1" s="20"/>
    </row>
    <row r="2" spans="1:7" ht="15" customHeight="1" x14ac:dyDescent="0.25">
      <c r="A2" s="20"/>
      <c r="B2" s="20"/>
      <c r="C2" s="20"/>
      <c r="D2" s="20"/>
      <c r="E2" s="20"/>
      <c r="F2" s="20"/>
      <c r="G2" s="20"/>
    </row>
    <row r="3" spans="1:7" ht="15" customHeight="1" x14ac:dyDescent="0.25">
      <c r="A3" s="20"/>
      <c r="B3" s="20"/>
      <c r="C3" s="20"/>
      <c r="D3" s="20"/>
      <c r="E3" s="20"/>
      <c r="F3" s="20"/>
      <c r="G3" s="20"/>
    </row>
    <row r="4" spans="1:7" ht="15" customHeight="1" x14ac:dyDescent="0.25">
      <c r="A4" s="20"/>
      <c r="B4" s="20"/>
      <c r="C4" s="20"/>
      <c r="D4" s="20"/>
      <c r="E4" s="20"/>
      <c r="F4" s="20"/>
      <c r="G4" s="20"/>
    </row>
    <row r="5" spans="1:7" ht="15" customHeight="1" x14ac:dyDescent="0.25">
      <c r="A5" s="69" t="s">
        <v>35</v>
      </c>
      <c r="B5" s="70"/>
      <c r="C5" s="70"/>
      <c r="D5" s="70"/>
      <c r="E5" s="70"/>
      <c r="F5" s="70"/>
      <c r="G5" s="20"/>
    </row>
    <row r="6" spans="1:7" ht="15" customHeight="1" x14ac:dyDescent="0.25">
      <c r="A6" s="20"/>
      <c r="B6" s="20"/>
      <c r="C6" s="20"/>
      <c r="D6" s="20"/>
      <c r="E6" s="20"/>
      <c r="F6" s="20"/>
      <c r="G6" s="20"/>
    </row>
    <row r="7" spans="1:7" ht="15" customHeight="1" x14ac:dyDescent="0.25">
      <c r="A7" s="71" t="s">
        <v>1</v>
      </c>
      <c r="B7" s="72"/>
      <c r="C7" s="72"/>
      <c r="D7" s="72"/>
      <c r="E7" s="72"/>
      <c r="F7" s="72"/>
      <c r="G7" s="20"/>
    </row>
    <row r="8" spans="1:7" ht="15" customHeight="1" x14ac:dyDescent="0.25">
      <c r="A8" s="20"/>
      <c r="B8" s="20"/>
      <c r="C8" s="20"/>
      <c r="D8" s="20"/>
      <c r="E8" s="20"/>
      <c r="F8" s="20"/>
      <c r="G8" s="20"/>
    </row>
    <row r="9" spans="1:7" ht="15.2" customHeight="1" x14ac:dyDescent="0.25">
      <c r="A9" s="73" t="s">
        <v>2</v>
      </c>
      <c r="B9" s="74"/>
      <c r="C9" s="74"/>
      <c r="D9" s="74"/>
      <c r="E9" s="74"/>
      <c r="F9" s="74"/>
      <c r="G9" s="20"/>
    </row>
    <row r="10" spans="1:7" ht="15" customHeight="1" x14ac:dyDescent="0.25">
      <c r="A10" s="20"/>
      <c r="B10" s="20"/>
      <c r="C10" s="20"/>
      <c r="D10" s="20"/>
      <c r="E10" s="20"/>
      <c r="F10" s="20"/>
      <c r="G10" s="20"/>
    </row>
    <row r="11" spans="1:7" ht="15" customHeight="1" x14ac:dyDescent="0.25">
      <c r="A11" s="20" t="s">
        <v>3</v>
      </c>
      <c r="B11" s="20"/>
      <c r="C11" s="20"/>
      <c r="D11" s="20"/>
      <c r="E11" s="20"/>
      <c r="F11" s="20"/>
      <c r="G11" s="20"/>
    </row>
    <row r="12" spans="1:7" ht="15" customHeight="1" x14ac:dyDescent="0.25">
      <c r="A12" s="20"/>
      <c r="B12" s="20"/>
      <c r="C12" s="20"/>
      <c r="D12" s="20"/>
      <c r="E12" s="20"/>
      <c r="F12" s="20"/>
      <c r="G12" s="20"/>
    </row>
    <row r="13" spans="1:7" ht="15" customHeight="1" x14ac:dyDescent="0.25">
      <c r="A13" s="79" t="s">
        <v>4</v>
      </c>
      <c r="B13" s="95" t="s">
        <v>5</v>
      </c>
      <c r="C13" s="96"/>
      <c r="D13" s="79" t="s">
        <v>6</v>
      </c>
      <c r="E13" s="79" t="s">
        <v>7</v>
      </c>
      <c r="F13" s="79" t="s">
        <v>8</v>
      </c>
      <c r="G13" s="20"/>
    </row>
    <row r="14" spans="1:7" ht="15" customHeight="1" x14ac:dyDescent="0.25">
      <c r="A14" s="80"/>
      <c r="B14" s="96"/>
      <c r="C14" s="96"/>
      <c r="D14" s="80"/>
      <c r="E14" s="80"/>
      <c r="F14" s="80"/>
      <c r="G14" s="20"/>
    </row>
    <row r="15" spans="1:7" ht="15" customHeight="1" x14ac:dyDescent="0.25">
      <c r="A15" s="80"/>
      <c r="B15" s="79" t="s">
        <v>9</v>
      </c>
      <c r="C15" s="79" t="s">
        <v>10</v>
      </c>
      <c r="D15" s="80"/>
      <c r="E15" s="80"/>
      <c r="F15" s="80"/>
      <c r="G15" s="20"/>
    </row>
    <row r="16" spans="1:7" ht="15" customHeight="1" x14ac:dyDescent="0.25">
      <c r="A16" s="80"/>
      <c r="B16" s="80"/>
      <c r="C16" s="80"/>
      <c r="D16" s="80"/>
      <c r="E16" s="80"/>
      <c r="F16" s="80"/>
      <c r="G16" s="20"/>
    </row>
    <row r="17" spans="1:7" ht="15" customHeight="1" x14ac:dyDescent="0.25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0"/>
    </row>
    <row r="18" spans="1:7" ht="19.5" customHeight="1" x14ac:dyDescent="0.3">
      <c r="A18" s="24" t="s">
        <v>11</v>
      </c>
      <c r="B18" s="25">
        <v>62287.77</v>
      </c>
      <c r="C18" s="25">
        <v>54242.13</v>
      </c>
      <c r="D18" s="26">
        <v>8045.64</v>
      </c>
      <c r="E18" s="26">
        <v>114.83</v>
      </c>
      <c r="F18" s="113">
        <f>RANK(E18,$E$18:$E$28)</f>
        <v>1</v>
      </c>
      <c r="G18" s="20"/>
    </row>
    <row r="19" spans="1:7" ht="19.5" customHeight="1" x14ac:dyDescent="0.3">
      <c r="A19" s="24" t="s">
        <v>12</v>
      </c>
      <c r="B19" s="25">
        <v>31685.09</v>
      </c>
      <c r="C19" s="25">
        <v>29158.55</v>
      </c>
      <c r="D19" s="26">
        <v>2526.54</v>
      </c>
      <c r="E19" s="26">
        <v>108.66</v>
      </c>
      <c r="F19" s="113">
        <f t="shared" ref="F19:F28" si="0">RANK(E19,$E$18:$E$28)</f>
        <v>4</v>
      </c>
      <c r="G19" s="20"/>
    </row>
    <row r="20" spans="1:7" ht="19.5" customHeight="1" x14ac:dyDescent="0.3">
      <c r="A20" s="24" t="s">
        <v>13</v>
      </c>
      <c r="B20" s="25">
        <v>34844.6</v>
      </c>
      <c r="C20" s="25">
        <v>40065.68</v>
      </c>
      <c r="D20" s="26">
        <v>-5221.08</v>
      </c>
      <c r="E20" s="26">
        <v>86.97</v>
      </c>
      <c r="F20" s="113">
        <f t="shared" si="0"/>
        <v>10</v>
      </c>
      <c r="G20" s="20"/>
    </row>
    <row r="21" spans="1:7" ht="19.5" customHeight="1" x14ac:dyDescent="0.3">
      <c r="A21" s="24" t="s">
        <v>14</v>
      </c>
      <c r="B21" s="25">
        <v>49707.34</v>
      </c>
      <c r="C21" s="25">
        <v>48315.61</v>
      </c>
      <c r="D21" s="26">
        <v>1391.73</v>
      </c>
      <c r="E21" s="26">
        <v>102.88</v>
      </c>
      <c r="F21" s="113">
        <f t="shared" si="0"/>
        <v>7</v>
      </c>
      <c r="G21" s="20"/>
    </row>
    <row r="22" spans="1:7" ht="19.5" customHeight="1" x14ac:dyDescent="0.3">
      <c r="A22" s="24" t="s">
        <v>15</v>
      </c>
      <c r="B22" s="25">
        <v>36108.629999999997</v>
      </c>
      <c r="C22" s="25">
        <v>33632.53</v>
      </c>
      <c r="D22" s="26">
        <v>2476.1</v>
      </c>
      <c r="E22" s="26">
        <v>107.36</v>
      </c>
      <c r="F22" s="113">
        <f t="shared" si="0"/>
        <v>5</v>
      </c>
      <c r="G22" s="20"/>
    </row>
    <row r="23" spans="1:7" ht="19.5" customHeight="1" x14ac:dyDescent="0.3">
      <c r="A23" s="24" t="s">
        <v>16</v>
      </c>
      <c r="B23" s="25">
        <v>56879.7</v>
      </c>
      <c r="C23" s="25">
        <v>51189.55</v>
      </c>
      <c r="D23" s="26">
        <v>5690.15</v>
      </c>
      <c r="E23" s="26">
        <v>111.12</v>
      </c>
      <c r="F23" s="113">
        <f t="shared" si="0"/>
        <v>2</v>
      </c>
      <c r="G23" s="20"/>
    </row>
    <row r="24" spans="1:7" ht="19.5" customHeight="1" x14ac:dyDescent="0.3">
      <c r="A24" s="24" t="s">
        <v>17</v>
      </c>
      <c r="B24" s="25">
        <v>65776.990000000005</v>
      </c>
      <c r="C24" s="25">
        <v>59459.65</v>
      </c>
      <c r="D24" s="26">
        <v>6317.34</v>
      </c>
      <c r="E24" s="26">
        <v>110.62</v>
      </c>
      <c r="F24" s="113">
        <f t="shared" si="0"/>
        <v>3</v>
      </c>
      <c r="G24" s="20"/>
    </row>
    <row r="25" spans="1:7" ht="19.5" customHeight="1" x14ac:dyDescent="0.3">
      <c r="A25" s="24" t="s">
        <v>18</v>
      </c>
      <c r="B25" s="25">
        <v>144122.06</v>
      </c>
      <c r="C25" s="25">
        <v>139513.91</v>
      </c>
      <c r="D25" s="26">
        <v>4608.1499999999996</v>
      </c>
      <c r="E25" s="26">
        <v>103.3</v>
      </c>
      <c r="F25" s="113">
        <f t="shared" si="0"/>
        <v>6</v>
      </c>
      <c r="G25" s="20"/>
    </row>
    <row r="26" spans="1:7" ht="19.5" customHeight="1" x14ac:dyDescent="0.3">
      <c r="A26" s="24" t="s">
        <v>19</v>
      </c>
      <c r="B26" s="25" t="s">
        <v>20</v>
      </c>
      <c r="C26" s="25" t="s">
        <v>20</v>
      </c>
      <c r="D26" s="26" t="s">
        <v>20</v>
      </c>
      <c r="E26" s="26" t="s">
        <v>20</v>
      </c>
      <c r="F26" s="113"/>
      <c r="G26" s="20"/>
    </row>
    <row r="27" spans="1:7" ht="19.5" customHeight="1" x14ac:dyDescent="0.3">
      <c r="A27" s="24" t="s">
        <v>21</v>
      </c>
      <c r="B27" s="25">
        <v>37422.639999999999</v>
      </c>
      <c r="C27" s="25">
        <v>39201.69</v>
      </c>
      <c r="D27" s="26">
        <v>-1779.05</v>
      </c>
      <c r="E27" s="26">
        <v>95.46</v>
      </c>
      <c r="F27" s="113">
        <f t="shared" si="0"/>
        <v>8</v>
      </c>
      <c r="G27" s="20"/>
    </row>
    <row r="28" spans="1:7" ht="19.5" customHeight="1" x14ac:dyDescent="0.3">
      <c r="A28" s="24" t="s">
        <v>22</v>
      </c>
      <c r="B28" s="25">
        <v>372684.13</v>
      </c>
      <c r="C28" s="25">
        <v>396260.82</v>
      </c>
      <c r="D28" s="26">
        <v>-23576.69</v>
      </c>
      <c r="E28" s="26">
        <v>94.05</v>
      </c>
      <c r="F28" s="113">
        <f t="shared" si="0"/>
        <v>9</v>
      </c>
      <c r="G28" s="20"/>
    </row>
    <row r="29" spans="1:7" ht="19.5" customHeight="1" x14ac:dyDescent="0.3">
      <c r="A29" s="27" t="s">
        <v>36</v>
      </c>
      <c r="B29" s="28">
        <v>891518.95</v>
      </c>
      <c r="C29" s="28">
        <v>891040.12</v>
      </c>
      <c r="D29" s="28">
        <v>478.83</v>
      </c>
      <c r="E29" s="28">
        <v>100.05</v>
      </c>
      <c r="F29" s="26"/>
      <c r="G29" s="20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90" zoomScaleNormal="90" zoomScaleSheetLayoutView="100" workbookViewId="0">
      <selection activeCell="E35" sqref="E35"/>
    </sheetView>
  </sheetViews>
  <sheetFormatPr defaultRowHeight="15" x14ac:dyDescent="0.25"/>
  <cols>
    <col min="1" max="1" width="29.7109375" style="1" customWidth="1"/>
    <col min="2" max="2" width="24" style="1" customWidth="1"/>
    <col min="3" max="3" width="19.5703125" style="1" customWidth="1"/>
    <col min="4" max="4" width="17.42578125" style="1" customWidth="1"/>
    <col min="5" max="5" width="16.140625" style="1" customWidth="1"/>
    <col min="6" max="6" width="16" style="1" customWidth="1"/>
    <col min="7" max="7" width="9.140625" style="1" customWidth="1"/>
    <col min="8" max="16384" width="9.140625" style="1"/>
  </cols>
  <sheetData>
    <row r="1" spans="1:7" ht="15" customHeight="1" x14ac:dyDescent="0.25">
      <c r="A1" s="20"/>
      <c r="B1" s="20"/>
      <c r="C1" s="20"/>
      <c r="D1" s="20"/>
      <c r="E1" s="20"/>
      <c r="F1" s="20"/>
      <c r="G1" s="20"/>
    </row>
    <row r="2" spans="1:7" ht="15" customHeight="1" x14ac:dyDescent="0.25">
      <c r="A2" s="20"/>
      <c r="B2" s="20"/>
      <c r="C2" s="20"/>
      <c r="D2" s="20"/>
      <c r="E2" s="20"/>
      <c r="F2" s="20"/>
      <c r="G2" s="20"/>
    </row>
    <row r="3" spans="1:7" ht="15" customHeight="1" x14ac:dyDescent="0.25">
      <c r="A3" s="20"/>
      <c r="B3" s="20"/>
      <c r="C3" s="20"/>
      <c r="D3" s="20"/>
      <c r="E3" s="20"/>
      <c r="F3" s="20"/>
      <c r="G3" s="20"/>
    </row>
    <row r="4" spans="1:7" ht="15" customHeight="1" x14ac:dyDescent="0.25">
      <c r="A4" s="20"/>
      <c r="B4" s="20"/>
      <c r="C4" s="20"/>
      <c r="D4" s="20"/>
      <c r="E4" s="20"/>
      <c r="F4" s="20"/>
      <c r="G4" s="20"/>
    </row>
    <row r="5" spans="1:7" ht="15" customHeight="1" x14ac:dyDescent="0.25">
      <c r="A5" s="69" t="s">
        <v>37</v>
      </c>
      <c r="B5" s="70"/>
      <c r="C5" s="70"/>
      <c r="D5" s="70"/>
      <c r="E5" s="70"/>
      <c r="F5" s="70"/>
      <c r="G5" s="20"/>
    </row>
    <row r="6" spans="1:7" ht="15" customHeight="1" x14ac:dyDescent="0.25">
      <c r="A6" s="20"/>
      <c r="B6" s="20"/>
      <c r="C6" s="20"/>
      <c r="D6" s="20"/>
      <c r="E6" s="20"/>
      <c r="F6" s="20"/>
      <c r="G6" s="20"/>
    </row>
    <row r="7" spans="1:7" ht="15" customHeight="1" x14ac:dyDescent="0.25">
      <c r="A7" s="71" t="s">
        <v>1</v>
      </c>
      <c r="B7" s="72"/>
      <c r="C7" s="72"/>
      <c r="D7" s="72"/>
      <c r="E7" s="72"/>
      <c r="F7" s="72"/>
      <c r="G7" s="20"/>
    </row>
    <row r="8" spans="1:7" ht="15" customHeight="1" x14ac:dyDescent="0.25">
      <c r="A8" s="20"/>
      <c r="B8" s="20"/>
      <c r="C8" s="20"/>
      <c r="D8" s="20"/>
      <c r="E8" s="20"/>
      <c r="F8" s="20"/>
      <c r="G8" s="20"/>
    </row>
    <row r="9" spans="1:7" ht="15.2" customHeight="1" x14ac:dyDescent="0.25">
      <c r="A9" s="73" t="s">
        <v>2</v>
      </c>
      <c r="B9" s="74"/>
      <c r="C9" s="74"/>
      <c r="D9" s="74"/>
      <c r="E9" s="74"/>
      <c r="F9" s="74"/>
      <c r="G9" s="20"/>
    </row>
    <row r="10" spans="1:7" ht="15" customHeight="1" x14ac:dyDescent="0.25">
      <c r="A10" s="20"/>
      <c r="B10" s="20"/>
      <c r="C10" s="20"/>
      <c r="D10" s="20"/>
      <c r="E10" s="20"/>
      <c r="F10" s="20"/>
      <c r="G10" s="20"/>
    </row>
    <row r="11" spans="1:7" ht="15" customHeight="1" x14ac:dyDescent="0.25">
      <c r="A11" s="20" t="s">
        <v>3</v>
      </c>
      <c r="B11" s="20"/>
      <c r="C11" s="20"/>
      <c r="D11" s="20"/>
      <c r="E11" s="20"/>
      <c r="F11" s="20"/>
      <c r="G11" s="20"/>
    </row>
    <row r="12" spans="1:7" ht="15" customHeight="1" x14ac:dyDescent="0.25">
      <c r="A12" s="20"/>
      <c r="B12" s="20"/>
      <c r="C12" s="20"/>
      <c r="D12" s="20"/>
      <c r="E12" s="20"/>
      <c r="F12" s="20"/>
      <c r="G12" s="20"/>
    </row>
    <row r="13" spans="1:7" ht="15" customHeight="1" x14ac:dyDescent="0.25">
      <c r="A13" s="79" t="s">
        <v>4</v>
      </c>
      <c r="B13" s="97" t="s">
        <v>5</v>
      </c>
      <c r="C13" s="98"/>
      <c r="D13" s="79" t="s">
        <v>6</v>
      </c>
      <c r="E13" s="79" t="s">
        <v>7</v>
      </c>
      <c r="F13" s="79" t="s">
        <v>8</v>
      </c>
      <c r="G13" s="20"/>
    </row>
    <row r="14" spans="1:7" ht="15" customHeight="1" x14ac:dyDescent="0.25">
      <c r="A14" s="80"/>
      <c r="B14" s="98"/>
      <c r="C14" s="98"/>
      <c r="D14" s="80"/>
      <c r="E14" s="80"/>
      <c r="F14" s="80"/>
      <c r="G14" s="20"/>
    </row>
    <row r="15" spans="1:7" ht="15" customHeight="1" x14ac:dyDescent="0.25">
      <c r="A15" s="80"/>
      <c r="B15" s="79" t="s">
        <v>9</v>
      </c>
      <c r="C15" s="79" t="s">
        <v>10</v>
      </c>
      <c r="D15" s="80"/>
      <c r="E15" s="80"/>
      <c r="F15" s="80"/>
      <c r="G15" s="20"/>
    </row>
    <row r="16" spans="1:7" ht="15" customHeight="1" x14ac:dyDescent="0.25">
      <c r="A16" s="80"/>
      <c r="B16" s="80"/>
      <c r="C16" s="80"/>
      <c r="D16" s="80"/>
      <c r="E16" s="80"/>
      <c r="F16" s="80"/>
      <c r="G16" s="20"/>
    </row>
    <row r="17" spans="1:7" ht="15" customHeight="1" x14ac:dyDescent="0.25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0"/>
    </row>
    <row r="18" spans="1:7" ht="19.5" customHeight="1" x14ac:dyDescent="0.25">
      <c r="A18" s="24" t="s">
        <v>11</v>
      </c>
      <c r="B18" s="31">
        <v>59041.120000000003</v>
      </c>
      <c r="C18" s="31">
        <v>51175.74</v>
      </c>
      <c r="D18" s="32">
        <v>7865.38</v>
      </c>
      <c r="E18" s="32">
        <v>115.37</v>
      </c>
      <c r="F18" s="114">
        <f>RANK(E18,$E$18:$E$27)</f>
        <v>1</v>
      </c>
      <c r="G18" s="20"/>
    </row>
    <row r="19" spans="1:7" ht="19.5" customHeight="1" x14ac:dyDescent="0.25">
      <c r="A19" s="24" t="s">
        <v>12</v>
      </c>
      <c r="B19" s="31">
        <v>30050.080000000002</v>
      </c>
      <c r="C19" s="31">
        <v>27619.15</v>
      </c>
      <c r="D19" s="32">
        <v>2430.9299999999998</v>
      </c>
      <c r="E19" s="32">
        <v>108.8</v>
      </c>
      <c r="F19" s="114">
        <f t="shared" ref="F19:F27" si="0">RANK(E19,$E$18:$E$27)</f>
        <v>3</v>
      </c>
      <c r="G19" s="20"/>
    </row>
    <row r="20" spans="1:7" ht="19.5" customHeight="1" x14ac:dyDescent="0.25">
      <c r="A20" s="24" t="s">
        <v>13</v>
      </c>
      <c r="B20" s="31">
        <v>32073.97</v>
      </c>
      <c r="C20" s="31">
        <v>36646.1</v>
      </c>
      <c r="D20" s="32">
        <v>-4572.13</v>
      </c>
      <c r="E20" s="32">
        <v>87.52</v>
      </c>
      <c r="F20" s="114">
        <f t="shared" si="0"/>
        <v>9</v>
      </c>
      <c r="G20" s="20"/>
    </row>
    <row r="21" spans="1:7" ht="19.5" customHeight="1" x14ac:dyDescent="0.25">
      <c r="A21" s="24" t="s">
        <v>14</v>
      </c>
      <c r="B21" s="31">
        <v>46672.75</v>
      </c>
      <c r="C21" s="31">
        <v>44556.07</v>
      </c>
      <c r="D21" s="32">
        <v>2116.6799999999998</v>
      </c>
      <c r="E21" s="32">
        <v>104.75</v>
      </c>
      <c r="F21" s="114">
        <f t="shared" si="0"/>
        <v>5</v>
      </c>
      <c r="G21" s="20"/>
    </row>
    <row r="22" spans="1:7" ht="19.5" customHeight="1" x14ac:dyDescent="0.25">
      <c r="A22" s="24" t="s">
        <v>15</v>
      </c>
      <c r="B22" s="31">
        <v>31516.35</v>
      </c>
      <c r="C22" s="31">
        <v>29515.279999999999</v>
      </c>
      <c r="D22" s="32">
        <v>2001.07</v>
      </c>
      <c r="E22" s="32">
        <v>106.78</v>
      </c>
      <c r="F22" s="114">
        <f t="shared" si="0"/>
        <v>4</v>
      </c>
      <c r="G22" s="20"/>
    </row>
    <row r="23" spans="1:7" ht="19.5" customHeight="1" x14ac:dyDescent="0.25">
      <c r="A23" s="24" t="s">
        <v>16</v>
      </c>
      <c r="B23" s="31">
        <v>51940.14</v>
      </c>
      <c r="C23" s="31">
        <v>45018.720000000001</v>
      </c>
      <c r="D23" s="32">
        <v>6921.42</v>
      </c>
      <c r="E23" s="32">
        <v>115.37</v>
      </c>
      <c r="F23" s="114">
        <f t="shared" si="0"/>
        <v>1</v>
      </c>
      <c r="G23" s="20"/>
    </row>
    <row r="24" spans="1:7" ht="19.5" customHeight="1" x14ac:dyDescent="0.25">
      <c r="A24" s="24" t="s">
        <v>17</v>
      </c>
      <c r="B24" s="31">
        <v>50877.919999999998</v>
      </c>
      <c r="C24" s="31">
        <v>53151.33</v>
      </c>
      <c r="D24" s="32">
        <v>-2273.41</v>
      </c>
      <c r="E24" s="32">
        <v>95.72</v>
      </c>
      <c r="F24" s="114">
        <f t="shared" si="0"/>
        <v>8</v>
      </c>
      <c r="G24" s="20"/>
    </row>
    <row r="25" spans="1:7" ht="19.5" customHeight="1" x14ac:dyDescent="0.25">
      <c r="A25" s="24" t="s">
        <v>18</v>
      </c>
      <c r="B25" s="31">
        <v>134830.38</v>
      </c>
      <c r="C25" s="31">
        <v>130468.93</v>
      </c>
      <c r="D25" s="32">
        <v>4361.45</v>
      </c>
      <c r="E25" s="32">
        <v>103.34</v>
      </c>
      <c r="F25" s="114">
        <f t="shared" si="0"/>
        <v>6</v>
      </c>
      <c r="G25" s="20"/>
    </row>
    <row r="26" spans="1:7" ht="19.5" customHeight="1" x14ac:dyDescent="0.25">
      <c r="A26" s="24" t="s">
        <v>19</v>
      </c>
      <c r="B26" s="31" t="s">
        <v>20</v>
      </c>
      <c r="C26" s="31" t="s">
        <v>20</v>
      </c>
      <c r="D26" s="32" t="s">
        <v>20</v>
      </c>
      <c r="E26" s="32" t="s">
        <v>20</v>
      </c>
      <c r="F26" s="114"/>
      <c r="G26" s="20"/>
    </row>
    <row r="27" spans="1:7" ht="19.5" customHeight="1" x14ac:dyDescent="0.25">
      <c r="A27" s="24" t="s">
        <v>21</v>
      </c>
      <c r="B27" s="31">
        <v>32509.43</v>
      </c>
      <c r="C27" s="31">
        <v>33127.660000000003</v>
      </c>
      <c r="D27" s="32">
        <v>-618.23</v>
      </c>
      <c r="E27" s="32">
        <v>98.13</v>
      </c>
      <c r="F27" s="114">
        <f t="shared" si="0"/>
        <v>7</v>
      </c>
      <c r="G27" s="20"/>
    </row>
    <row r="28" spans="1:7" ht="19.5" customHeight="1" x14ac:dyDescent="0.25">
      <c r="A28" s="27" t="s">
        <v>25</v>
      </c>
      <c r="B28" s="33">
        <v>469512.14</v>
      </c>
      <c r="C28" s="33">
        <v>451278.98</v>
      </c>
      <c r="D28" s="33">
        <v>18233.16</v>
      </c>
      <c r="E28" s="33">
        <v>104.04</v>
      </c>
      <c r="F28" s="32"/>
      <c r="G28" s="20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90" zoomScaleNormal="90" zoomScaleSheetLayoutView="100" workbookViewId="0">
      <selection activeCell="D34" sqref="D34"/>
    </sheetView>
  </sheetViews>
  <sheetFormatPr defaultRowHeight="15" x14ac:dyDescent="0.25"/>
  <cols>
    <col min="1" max="1" width="32.42578125" style="1" customWidth="1"/>
    <col min="2" max="2" width="24.28515625" style="1" customWidth="1"/>
    <col min="3" max="3" width="20.140625" style="1" customWidth="1"/>
    <col min="4" max="5" width="17.42578125" style="1" customWidth="1"/>
    <col min="6" max="6" width="20.28515625" style="1" customWidth="1"/>
    <col min="7" max="7" width="9.140625" style="1" customWidth="1"/>
    <col min="8" max="16384" width="9.140625" style="1"/>
  </cols>
  <sheetData>
    <row r="1" spans="1:7" ht="15" customHeight="1" x14ac:dyDescent="0.25">
      <c r="A1" s="20"/>
      <c r="B1" s="20"/>
      <c r="C1" s="20"/>
      <c r="D1" s="20"/>
      <c r="E1" s="20"/>
      <c r="F1" s="20"/>
      <c r="G1" s="20"/>
    </row>
    <row r="2" spans="1:7" ht="15" customHeight="1" x14ac:dyDescent="0.25">
      <c r="A2" s="20"/>
      <c r="B2" s="20"/>
      <c r="C2" s="20"/>
      <c r="D2" s="20"/>
      <c r="E2" s="20"/>
      <c r="F2" s="20"/>
      <c r="G2" s="20"/>
    </row>
    <row r="3" spans="1:7" ht="15" customHeight="1" x14ac:dyDescent="0.25">
      <c r="A3" s="20"/>
      <c r="B3" s="20"/>
      <c r="C3" s="20"/>
      <c r="D3" s="20"/>
      <c r="E3" s="20"/>
      <c r="F3" s="20"/>
      <c r="G3" s="20"/>
    </row>
    <row r="4" spans="1:7" ht="15" customHeight="1" x14ac:dyDescent="0.25">
      <c r="A4" s="20"/>
      <c r="B4" s="20"/>
      <c r="C4" s="20"/>
      <c r="D4" s="20"/>
      <c r="E4" s="20"/>
      <c r="F4" s="20"/>
      <c r="G4" s="20"/>
    </row>
    <row r="5" spans="1:7" ht="15" customHeight="1" x14ac:dyDescent="0.25">
      <c r="A5" s="69" t="s">
        <v>26</v>
      </c>
      <c r="B5" s="70"/>
      <c r="C5" s="70"/>
      <c r="D5" s="70"/>
      <c r="E5" s="70"/>
      <c r="F5" s="70"/>
      <c r="G5" s="20"/>
    </row>
    <row r="6" spans="1:7" ht="15" customHeight="1" x14ac:dyDescent="0.25">
      <c r="A6" s="20"/>
      <c r="B6" s="20"/>
      <c r="C6" s="20"/>
      <c r="D6" s="20"/>
      <c r="E6" s="20"/>
      <c r="F6" s="20"/>
      <c r="G6" s="20"/>
    </row>
    <row r="7" spans="1:7" ht="15" customHeight="1" x14ac:dyDescent="0.25">
      <c r="A7" s="71" t="s">
        <v>1</v>
      </c>
      <c r="B7" s="72"/>
      <c r="C7" s="72"/>
      <c r="D7" s="72"/>
      <c r="E7" s="72"/>
      <c r="F7" s="72"/>
      <c r="G7" s="20"/>
    </row>
    <row r="8" spans="1:7" ht="15" customHeight="1" x14ac:dyDescent="0.25">
      <c r="A8" s="20"/>
      <c r="B8" s="20"/>
      <c r="C8" s="20"/>
      <c r="D8" s="20"/>
      <c r="E8" s="20"/>
      <c r="F8" s="20"/>
      <c r="G8" s="20"/>
    </row>
    <row r="9" spans="1:7" ht="15.2" customHeight="1" x14ac:dyDescent="0.25">
      <c r="A9" s="73" t="s">
        <v>2</v>
      </c>
      <c r="B9" s="74"/>
      <c r="C9" s="74"/>
      <c r="D9" s="74"/>
      <c r="E9" s="74"/>
      <c r="F9" s="74"/>
      <c r="G9" s="20"/>
    </row>
    <row r="10" spans="1:7" ht="15" customHeight="1" x14ac:dyDescent="0.25">
      <c r="A10" s="20"/>
      <c r="B10" s="20"/>
      <c r="C10" s="20"/>
      <c r="D10" s="20"/>
      <c r="E10" s="20"/>
      <c r="F10" s="20"/>
      <c r="G10" s="20"/>
    </row>
    <row r="11" spans="1:7" ht="15" customHeight="1" x14ac:dyDescent="0.25">
      <c r="A11" s="20" t="s">
        <v>3</v>
      </c>
      <c r="B11" s="20"/>
      <c r="C11" s="20"/>
      <c r="D11" s="20"/>
      <c r="E11" s="20"/>
      <c r="F11" s="20"/>
      <c r="G11" s="20"/>
    </row>
    <row r="12" spans="1:7" ht="15" customHeight="1" x14ac:dyDescent="0.25">
      <c r="A12" s="20"/>
      <c r="B12" s="20"/>
      <c r="C12" s="20"/>
      <c r="D12" s="20"/>
      <c r="E12" s="20"/>
      <c r="F12" s="20"/>
      <c r="G12" s="20"/>
    </row>
    <row r="13" spans="1:7" ht="15" customHeight="1" x14ac:dyDescent="0.25">
      <c r="A13" s="79" t="s">
        <v>4</v>
      </c>
      <c r="B13" s="99" t="s">
        <v>5</v>
      </c>
      <c r="C13" s="100"/>
      <c r="D13" s="79" t="s">
        <v>6</v>
      </c>
      <c r="E13" s="79" t="s">
        <v>7</v>
      </c>
      <c r="F13" s="79" t="s">
        <v>8</v>
      </c>
      <c r="G13" s="20"/>
    </row>
    <row r="14" spans="1:7" ht="15" customHeight="1" x14ac:dyDescent="0.25">
      <c r="A14" s="80"/>
      <c r="B14" s="100"/>
      <c r="C14" s="100"/>
      <c r="D14" s="80"/>
      <c r="E14" s="80"/>
      <c r="F14" s="80"/>
      <c r="G14" s="20"/>
    </row>
    <row r="15" spans="1:7" ht="15" customHeight="1" x14ac:dyDescent="0.25">
      <c r="A15" s="80"/>
      <c r="B15" s="79" t="s">
        <v>9</v>
      </c>
      <c r="C15" s="79" t="s">
        <v>10</v>
      </c>
      <c r="D15" s="80"/>
      <c r="E15" s="80"/>
      <c r="F15" s="80"/>
      <c r="G15" s="20"/>
    </row>
    <row r="16" spans="1:7" ht="15" customHeight="1" x14ac:dyDescent="0.25">
      <c r="A16" s="80"/>
      <c r="B16" s="80"/>
      <c r="C16" s="80"/>
      <c r="D16" s="80"/>
      <c r="E16" s="80"/>
      <c r="F16" s="80"/>
      <c r="G16" s="20"/>
    </row>
    <row r="17" spans="1:7" ht="15" customHeight="1" x14ac:dyDescent="0.25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0"/>
    </row>
    <row r="18" spans="1:7" ht="19.5" customHeight="1" x14ac:dyDescent="0.25">
      <c r="A18" s="24" t="s">
        <v>11</v>
      </c>
      <c r="B18" s="31">
        <v>3246.65</v>
      </c>
      <c r="C18" s="31">
        <v>3066.4</v>
      </c>
      <c r="D18" s="32">
        <v>180.25</v>
      </c>
      <c r="E18" s="32">
        <v>105.88</v>
      </c>
      <c r="F18" s="114">
        <f>RANK(E18,$E$18:$E$27)</f>
        <v>4</v>
      </c>
      <c r="G18" s="20"/>
    </row>
    <row r="19" spans="1:7" ht="19.5" customHeight="1" x14ac:dyDescent="0.25">
      <c r="A19" s="24" t="s">
        <v>12</v>
      </c>
      <c r="B19" s="31">
        <v>1635</v>
      </c>
      <c r="C19" s="31">
        <v>1539.4</v>
      </c>
      <c r="D19" s="32">
        <v>95.6</v>
      </c>
      <c r="E19" s="32">
        <v>106.21</v>
      </c>
      <c r="F19" s="114">
        <f t="shared" ref="F19:F27" si="0">RANK(E19,$E$18:$E$27)</f>
        <v>3</v>
      </c>
      <c r="G19" s="20"/>
    </row>
    <row r="20" spans="1:7" ht="19.5" customHeight="1" x14ac:dyDescent="0.25">
      <c r="A20" s="24" t="s">
        <v>13</v>
      </c>
      <c r="B20" s="31">
        <v>2770.62</v>
      </c>
      <c r="C20" s="31">
        <v>3419.58</v>
      </c>
      <c r="D20" s="32">
        <v>-648.96</v>
      </c>
      <c r="E20" s="32">
        <v>81.02</v>
      </c>
      <c r="F20" s="114">
        <f t="shared" si="0"/>
        <v>6</v>
      </c>
      <c r="G20" s="20"/>
    </row>
    <row r="21" spans="1:7" ht="19.5" customHeight="1" x14ac:dyDescent="0.25">
      <c r="A21" s="24" t="s">
        <v>14</v>
      </c>
      <c r="B21" s="31">
        <v>3034.57</v>
      </c>
      <c r="C21" s="31">
        <v>3759.53</v>
      </c>
      <c r="D21" s="32">
        <v>-724.96</v>
      </c>
      <c r="E21" s="32">
        <v>80.72</v>
      </c>
      <c r="F21" s="114">
        <f t="shared" si="0"/>
        <v>8</v>
      </c>
      <c r="G21" s="20"/>
    </row>
    <row r="22" spans="1:7" ht="19.5" customHeight="1" x14ac:dyDescent="0.25">
      <c r="A22" s="24" t="s">
        <v>15</v>
      </c>
      <c r="B22" s="31">
        <v>4592.28</v>
      </c>
      <c r="C22" s="31">
        <v>4117.26</v>
      </c>
      <c r="D22" s="32">
        <v>475.02</v>
      </c>
      <c r="E22" s="32">
        <v>111.54</v>
      </c>
      <c r="F22" s="114">
        <f t="shared" si="0"/>
        <v>2</v>
      </c>
      <c r="G22" s="20"/>
    </row>
    <row r="23" spans="1:7" ht="19.5" customHeight="1" x14ac:dyDescent="0.25">
      <c r="A23" s="24" t="s">
        <v>16</v>
      </c>
      <c r="B23" s="31">
        <v>4939.55</v>
      </c>
      <c r="C23" s="31">
        <v>6170.84</v>
      </c>
      <c r="D23" s="32">
        <v>-1231.29</v>
      </c>
      <c r="E23" s="32">
        <v>80.05</v>
      </c>
      <c r="F23" s="114">
        <f t="shared" si="0"/>
        <v>9</v>
      </c>
      <c r="G23" s="20"/>
    </row>
    <row r="24" spans="1:7" ht="19.5" customHeight="1" x14ac:dyDescent="0.25">
      <c r="A24" s="24" t="s">
        <v>17</v>
      </c>
      <c r="B24" s="31">
        <v>14899.07</v>
      </c>
      <c r="C24" s="31">
        <v>6308.32</v>
      </c>
      <c r="D24" s="32">
        <v>8590.75</v>
      </c>
      <c r="E24" s="32">
        <v>236.18</v>
      </c>
      <c r="F24" s="114">
        <f t="shared" si="0"/>
        <v>1</v>
      </c>
      <c r="G24" s="20"/>
    </row>
    <row r="25" spans="1:7" ht="19.5" customHeight="1" x14ac:dyDescent="0.25">
      <c r="A25" s="24" t="s">
        <v>18</v>
      </c>
      <c r="B25" s="31">
        <v>9291.69</v>
      </c>
      <c r="C25" s="31">
        <v>9044.9699999999993</v>
      </c>
      <c r="D25" s="32">
        <v>246.72</v>
      </c>
      <c r="E25" s="32">
        <v>102.73</v>
      </c>
      <c r="F25" s="114">
        <f t="shared" si="0"/>
        <v>5</v>
      </c>
      <c r="G25" s="20"/>
    </row>
    <row r="26" spans="1:7" ht="19.5" customHeight="1" x14ac:dyDescent="0.25">
      <c r="A26" s="24" t="s">
        <v>19</v>
      </c>
      <c r="B26" s="31" t="s">
        <v>20</v>
      </c>
      <c r="C26" s="31" t="s">
        <v>20</v>
      </c>
      <c r="D26" s="32" t="s">
        <v>20</v>
      </c>
      <c r="E26" s="32" t="s">
        <v>20</v>
      </c>
      <c r="F26" s="114"/>
      <c r="G26" s="20"/>
    </row>
    <row r="27" spans="1:7" ht="19.5" customHeight="1" x14ac:dyDescent="0.25">
      <c r="A27" s="24" t="s">
        <v>21</v>
      </c>
      <c r="B27" s="31">
        <v>4913.2</v>
      </c>
      <c r="C27" s="31">
        <v>6074.03</v>
      </c>
      <c r="D27" s="32">
        <v>-1160.83</v>
      </c>
      <c r="E27" s="32">
        <v>80.89</v>
      </c>
      <c r="F27" s="114">
        <f t="shared" si="0"/>
        <v>7</v>
      </c>
      <c r="G27" s="20"/>
    </row>
    <row r="28" spans="1:7" ht="19.5" customHeight="1" x14ac:dyDescent="0.25">
      <c r="A28" s="27" t="s">
        <v>25</v>
      </c>
      <c r="B28" s="33">
        <v>49322.63</v>
      </c>
      <c r="C28" s="33">
        <v>43500.33</v>
      </c>
      <c r="D28" s="33">
        <v>5822.3</v>
      </c>
      <c r="E28" s="33">
        <v>113.38</v>
      </c>
      <c r="F28" s="33"/>
      <c r="G28" s="20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zoomScaleNormal="100" zoomScaleSheetLayoutView="100" workbookViewId="0">
      <selection activeCell="A5" sqref="A5:D5"/>
    </sheetView>
  </sheetViews>
  <sheetFormatPr defaultRowHeight="15" x14ac:dyDescent="0.25"/>
  <cols>
    <col min="1" max="1" width="30.7109375" style="1" customWidth="1"/>
    <col min="2" max="21" width="13.7109375" style="1" customWidth="1"/>
    <col min="22" max="22" width="9.140625" style="1" customWidth="1"/>
    <col min="23" max="16384" width="9.140625" style="1"/>
  </cols>
  <sheetData>
    <row r="1" spans="1:22" ht="1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1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33" customHeight="1" x14ac:dyDescent="0.25">
      <c r="A5" s="115" t="s">
        <v>45</v>
      </c>
      <c r="B5" s="116"/>
      <c r="C5" s="116"/>
      <c r="D5" s="116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0"/>
    </row>
    <row r="6" spans="1:22" ht="1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customHeight="1" x14ac:dyDescent="0.25">
      <c r="A7" s="71" t="s">
        <v>1</v>
      </c>
      <c r="B7" s="72"/>
      <c r="C7" s="72"/>
      <c r="D7" s="7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0"/>
    </row>
    <row r="8" spans="1:22" ht="15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5.2" customHeight="1" x14ac:dyDescent="0.25">
      <c r="A9" s="73" t="s">
        <v>2</v>
      </c>
      <c r="B9" s="74"/>
      <c r="C9" s="74"/>
      <c r="D9" s="74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0"/>
    </row>
    <row r="10" spans="1:22" ht="15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5" customHeight="1" x14ac:dyDescent="0.25">
      <c r="A11" s="20" t="s">
        <v>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5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5" customHeight="1" x14ac:dyDescent="0.25">
      <c r="A13" s="79" t="s">
        <v>4</v>
      </c>
      <c r="B13" s="101" t="s">
        <v>38</v>
      </c>
      <c r="C13" s="102"/>
      <c r="D13" s="102"/>
      <c r="E13" s="102"/>
      <c r="F13" s="105" t="s">
        <v>39</v>
      </c>
      <c r="G13" s="106"/>
      <c r="H13" s="106"/>
      <c r="I13" s="106"/>
      <c r="J13" s="107" t="s">
        <v>40</v>
      </c>
      <c r="K13" s="108"/>
      <c r="L13" s="108"/>
      <c r="M13" s="108"/>
      <c r="N13" s="109" t="s">
        <v>41</v>
      </c>
      <c r="O13" s="110"/>
      <c r="P13" s="110"/>
      <c r="Q13" s="110"/>
      <c r="R13" s="103" t="s">
        <v>42</v>
      </c>
      <c r="S13" s="104"/>
      <c r="T13" s="104"/>
      <c r="U13" s="104"/>
      <c r="V13" s="20"/>
    </row>
    <row r="14" spans="1:22" ht="15" customHeight="1" x14ac:dyDescent="0.25">
      <c r="A14" s="80"/>
      <c r="B14" s="102"/>
      <c r="C14" s="102"/>
      <c r="D14" s="102"/>
      <c r="E14" s="102"/>
      <c r="F14" s="106"/>
      <c r="G14" s="106"/>
      <c r="H14" s="106"/>
      <c r="I14" s="106"/>
      <c r="J14" s="108"/>
      <c r="K14" s="108"/>
      <c r="L14" s="108"/>
      <c r="M14" s="108"/>
      <c r="N14" s="110"/>
      <c r="O14" s="110"/>
      <c r="P14" s="110"/>
      <c r="Q14" s="110"/>
      <c r="R14" s="104"/>
      <c r="S14" s="104"/>
      <c r="T14" s="104"/>
      <c r="U14" s="104"/>
      <c r="V14" s="20"/>
    </row>
    <row r="15" spans="1:22" ht="15" customHeight="1" x14ac:dyDescent="0.25">
      <c r="A15" s="80"/>
      <c r="B15" s="79" t="s">
        <v>10</v>
      </c>
      <c r="C15" s="79" t="s">
        <v>9</v>
      </c>
      <c r="D15" s="79" t="s">
        <v>43</v>
      </c>
      <c r="E15" s="79" t="s">
        <v>44</v>
      </c>
      <c r="F15" s="79" t="s">
        <v>10</v>
      </c>
      <c r="G15" s="79" t="s">
        <v>9</v>
      </c>
      <c r="H15" s="79" t="s">
        <v>43</v>
      </c>
      <c r="I15" s="79" t="s">
        <v>44</v>
      </c>
      <c r="J15" s="79" t="s">
        <v>10</v>
      </c>
      <c r="K15" s="79" t="s">
        <v>9</v>
      </c>
      <c r="L15" s="79" t="s">
        <v>43</v>
      </c>
      <c r="M15" s="79" t="s">
        <v>44</v>
      </c>
      <c r="N15" s="79" t="s">
        <v>10</v>
      </c>
      <c r="O15" s="79" t="s">
        <v>9</v>
      </c>
      <c r="P15" s="79" t="s">
        <v>43</v>
      </c>
      <c r="Q15" s="79" t="s">
        <v>44</v>
      </c>
      <c r="R15" s="79" t="s">
        <v>10</v>
      </c>
      <c r="S15" s="79" t="s">
        <v>9</v>
      </c>
      <c r="T15" s="79" t="s">
        <v>43</v>
      </c>
      <c r="U15" s="79" t="s">
        <v>44</v>
      </c>
      <c r="V15" s="20"/>
    </row>
    <row r="16" spans="1:22" ht="63.75" customHeight="1" x14ac:dyDescent="0.2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20"/>
    </row>
    <row r="17" spans="1:22" ht="15" customHeight="1" x14ac:dyDescent="0.25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  <c r="K17" s="23">
        <v>11</v>
      </c>
      <c r="L17" s="23">
        <v>12</v>
      </c>
      <c r="M17" s="23">
        <v>13</v>
      </c>
      <c r="N17" s="23">
        <v>14</v>
      </c>
      <c r="O17" s="23">
        <v>15</v>
      </c>
      <c r="P17" s="23">
        <v>16</v>
      </c>
      <c r="Q17" s="23">
        <v>17</v>
      </c>
      <c r="R17" s="23">
        <v>18</v>
      </c>
      <c r="S17" s="23">
        <v>19</v>
      </c>
      <c r="T17" s="23">
        <v>20</v>
      </c>
      <c r="U17" s="23">
        <v>21</v>
      </c>
      <c r="V17" s="20"/>
    </row>
    <row r="18" spans="1:22" ht="15" customHeight="1" x14ac:dyDescent="0.25">
      <c r="A18" s="24" t="s">
        <v>11</v>
      </c>
      <c r="B18" s="34">
        <v>1334.83</v>
      </c>
      <c r="C18" s="34">
        <v>1261.3699999999999</v>
      </c>
      <c r="D18" s="35">
        <v>94.5</v>
      </c>
      <c r="E18" s="35">
        <v>-73.459999999999994</v>
      </c>
      <c r="F18" s="34">
        <v>206.7</v>
      </c>
      <c r="G18" s="34">
        <v>355.61</v>
      </c>
      <c r="H18" s="35">
        <v>172.04</v>
      </c>
      <c r="I18" s="35">
        <v>148.91</v>
      </c>
      <c r="J18" s="34">
        <v>8323.19</v>
      </c>
      <c r="K18" s="34">
        <v>37513.39</v>
      </c>
      <c r="L18" s="35">
        <v>450.71</v>
      </c>
      <c r="M18" s="35">
        <v>29190.2</v>
      </c>
      <c r="N18" s="34">
        <v>46.1</v>
      </c>
      <c r="O18" s="34">
        <v>67.930000000000007</v>
      </c>
      <c r="P18" s="35">
        <v>147.35</v>
      </c>
      <c r="Q18" s="35">
        <v>21.83</v>
      </c>
      <c r="R18" s="34">
        <v>536.04999999999995</v>
      </c>
      <c r="S18" s="34">
        <v>405.33</v>
      </c>
      <c r="T18" s="35">
        <v>75.61</v>
      </c>
      <c r="U18" s="35">
        <v>-130.72</v>
      </c>
      <c r="V18" s="20"/>
    </row>
    <row r="19" spans="1:22" ht="15" customHeight="1" x14ac:dyDescent="0.25">
      <c r="A19" s="24" t="s">
        <v>12</v>
      </c>
      <c r="B19" s="34">
        <v>200.94</v>
      </c>
      <c r="C19" s="34">
        <v>280.39</v>
      </c>
      <c r="D19" s="35">
        <v>139.54</v>
      </c>
      <c r="E19" s="35">
        <v>79.45</v>
      </c>
      <c r="F19" s="34">
        <v>98.74</v>
      </c>
      <c r="G19" s="34">
        <v>6.99</v>
      </c>
      <c r="H19" s="35">
        <v>7.08</v>
      </c>
      <c r="I19" s="35">
        <v>-91.75</v>
      </c>
      <c r="J19" s="34">
        <v>732.93</v>
      </c>
      <c r="K19" s="34">
        <v>104.2</v>
      </c>
      <c r="L19" s="35">
        <v>14.22</v>
      </c>
      <c r="M19" s="35">
        <v>-628.73</v>
      </c>
      <c r="N19" s="34" t="s">
        <v>20</v>
      </c>
      <c r="O19" s="34" t="s">
        <v>20</v>
      </c>
      <c r="P19" s="35" t="s">
        <v>20</v>
      </c>
      <c r="Q19" s="35" t="s">
        <v>20</v>
      </c>
      <c r="R19" s="34">
        <v>486.34</v>
      </c>
      <c r="S19" s="34">
        <v>191.12</v>
      </c>
      <c r="T19" s="35">
        <v>39.299999999999997</v>
      </c>
      <c r="U19" s="35">
        <v>-295.22000000000003</v>
      </c>
      <c r="V19" s="20"/>
    </row>
    <row r="20" spans="1:22" ht="15" customHeight="1" x14ac:dyDescent="0.25">
      <c r="A20" s="24" t="s">
        <v>13</v>
      </c>
      <c r="B20" s="34">
        <v>806.85</v>
      </c>
      <c r="C20" s="34">
        <v>656.95</v>
      </c>
      <c r="D20" s="35">
        <v>81.42</v>
      </c>
      <c r="E20" s="35">
        <v>-149.9</v>
      </c>
      <c r="F20" s="34">
        <v>190.16</v>
      </c>
      <c r="G20" s="34">
        <v>31.01</v>
      </c>
      <c r="H20" s="35">
        <v>16.309999999999999</v>
      </c>
      <c r="I20" s="35">
        <v>-159.15</v>
      </c>
      <c r="J20" s="34">
        <v>459.4</v>
      </c>
      <c r="K20" s="34" t="s">
        <v>20</v>
      </c>
      <c r="L20" s="35" t="s">
        <v>20</v>
      </c>
      <c r="M20" s="35">
        <v>-459.4</v>
      </c>
      <c r="N20" s="34">
        <v>730.84</v>
      </c>
      <c r="O20" s="34">
        <v>138.69</v>
      </c>
      <c r="P20" s="35">
        <v>18.98</v>
      </c>
      <c r="Q20" s="35">
        <v>-592.15</v>
      </c>
      <c r="R20" s="34">
        <v>635.16</v>
      </c>
      <c r="S20" s="34">
        <v>387.42</v>
      </c>
      <c r="T20" s="35">
        <v>61</v>
      </c>
      <c r="U20" s="35">
        <v>-247.74</v>
      </c>
      <c r="V20" s="20"/>
    </row>
    <row r="21" spans="1:22" ht="15" customHeight="1" x14ac:dyDescent="0.25">
      <c r="A21" s="24" t="s">
        <v>14</v>
      </c>
      <c r="B21" s="34">
        <v>1393.06</v>
      </c>
      <c r="C21" s="34">
        <v>1230.21</v>
      </c>
      <c r="D21" s="35">
        <v>88.31</v>
      </c>
      <c r="E21" s="35">
        <v>-162.85</v>
      </c>
      <c r="F21" s="34">
        <v>147.01</v>
      </c>
      <c r="G21" s="34">
        <v>35.909999999999997</v>
      </c>
      <c r="H21" s="35">
        <v>24.43</v>
      </c>
      <c r="I21" s="35">
        <v>-111.1</v>
      </c>
      <c r="J21" s="34" t="s">
        <v>20</v>
      </c>
      <c r="K21" s="34">
        <v>186.19</v>
      </c>
      <c r="L21" s="35" t="s">
        <v>20</v>
      </c>
      <c r="M21" s="35">
        <v>186.19</v>
      </c>
      <c r="N21" s="34">
        <v>1305</v>
      </c>
      <c r="O21" s="34">
        <v>723.75</v>
      </c>
      <c r="P21" s="35">
        <v>55.46</v>
      </c>
      <c r="Q21" s="35">
        <v>-581.25</v>
      </c>
      <c r="R21" s="34">
        <v>1194.07</v>
      </c>
      <c r="S21" s="34">
        <v>428.8</v>
      </c>
      <c r="T21" s="35">
        <v>35.909999999999997</v>
      </c>
      <c r="U21" s="35">
        <v>-765.27</v>
      </c>
      <c r="V21" s="20"/>
    </row>
    <row r="22" spans="1:22" ht="15" customHeight="1" x14ac:dyDescent="0.25">
      <c r="A22" s="24" t="s">
        <v>15</v>
      </c>
      <c r="B22" s="34">
        <v>592.96</v>
      </c>
      <c r="C22" s="34">
        <v>660.39</v>
      </c>
      <c r="D22" s="35">
        <v>111.37</v>
      </c>
      <c r="E22" s="35">
        <v>67.430000000000007</v>
      </c>
      <c r="F22" s="34">
        <v>166.43</v>
      </c>
      <c r="G22" s="34">
        <v>85.79</v>
      </c>
      <c r="H22" s="35">
        <v>51.55</v>
      </c>
      <c r="I22" s="35">
        <v>-80.64</v>
      </c>
      <c r="J22" s="34">
        <v>322.07</v>
      </c>
      <c r="K22" s="34">
        <v>549.79</v>
      </c>
      <c r="L22" s="35">
        <v>170.71</v>
      </c>
      <c r="M22" s="35">
        <v>227.72</v>
      </c>
      <c r="N22" s="34">
        <v>298.99</v>
      </c>
      <c r="O22" s="34">
        <v>579.82000000000005</v>
      </c>
      <c r="P22" s="35">
        <v>193.93</v>
      </c>
      <c r="Q22" s="35">
        <v>280.83</v>
      </c>
      <c r="R22" s="34">
        <v>744.61</v>
      </c>
      <c r="S22" s="34">
        <v>495.2</v>
      </c>
      <c r="T22" s="35">
        <v>66.5</v>
      </c>
      <c r="U22" s="35">
        <v>-249.41</v>
      </c>
      <c r="V22" s="20"/>
    </row>
    <row r="23" spans="1:22" ht="15" customHeight="1" x14ac:dyDescent="0.25">
      <c r="A23" s="24" t="s">
        <v>16</v>
      </c>
      <c r="B23" s="34">
        <v>2166.1</v>
      </c>
      <c r="C23" s="34">
        <v>2906.03</v>
      </c>
      <c r="D23" s="35">
        <v>134.16</v>
      </c>
      <c r="E23" s="35">
        <v>739.93</v>
      </c>
      <c r="F23" s="34">
        <v>265.45</v>
      </c>
      <c r="G23" s="34">
        <v>136.86000000000001</v>
      </c>
      <c r="H23" s="35">
        <v>51.56</v>
      </c>
      <c r="I23" s="35">
        <v>-128.59</v>
      </c>
      <c r="J23" s="34">
        <v>222.76</v>
      </c>
      <c r="K23" s="34">
        <v>112.87</v>
      </c>
      <c r="L23" s="35">
        <v>50.67</v>
      </c>
      <c r="M23" s="35">
        <v>-109.89</v>
      </c>
      <c r="N23" s="34">
        <v>1765.12</v>
      </c>
      <c r="O23" s="34">
        <v>1314.76</v>
      </c>
      <c r="P23" s="35">
        <v>74.489999999999995</v>
      </c>
      <c r="Q23" s="35">
        <v>-450.36</v>
      </c>
      <c r="R23" s="34">
        <v>582.4</v>
      </c>
      <c r="S23" s="34">
        <v>1612.12</v>
      </c>
      <c r="T23" s="35">
        <v>276.81</v>
      </c>
      <c r="U23" s="35">
        <v>1029.72</v>
      </c>
      <c r="V23" s="20"/>
    </row>
    <row r="24" spans="1:22" ht="15" customHeight="1" x14ac:dyDescent="0.25">
      <c r="A24" s="24" t="s">
        <v>17</v>
      </c>
      <c r="B24" s="34">
        <v>2341.8200000000002</v>
      </c>
      <c r="C24" s="34">
        <v>710.51</v>
      </c>
      <c r="D24" s="35">
        <v>30.34</v>
      </c>
      <c r="E24" s="35">
        <v>-1631.31</v>
      </c>
      <c r="F24" s="34">
        <v>146.32</v>
      </c>
      <c r="G24" s="34">
        <v>45.72</v>
      </c>
      <c r="H24" s="35">
        <v>31.25</v>
      </c>
      <c r="I24" s="35">
        <v>-100.6</v>
      </c>
      <c r="J24" s="34">
        <v>850.71</v>
      </c>
      <c r="K24" s="34">
        <v>1324.82</v>
      </c>
      <c r="L24" s="35">
        <v>155.72999999999999</v>
      </c>
      <c r="M24" s="35">
        <v>474.11</v>
      </c>
      <c r="N24" s="34">
        <v>581.45000000000005</v>
      </c>
      <c r="O24" s="34">
        <v>150.15</v>
      </c>
      <c r="P24" s="35">
        <v>25.82</v>
      </c>
      <c r="Q24" s="35">
        <v>-431.3</v>
      </c>
      <c r="R24" s="34">
        <v>889.19</v>
      </c>
      <c r="S24" s="34">
        <v>308.64999999999998</v>
      </c>
      <c r="T24" s="35">
        <v>34.71</v>
      </c>
      <c r="U24" s="35">
        <v>-580.54</v>
      </c>
      <c r="V24" s="20"/>
    </row>
    <row r="25" spans="1:22" ht="15" customHeight="1" x14ac:dyDescent="0.25">
      <c r="A25" s="24" t="s">
        <v>18</v>
      </c>
      <c r="B25" s="34">
        <v>7018.03</v>
      </c>
      <c r="C25" s="34">
        <v>6243.74</v>
      </c>
      <c r="D25" s="35">
        <v>88.97</v>
      </c>
      <c r="E25" s="35">
        <v>-774.29</v>
      </c>
      <c r="F25" s="34">
        <v>1780.67</v>
      </c>
      <c r="G25" s="34">
        <v>398.46</v>
      </c>
      <c r="H25" s="35">
        <v>22.38</v>
      </c>
      <c r="I25" s="35">
        <v>-1382.21</v>
      </c>
      <c r="J25" s="34">
        <v>117.89</v>
      </c>
      <c r="K25" s="34">
        <v>1007.79</v>
      </c>
      <c r="L25" s="35">
        <v>854.86</v>
      </c>
      <c r="M25" s="35">
        <v>889.9</v>
      </c>
      <c r="N25" s="34">
        <v>6638.61</v>
      </c>
      <c r="O25" s="34">
        <v>8991.7099999999991</v>
      </c>
      <c r="P25" s="35">
        <v>135.44999999999999</v>
      </c>
      <c r="Q25" s="35">
        <v>2353.1</v>
      </c>
      <c r="R25" s="34">
        <v>1460.78</v>
      </c>
      <c r="S25" s="34">
        <v>1681.8</v>
      </c>
      <c r="T25" s="35">
        <v>115.13</v>
      </c>
      <c r="U25" s="35">
        <v>221.02</v>
      </c>
      <c r="V25" s="20"/>
    </row>
    <row r="26" spans="1:22" ht="15" customHeight="1" x14ac:dyDescent="0.25">
      <c r="A26" s="24" t="s">
        <v>19</v>
      </c>
      <c r="B26" s="34" t="s">
        <v>20</v>
      </c>
      <c r="C26" s="34" t="s">
        <v>20</v>
      </c>
      <c r="D26" s="35" t="s">
        <v>20</v>
      </c>
      <c r="E26" s="35" t="s">
        <v>20</v>
      </c>
      <c r="F26" s="34" t="s">
        <v>20</v>
      </c>
      <c r="G26" s="34" t="s">
        <v>20</v>
      </c>
      <c r="H26" s="35" t="s">
        <v>20</v>
      </c>
      <c r="I26" s="35" t="s">
        <v>20</v>
      </c>
      <c r="J26" s="34" t="s">
        <v>20</v>
      </c>
      <c r="K26" s="34" t="s">
        <v>20</v>
      </c>
      <c r="L26" s="35" t="s">
        <v>20</v>
      </c>
      <c r="M26" s="35" t="s">
        <v>20</v>
      </c>
      <c r="N26" s="34" t="s">
        <v>20</v>
      </c>
      <c r="O26" s="34" t="s">
        <v>20</v>
      </c>
      <c r="P26" s="35" t="s">
        <v>20</v>
      </c>
      <c r="Q26" s="35" t="s">
        <v>20</v>
      </c>
      <c r="R26" s="34" t="s">
        <v>20</v>
      </c>
      <c r="S26" s="34" t="s">
        <v>20</v>
      </c>
      <c r="T26" s="35" t="s">
        <v>20</v>
      </c>
      <c r="U26" s="35" t="s">
        <v>20</v>
      </c>
      <c r="V26" s="20"/>
    </row>
    <row r="27" spans="1:22" ht="15" customHeight="1" x14ac:dyDescent="0.25">
      <c r="A27" s="24" t="s">
        <v>21</v>
      </c>
      <c r="B27" s="34">
        <v>5301.65</v>
      </c>
      <c r="C27" s="34">
        <v>6611.04</v>
      </c>
      <c r="D27" s="35">
        <v>124.7</v>
      </c>
      <c r="E27" s="35">
        <v>1309.3900000000001</v>
      </c>
      <c r="F27" s="34">
        <v>148.36000000000001</v>
      </c>
      <c r="G27" s="34">
        <v>55.81</v>
      </c>
      <c r="H27" s="35">
        <v>37.619999999999997</v>
      </c>
      <c r="I27" s="35">
        <v>-92.55</v>
      </c>
      <c r="J27" s="34">
        <v>256.95999999999998</v>
      </c>
      <c r="K27" s="34">
        <v>387.05</v>
      </c>
      <c r="L27" s="35">
        <v>150.63</v>
      </c>
      <c r="M27" s="35">
        <v>130.09</v>
      </c>
      <c r="N27" s="34">
        <v>2524.21</v>
      </c>
      <c r="O27" s="34">
        <v>1200.46</v>
      </c>
      <c r="P27" s="35">
        <v>47.56</v>
      </c>
      <c r="Q27" s="35">
        <v>-1323.75</v>
      </c>
      <c r="R27" s="34">
        <v>661.91</v>
      </c>
      <c r="S27" s="34">
        <v>295</v>
      </c>
      <c r="T27" s="35">
        <v>44.57</v>
      </c>
      <c r="U27" s="35">
        <v>-366.91</v>
      </c>
      <c r="V27" s="20"/>
    </row>
    <row r="28" spans="1:22" ht="15" customHeight="1" x14ac:dyDescent="0.25">
      <c r="A28" s="27" t="s">
        <v>32</v>
      </c>
      <c r="B28" s="36">
        <v>21156.240000000002</v>
      </c>
      <c r="C28" s="36">
        <v>20560.63</v>
      </c>
      <c r="D28" s="36">
        <v>97.18</v>
      </c>
      <c r="E28" s="36">
        <v>-595.61</v>
      </c>
      <c r="F28" s="37">
        <v>3149.84</v>
      </c>
      <c r="G28" s="37">
        <v>1152.1600000000001</v>
      </c>
      <c r="H28" s="36">
        <v>36.58</v>
      </c>
      <c r="I28" s="36">
        <v>-1997.68</v>
      </c>
      <c r="J28" s="37">
        <v>11285.91</v>
      </c>
      <c r="K28" s="37">
        <v>41186.1</v>
      </c>
      <c r="L28" s="36">
        <v>364.93</v>
      </c>
      <c r="M28" s="36">
        <v>29900.19</v>
      </c>
      <c r="N28" s="37">
        <v>13890.32</v>
      </c>
      <c r="O28" s="37">
        <v>13167.27</v>
      </c>
      <c r="P28" s="36">
        <v>94.79</v>
      </c>
      <c r="Q28" s="36">
        <v>-723.05</v>
      </c>
      <c r="R28" s="37">
        <v>7190.51</v>
      </c>
      <c r="S28" s="37">
        <v>5805.44</v>
      </c>
      <c r="T28" s="36">
        <v>80.739999999999995</v>
      </c>
      <c r="U28" s="36">
        <v>-1385.07</v>
      </c>
      <c r="V28" s="20"/>
    </row>
    <row r="29" spans="1:22" ht="15" customHeight="1" x14ac:dyDescent="0.25">
      <c r="A29" s="24" t="s">
        <v>33</v>
      </c>
      <c r="B29" s="34">
        <v>7806.41</v>
      </c>
      <c r="C29" s="34">
        <v>3766.66</v>
      </c>
      <c r="D29" s="35">
        <v>48.25</v>
      </c>
      <c r="E29" s="35">
        <v>-4039.75</v>
      </c>
      <c r="F29" s="34">
        <v>57.03</v>
      </c>
      <c r="G29" s="34">
        <v>47.91</v>
      </c>
      <c r="H29" s="35">
        <v>84.01</v>
      </c>
      <c r="I29" s="35">
        <v>-9.1199999999999992</v>
      </c>
      <c r="J29" s="34">
        <v>723.92</v>
      </c>
      <c r="K29" s="34">
        <v>2043.68</v>
      </c>
      <c r="L29" s="35">
        <v>282.31</v>
      </c>
      <c r="M29" s="35">
        <v>1319.76</v>
      </c>
      <c r="N29" s="34">
        <v>3131.76</v>
      </c>
      <c r="O29" s="34">
        <v>1452.16</v>
      </c>
      <c r="P29" s="35">
        <v>46.37</v>
      </c>
      <c r="Q29" s="35">
        <v>-1679.6</v>
      </c>
      <c r="R29" s="34">
        <v>18846.29</v>
      </c>
      <c r="S29" s="34">
        <v>7647.94</v>
      </c>
      <c r="T29" s="35">
        <v>40.58</v>
      </c>
      <c r="U29" s="35">
        <v>-11198.35</v>
      </c>
      <c r="V29" s="20"/>
    </row>
    <row r="30" spans="1:22" ht="15" customHeight="1" x14ac:dyDescent="0.25">
      <c r="A30" s="27" t="s">
        <v>34</v>
      </c>
      <c r="B30" s="36">
        <v>28962.65</v>
      </c>
      <c r="C30" s="36">
        <v>24327.29</v>
      </c>
      <c r="D30" s="36">
        <v>84</v>
      </c>
      <c r="E30" s="36">
        <v>-4635.3599999999997</v>
      </c>
      <c r="F30" s="37">
        <v>3206.87</v>
      </c>
      <c r="G30" s="37">
        <v>1200.07</v>
      </c>
      <c r="H30" s="36">
        <v>37.42</v>
      </c>
      <c r="I30" s="36">
        <v>-2006.8</v>
      </c>
      <c r="J30" s="37">
        <v>12009.83</v>
      </c>
      <c r="K30" s="37">
        <v>43229.78</v>
      </c>
      <c r="L30" s="36">
        <v>359.95</v>
      </c>
      <c r="M30" s="36">
        <v>31219.95</v>
      </c>
      <c r="N30" s="37">
        <v>17022.080000000002</v>
      </c>
      <c r="O30" s="37">
        <v>14619.43</v>
      </c>
      <c r="P30" s="36">
        <v>85.89</v>
      </c>
      <c r="Q30" s="36">
        <v>-2402.65</v>
      </c>
      <c r="R30" s="37">
        <v>26036.799999999999</v>
      </c>
      <c r="S30" s="37">
        <v>13453.38</v>
      </c>
      <c r="T30" s="36">
        <v>51.67</v>
      </c>
      <c r="U30" s="36">
        <v>-12583.42</v>
      </c>
      <c r="V30" s="20"/>
    </row>
  </sheetData>
  <mergeCells count="29">
    <mergeCell ref="R15:R16"/>
    <mergeCell ref="N13:Q14"/>
    <mergeCell ref="M15:M16"/>
    <mergeCell ref="G15:G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S15:S16"/>
    <mergeCell ref="T15:T16"/>
    <mergeCell ref="U15:U16"/>
    <mergeCell ref="A13:A16"/>
    <mergeCell ref="A5:D5"/>
    <mergeCell ref="A7:D7"/>
    <mergeCell ref="A9:D9"/>
    <mergeCell ref="B13:E14"/>
    <mergeCell ref="B15:B16"/>
    <mergeCell ref="C15:C16"/>
    <mergeCell ref="D15:D16"/>
    <mergeCell ref="E15:E16"/>
    <mergeCell ref="F15:F16"/>
    <mergeCell ref="R13:U14"/>
    <mergeCell ref="F13:I14"/>
    <mergeCell ref="J13:M14"/>
  </mergeCells>
  <pageMargins left="0.7" right="0.7" top="0.75" bottom="0.75" header="0.3" footer="0.3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15F3C38-D268-4AB0-AF06-98C6631DC2F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Арбаева Ирина Танкистовна</dc:creator>
  <cp:lastModifiedBy>Chenchaeva</cp:lastModifiedBy>
  <cp:lastPrinted>2020-06-24T10:58:32Z</cp:lastPrinted>
  <dcterms:created xsi:type="dcterms:W3CDTF">2020-06-24T10:57:22Z</dcterms:created>
  <dcterms:modified xsi:type="dcterms:W3CDTF">2020-08-28T03:16:51Z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ф.0305318.xlsx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ait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