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70" windowHeight="9435" firstSheet="4" activeTab="7"/>
  </bookViews>
  <sheets>
    <sheet name="налог и не налог КБ МО" sheetId="1" r:id="rId1"/>
    <sheet name="налог и не налог МР" sheetId="2" r:id="rId2"/>
    <sheet name="налог и не налог СП" sheetId="3" r:id="rId3"/>
    <sheet name="Годовой план" sheetId="4" r:id="rId4"/>
    <sheet name="налог КБ МО" sheetId="5" r:id="rId5"/>
    <sheet name="налог МР" sheetId="6" r:id="rId6"/>
    <sheet name="налог СП" sheetId="7" r:id="rId7"/>
    <sheet name="структура неналог" sheetId="8" r:id="rId8"/>
  </sheets>
  <definedNames/>
  <calcPr fullCalcOnLoad="1"/>
</workbook>
</file>

<file path=xl/sharedStrings.xml><?xml version="1.0" encoding="utf-8"?>
<sst xmlns="http://schemas.openxmlformats.org/spreadsheetml/2006/main" count="201" uniqueCount="43">
  <si>
    <t>МО "Улаганский район"</t>
  </si>
  <si>
    <t>итого</t>
  </si>
  <si>
    <t>Всего по республике</t>
  </si>
  <si>
    <t>Платежи при польз. природными ресурсами</t>
  </si>
  <si>
    <t>Штрафы</t>
  </si>
  <si>
    <t>МО "Турочакский район"</t>
  </si>
  <si>
    <t>МО "Шебалинский район"</t>
  </si>
  <si>
    <t>МО "Усть-Канский район"</t>
  </si>
  <si>
    <t>Доходы от продажи имущества</t>
  </si>
  <si>
    <t>итого по отчетам МО</t>
  </si>
  <si>
    <t>итого по  МО</t>
  </si>
  <si>
    <t>МО "Кош-Агачский район"</t>
  </si>
  <si>
    <t>МО "Усть-Коксинский район"</t>
  </si>
  <si>
    <t>МО "Онгудайский район"</t>
  </si>
  <si>
    <t>МО "Чойский район"</t>
  </si>
  <si>
    <t>МО "Чемальский район"</t>
  </si>
  <si>
    <t>Доходы от оказ. платных услуг и компенс. затрат</t>
  </si>
  <si>
    <t>МО "г.Горно-Алтайск"</t>
  </si>
  <si>
    <t>МО "Майминский район"</t>
  </si>
  <si>
    <t>Доходы от использования имущества</t>
  </si>
  <si>
    <t>Динамика поступления налоговых и неналоговых доходов (с учетом невыясненных поступлений) КБ МО</t>
  </si>
  <si>
    <t>Республика Алтай</t>
  </si>
  <si>
    <t>Единица измерения:  тыс. руб</t>
  </si>
  <si>
    <t>Муниципальные образования</t>
  </si>
  <si>
    <t>Исполнено, тыс. руб.</t>
  </si>
  <si>
    <t>Абсолютное отклонение, (+, -)</t>
  </si>
  <si>
    <t>Темп роста доходов, %</t>
  </si>
  <si>
    <t>Рейтинг по темпу роста</t>
  </si>
  <si>
    <t>факт на отчетную дату текущего года</t>
  </si>
  <si>
    <t>факт за аналогичный период прошлого года</t>
  </si>
  <si>
    <t>по состоянию на  1 сентября 2020 г.</t>
  </si>
  <si>
    <t>Динамика поступления налоговых и неналоговых доходов (с учетом невыясненных поступлений) МР</t>
  </si>
  <si>
    <t>Динамика поступления налоговых и неналоговых доходов (с учетом невыясненных поступлений) СП</t>
  </si>
  <si>
    <t xml:space="preserve">Уточненный годовой план  </t>
  </si>
  <si>
    <t xml:space="preserve">по МР  </t>
  </si>
  <si>
    <t xml:space="preserve">по СП </t>
  </si>
  <si>
    <t xml:space="preserve">по КБ МО </t>
  </si>
  <si>
    <t>отчетную дату текущего года</t>
  </si>
  <si>
    <t>Динамика поступления налоговых  доходов КБ МО</t>
  </si>
  <si>
    <t>Динамика поступления налоговых доходов  МР</t>
  </si>
  <si>
    <t>Анализ поступления неналоговых доходов в консолидированные бюджеты муниципальных образований в Республике Алтай</t>
  </si>
  <si>
    <t>темп роста, %</t>
  </si>
  <si>
    <t>Отклонение (+,-)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</si>
</sst>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_);\(&quot;₽&quot;#,##0\)"/>
    <numFmt numFmtId="165" formatCode="&quot;₽&quot;#,##0_);[Red]\(&quot;₽&quot;#,##0\)"/>
    <numFmt numFmtId="166" formatCode="&quot;₽&quot;#,##0.00_);\(&quot;₽&quot;#,##0.00\)"/>
    <numFmt numFmtId="167" formatCode="&quot;₽&quot;#,##0.00_);[Red]\(&quot;₽&quot;#,##0.00\)"/>
    <numFmt numFmtId="168" formatCode="_(&quot;₽&quot;* #,##0_);_(&quot;₽&quot;* \(#,##0\);_(&quot;₽&quot;* &quot;-&quot;_);_(@_)"/>
    <numFmt numFmtId="169" formatCode="_(* #,##0_);_(* \(#,##0\);_(* &quot;-&quot;_);_(@_)"/>
    <numFmt numFmtId="170" formatCode="_(&quot;₽&quot;* #,##0.00_);_(&quot;₽&quot;* \(#,##0.00\);_(&quot;₽&quot;* &quot;-&quot;??_);_(@_)"/>
    <numFmt numFmtId="171" formatCode="_(* #,##0.00_);_(* \(#,##0.00\);_(* &quot;-&quot;??_);_(@_)"/>
    <numFmt numFmtId="172" formatCode="#,##0.0"/>
  </numFmts>
  <fonts count="67"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b/>
      <sz val="11"/>
      <color indexed="63"/>
      <name val="Calibri"/>
      <family val="0"/>
    </font>
    <font>
      <b/>
      <sz val="13"/>
      <color indexed="54"/>
      <name val="Calibri"/>
      <family val="0"/>
    </font>
    <font>
      <sz val="11"/>
      <color indexed="60"/>
      <name val="Calibri"/>
      <family val="0"/>
    </font>
    <font>
      <sz val="11"/>
      <color indexed="52"/>
      <name val="Calibri"/>
      <family val="0"/>
    </font>
    <font>
      <b/>
      <sz val="18"/>
      <color indexed="54"/>
      <name val="Calibri Light"/>
      <family val="0"/>
    </font>
    <font>
      <b/>
      <sz val="11"/>
      <color indexed="8"/>
      <name val="Calibri"/>
      <family val="0"/>
    </font>
    <font>
      <sz val="11"/>
      <color indexed="17"/>
      <name val="Calibri"/>
      <family val="0"/>
    </font>
    <font>
      <b/>
      <sz val="11"/>
      <color indexed="54"/>
      <name val="Calibri"/>
      <family val="0"/>
    </font>
    <font>
      <b/>
      <sz val="15"/>
      <color indexed="54"/>
      <name val="Calibri"/>
      <family val="0"/>
    </font>
    <font>
      <sz val="11"/>
      <color indexed="62"/>
      <name val="Calibri"/>
      <family val="0"/>
    </font>
    <font>
      <b/>
      <sz val="11"/>
      <color indexed="52"/>
      <name val="Calibri"/>
      <family val="0"/>
    </font>
    <font>
      <sz val="11"/>
      <color indexed="20"/>
      <name val="Calibri"/>
      <family val="0"/>
    </font>
    <font>
      <sz val="11"/>
      <color indexed="10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8"/>
      <color indexed="54"/>
      <name val="Calibri Light"/>
      <family val="2"/>
    </font>
    <font>
      <sz val="11"/>
      <color indexed="8"/>
      <name val="Times New Roman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4"/>
      <color indexed="8"/>
      <name val="Times New Roman"/>
      <family val="1"/>
    </font>
    <font>
      <sz val="8"/>
      <color indexed="8"/>
      <name val="Times New Roman"/>
      <family val="0"/>
    </font>
    <font>
      <b/>
      <sz val="11"/>
      <color indexed="8"/>
      <name val="Times New Roman"/>
      <family val="1"/>
    </font>
    <font>
      <sz val="14"/>
      <name val="Calibri"/>
      <family val="2"/>
    </font>
    <font>
      <sz val="13"/>
      <color indexed="8"/>
      <name val="Times New Roman"/>
      <family val="1"/>
    </font>
    <font>
      <sz val="13"/>
      <name val="Calibri"/>
      <family val="2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000000"/>
      <name val="Times New Roman"/>
      <family val="1"/>
    </font>
    <font>
      <b/>
      <sz val="18"/>
      <color theme="3"/>
      <name val="Calibri Light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0"/>
      <color rgb="FF000000"/>
      <name val="Times New Roman"/>
      <family val="0"/>
    </font>
    <font>
      <sz val="8"/>
      <color rgb="FF000000"/>
      <name val="Times New Roman"/>
      <family val="0"/>
    </font>
    <font>
      <sz val="14"/>
      <color rgb="FF000000"/>
      <name val="Times New Roman"/>
      <family val="0"/>
    </font>
    <font>
      <b/>
      <sz val="14"/>
      <color rgb="FF000000"/>
      <name val="Times New Roman"/>
      <family val="0"/>
    </font>
    <font>
      <sz val="12"/>
      <color rgb="FF000000"/>
      <name val="Times New Roman"/>
      <family val="0"/>
    </font>
    <font>
      <u val="single"/>
      <sz val="12"/>
      <color rgb="FF000000"/>
      <name val="Times New Roman"/>
      <family val="0"/>
    </font>
    <font>
      <sz val="11"/>
      <color rgb="FF000000"/>
      <name val="Calibri"/>
      <family val="0"/>
    </font>
    <font>
      <b/>
      <sz val="11"/>
      <color rgb="FF000000"/>
      <name val="Times New Roman"/>
      <family val="1"/>
    </font>
    <font>
      <sz val="18"/>
      <color theme="3"/>
      <name val="Calibri Light"/>
      <family val="2"/>
    </font>
    <font>
      <u val="single"/>
      <sz val="14"/>
      <color rgb="FF00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E9E7E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A5C8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35" fillId="38" borderId="0" applyNumberFormat="0" applyBorder="0" applyAlignment="0" applyProtection="0"/>
    <xf numFmtId="0" fontId="36" fillId="39" borderId="1" applyNumberFormat="0" applyAlignment="0" applyProtection="0"/>
    <xf numFmtId="0" fontId="37" fillId="40" borderId="2" applyNumberFormat="0" applyAlignment="0" applyProtection="0"/>
    <xf numFmtId="0" fontId="38" fillId="0" borderId="0" applyNumberFormat="0" applyFill="0" applyBorder="0" applyAlignment="0" applyProtection="0"/>
    <xf numFmtId="0" fontId="39" fillId="41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42" borderId="1" applyNumberFormat="0" applyAlignment="0" applyProtection="0"/>
    <xf numFmtId="0" fontId="44" fillId="0" borderId="6" applyNumberFormat="0" applyFill="0" applyAlignment="0" applyProtection="0"/>
    <xf numFmtId="0" fontId="45" fillId="43" borderId="0" applyNumberFormat="0" applyBorder="0" applyAlignment="0" applyProtection="0"/>
    <xf numFmtId="0" fontId="0" fillId="44" borderId="7" applyNumberFormat="0" applyFont="0" applyAlignment="0" applyProtection="0"/>
    <xf numFmtId="0" fontId="46" fillId="39" borderId="8" applyNumberFormat="0" applyAlignment="0" applyProtection="0"/>
    <xf numFmtId="0" fontId="47" fillId="0" borderId="0">
      <alignment horizontal="center" vertical="center" wrapText="1"/>
      <protection/>
    </xf>
    <xf numFmtId="0" fontId="47" fillId="0" borderId="0">
      <alignment horizontal="center" vertical="center" wrapText="1"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9" fontId="47" fillId="0" borderId="0">
      <alignment/>
      <protection/>
    </xf>
    <xf numFmtId="49" fontId="51" fillId="0" borderId="0">
      <alignment wrapText="1"/>
      <protection/>
    </xf>
    <xf numFmtId="0" fontId="51" fillId="0" borderId="0">
      <alignment/>
      <protection/>
    </xf>
    <xf numFmtId="49" fontId="47" fillId="0" borderId="10">
      <alignment/>
      <protection/>
    </xf>
    <xf numFmtId="0" fontId="52" fillId="45" borderId="11">
      <alignment horizontal="center" vertical="center" wrapText="1"/>
      <protection/>
    </xf>
    <xf numFmtId="0" fontId="47" fillId="0" borderId="0">
      <alignment/>
      <protection/>
    </xf>
    <xf numFmtId="0" fontId="53" fillId="0" borderId="0">
      <alignment horizontal="left"/>
      <protection/>
    </xf>
    <xf numFmtId="0" fontId="47" fillId="0" borderId="10">
      <alignment/>
      <protection/>
    </xf>
    <xf numFmtId="49" fontId="54" fillId="0" borderId="0">
      <alignment horizontal="center"/>
      <protection/>
    </xf>
    <xf numFmtId="49" fontId="53" fillId="0" borderId="0">
      <alignment horizontal="center"/>
      <protection/>
    </xf>
    <xf numFmtId="49" fontId="55" fillId="0" borderId="0">
      <alignment horizontal="center" wrapText="1"/>
      <protection/>
    </xf>
    <xf numFmtId="49" fontId="51" fillId="0" borderId="0">
      <alignment horizontal="center" vertical="center" wrapText="1"/>
      <protection/>
    </xf>
    <xf numFmtId="49" fontId="53" fillId="0" borderId="0">
      <alignment horizontal="left"/>
      <protection/>
    </xf>
    <xf numFmtId="49" fontId="55" fillId="0" borderId="0">
      <alignment horizontal="left" wrapText="1"/>
      <protection/>
    </xf>
    <xf numFmtId="49" fontId="56" fillId="0" borderId="0">
      <alignment horizontal="left" wrapText="1"/>
      <protection/>
    </xf>
    <xf numFmtId="0" fontId="47" fillId="0" borderId="12">
      <alignment/>
      <protection/>
    </xf>
    <xf numFmtId="0" fontId="57" fillId="0" borderId="0">
      <alignment/>
      <protection/>
    </xf>
    <xf numFmtId="0" fontId="47" fillId="46" borderId="11">
      <alignment horizontal="center" vertical="center" wrapText="1"/>
      <protection/>
    </xf>
    <xf numFmtId="0" fontId="58" fillId="0" borderId="0">
      <alignment horizontal="center" vertical="center"/>
      <protection/>
    </xf>
    <xf numFmtId="0" fontId="47" fillId="0" borderId="0">
      <alignment horizontal="center" vertical="center"/>
      <protection/>
    </xf>
    <xf numFmtId="0" fontId="47" fillId="0" borderId="0">
      <alignment/>
      <protection/>
    </xf>
    <xf numFmtId="0" fontId="47" fillId="46" borderId="11">
      <alignment horizontal="center" vertical="center" wrapText="1"/>
      <protection/>
    </xf>
    <xf numFmtId="0" fontId="47" fillId="46" borderId="11">
      <alignment horizontal="center" vertical="center" wrapText="1"/>
      <protection/>
    </xf>
    <xf numFmtId="0" fontId="47" fillId="46" borderId="11">
      <alignment horizontal="center" vertical="center" wrapText="1"/>
      <protection/>
    </xf>
    <xf numFmtId="0" fontId="58" fillId="0" borderId="0">
      <alignment horizontal="center" vertical="center"/>
      <protection/>
    </xf>
    <xf numFmtId="0" fontId="47" fillId="0" borderId="0">
      <alignment horizontal="center" vertical="center"/>
      <protection/>
    </xf>
    <xf numFmtId="0" fontId="47" fillId="46" borderId="13">
      <alignment horizontal="center" vertical="center" wrapText="1"/>
      <protection/>
    </xf>
    <xf numFmtId="0" fontId="47" fillId="46" borderId="11">
      <alignment horizontal="center" vertical="center"/>
      <protection/>
    </xf>
    <xf numFmtId="0" fontId="47" fillId="46" borderId="11">
      <alignment horizontal="center" vertical="center" wrapText="1"/>
      <protection/>
    </xf>
    <xf numFmtId="0" fontId="47" fillId="46" borderId="11">
      <alignment horizontal="center" vertical="center" wrapText="1"/>
      <protection/>
    </xf>
    <xf numFmtId="0" fontId="47" fillId="46" borderId="14">
      <alignment horizontal="center" vertical="center"/>
      <protection/>
    </xf>
    <xf numFmtId="0" fontId="47" fillId="46" borderId="11">
      <alignment horizontal="center" vertical="center" wrapText="1"/>
      <protection/>
    </xf>
    <xf numFmtId="0" fontId="47" fillId="46" borderId="11">
      <alignment horizontal="center" vertical="center" wrapText="1"/>
      <protection/>
    </xf>
    <xf numFmtId="0" fontId="47" fillId="46" borderId="11">
      <alignment horizontal="center" vertical="center" wrapText="1"/>
      <protection/>
    </xf>
    <xf numFmtId="0" fontId="47" fillId="46" borderId="11">
      <alignment horizontal="center" vertical="center" wrapText="1"/>
      <protection/>
    </xf>
    <xf numFmtId="0" fontId="47" fillId="46" borderId="11">
      <alignment horizontal="center" vertical="center" wrapText="1"/>
      <protection/>
    </xf>
    <xf numFmtId="0" fontId="47" fillId="46" borderId="11">
      <alignment horizontal="center" vertical="center" wrapText="1"/>
      <protection/>
    </xf>
    <xf numFmtId="0" fontId="47" fillId="46" borderId="11">
      <alignment horizontal="center" vertical="center" wrapText="1"/>
      <protection/>
    </xf>
    <xf numFmtId="0" fontId="47" fillId="46" borderId="11">
      <alignment horizontal="center" vertical="center" wrapText="1"/>
      <protection/>
    </xf>
    <xf numFmtId="0" fontId="47" fillId="46" borderId="11">
      <alignment horizontal="center" vertical="center" wrapText="1"/>
      <protection/>
    </xf>
    <xf numFmtId="0" fontId="47" fillId="46" borderId="11">
      <alignment horizontal="center" vertical="center" wrapText="1"/>
      <protection/>
    </xf>
    <xf numFmtId="0" fontId="47" fillId="46" borderId="11">
      <alignment horizontal="center" vertical="center" wrapText="1"/>
      <protection/>
    </xf>
    <xf numFmtId="0" fontId="47" fillId="46" borderId="11">
      <alignment horizontal="center" vertical="center" wrapText="1"/>
      <protection/>
    </xf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34" fillId="34" borderId="0" applyNumberFormat="0" applyBorder="0" applyAlignment="0" applyProtection="0"/>
    <xf numFmtId="0" fontId="34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43" fillId="42" borderId="1" applyNumberFormat="0" applyAlignment="0" applyProtection="0"/>
    <xf numFmtId="0" fontId="46" fillId="39" borderId="8" applyNumberFormat="0" applyAlignment="0" applyProtection="0"/>
    <xf numFmtId="0" fontId="36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37" fillId="40" borderId="2" applyNumberFormat="0" applyAlignment="0" applyProtection="0"/>
    <xf numFmtId="0" fontId="59" fillId="0" borderId="0" applyNumberFormat="0" applyFill="0" applyBorder="0" applyAlignment="0" applyProtection="0"/>
    <xf numFmtId="0" fontId="45" fillId="43" borderId="0" applyNumberFormat="0" applyBorder="0" applyAlignment="0" applyProtection="0"/>
    <xf numFmtId="0" fontId="35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4" fillId="0" borderId="6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1" borderId="0" applyNumberFormat="0" applyBorder="0" applyAlignment="0" applyProtection="0"/>
  </cellStyleXfs>
  <cellXfs count="117">
    <xf numFmtId="0" fontId="0" fillId="0" borderId="0" xfId="0" applyFont="1" applyAlignment="1">
      <alignment/>
    </xf>
    <xf numFmtId="49" fontId="53" fillId="0" borderId="0" xfId="76" applyNumberFormat="1" applyFont="1" applyProtection="1">
      <alignment/>
      <protection/>
    </xf>
    <xf numFmtId="0" fontId="53" fillId="0" borderId="0" xfId="82" applyNumberFormat="1" applyFont="1" applyProtection="1">
      <alignment horizontal="left"/>
      <protection/>
    </xf>
    <xf numFmtId="0" fontId="53" fillId="0" borderId="0" xfId="81" applyNumberFormat="1" applyFont="1" applyProtection="1">
      <alignment/>
      <protection/>
    </xf>
    <xf numFmtId="0" fontId="57" fillId="0" borderId="0" xfId="92" applyNumberFormat="1" applyProtection="1">
      <alignment/>
      <protection/>
    </xf>
    <xf numFmtId="0" fontId="0" fillId="0" borderId="0" xfId="0" applyAlignment="1" applyProtection="1">
      <alignment/>
      <protection locked="0"/>
    </xf>
    <xf numFmtId="49" fontId="53" fillId="0" borderId="0" xfId="88" applyNumberFormat="1" applyFont="1" applyProtection="1">
      <alignment horizontal="left"/>
      <protection/>
    </xf>
    <xf numFmtId="49" fontId="53" fillId="0" borderId="0" xfId="85" applyNumberFormat="1" applyFont="1" applyProtection="1">
      <alignment horizontal="center"/>
      <protection/>
    </xf>
    <xf numFmtId="49" fontId="53" fillId="0" borderId="0" xfId="85" applyFont="1">
      <alignment horizontal="center"/>
      <protection/>
    </xf>
    <xf numFmtId="49" fontId="53" fillId="0" borderId="0" xfId="86" applyNumberFormat="1" applyFont="1" applyProtection="1">
      <alignment horizontal="center" wrapText="1"/>
      <protection/>
    </xf>
    <xf numFmtId="49" fontId="53" fillId="0" borderId="0" xfId="86" applyFont="1">
      <alignment horizontal="center" wrapText="1"/>
      <protection/>
    </xf>
    <xf numFmtId="49" fontId="53" fillId="0" borderId="0" xfId="89" applyNumberFormat="1" applyFont="1" applyProtection="1">
      <alignment horizontal="left" wrapText="1"/>
      <protection/>
    </xf>
    <xf numFmtId="49" fontId="53" fillId="0" borderId="0" xfId="77" applyNumberFormat="1" applyFont="1" applyProtection="1">
      <alignment wrapText="1"/>
      <protection/>
    </xf>
    <xf numFmtId="49" fontId="60" fillId="0" borderId="0" xfId="90" applyNumberFormat="1" applyFont="1" applyProtection="1">
      <alignment horizontal="left" wrapText="1"/>
      <protection/>
    </xf>
    <xf numFmtId="49" fontId="60" fillId="0" borderId="0" xfId="90" applyFont="1">
      <alignment horizontal="left" wrapText="1"/>
      <protection/>
    </xf>
    <xf numFmtId="49" fontId="53" fillId="0" borderId="0" xfId="87" applyNumberFormat="1" applyFont="1" applyProtection="1">
      <alignment horizontal="center" vertical="center" wrapText="1"/>
      <protection/>
    </xf>
    <xf numFmtId="49" fontId="53" fillId="0" borderId="0" xfId="87" applyFont="1">
      <alignment horizontal="center" vertical="center" wrapText="1"/>
      <protection/>
    </xf>
    <xf numFmtId="0" fontId="53" fillId="0" borderId="0" xfId="78" applyNumberFormat="1" applyFont="1" applyProtection="1">
      <alignment/>
      <protection/>
    </xf>
    <xf numFmtId="49" fontId="53" fillId="0" borderId="10" xfId="79" applyNumberFormat="1" applyFont="1" applyProtection="1">
      <alignment/>
      <protection/>
    </xf>
    <xf numFmtId="0" fontId="53" fillId="0" borderId="10" xfId="83" applyNumberFormat="1" applyFont="1" applyProtection="1">
      <alignment/>
      <protection/>
    </xf>
    <xf numFmtId="0" fontId="53" fillId="45" borderId="11" xfId="80" applyNumberFormat="1" applyFont="1" applyProtection="1">
      <alignment horizontal="center" vertical="center" wrapText="1"/>
      <protection/>
    </xf>
    <xf numFmtId="0" fontId="53" fillId="45" borderId="11" xfId="80" applyFont="1">
      <alignment horizontal="center" vertical="center" wrapText="1"/>
      <protection/>
    </xf>
    <xf numFmtId="0" fontId="53" fillId="0" borderId="12" xfId="91" applyNumberFormat="1" applyFont="1" applyProtection="1">
      <alignment/>
      <protection/>
    </xf>
    <xf numFmtId="0" fontId="53" fillId="45" borderId="11" xfId="80" applyNumberFormat="1" applyFont="1" applyProtection="1">
      <alignment horizontal="center" vertical="center" wrapText="1"/>
      <protection/>
    </xf>
    <xf numFmtId="49" fontId="54" fillId="0" borderId="0" xfId="84" applyNumberFormat="1" applyFont="1" applyAlignment="1" applyProtection="1">
      <alignment horizontal="center" wrapText="1"/>
      <protection/>
    </xf>
    <xf numFmtId="49" fontId="54" fillId="0" borderId="0" xfId="84" applyFont="1" applyAlignment="1">
      <alignment horizontal="center" wrapText="1"/>
      <protection/>
    </xf>
    <xf numFmtId="49" fontId="61" fillId="47" borderId="11" xfId="0" applyNumberFormat="1" applyFont="1" applyFill="1" applyBorder="1" applyAlignment="1">
      <alignment horizontal="left" wrapText="1"/>
    </xf>
    <xf numFmtId="4" fontId="53" fillId="48" borderId="11" xfId="0" applyNumberFormat="1" applyFont="1" applyFill="1" applyBorder="1" applyAlignment="1">
      <alignment horizontal="right"/>
    </xf>
    <xf numFmtId="4" fontId="53" fillId="49" borderId="11" xfId="0" applyNumberFormat="1" applyFont="1" applyFill="1" applyBorder="1" applyAlignment="1">
      <alignment horizontal="right"/>
    </xf>
    <xf numFmtId="49" fontId="62" fillId="47" borderId="11" xfId="0" applyNumberFormat="1" applyFont="1" applyFill="1" applyBorder="1" applyAlignment="1">
      <alignment horizontal="left" wrapText="1"/>
    </xf>
    <xf numFmtId="4" fontId="54" fillId="49" borderId="11" xfId="0" applyNumberFormat="1" applyFont="1" applyFill="1" applyBorder="1" applyAlignment="1">
      <alignment horizontal="right"/>
    </xf>
    <xf numFmtId="4" fontId="54" fillId="48" borderId="11" xfId="0" applyNumberFormat="1" applyFont="1" applyFill="1" applyBorder="1" applyAlignment="1">
      <alignment horizontal="right"/>
    </xf>
    <xf numFmtId="3" fontId="53" fillId="48" borderId="11" xfId="0" applyNumberFormat="1" applyFont="1" applyFill="1" applyBorder="1" applyAlignment="1">
      <alignment horizontal="right"/>
    </xf>
    <xf numFmtId="3" fontId="53" fillId="48" borderId="11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54" fillId="0" borderId="0" xfId="94" applyNumberFormat="1" applyFont="1" applyAlignment="1" applyProtection="1">
      <alignment horizontal="center" vertical="center" wrapText="1"/>
      <protection/>
    </xf>
    <xf numFmtId="0" fontId="54" fillId="0" borderId="0" xfId="94" applyFont="1" applyAlignment="1">
      <alignment horizontal="center" vertical="center" wrapText="1"/>
      <protection/>
    </xf>
    <xf numFmtId="0" fontId="47" fillId="0" borderId="0" xfId="81" applyNumberFormat="1" applyProtection="1">
      <alignment/>
      <protection/>
    </xf>
    <xf numFmtId="0" fontId="53" fillId="0" borderId="0" xfId="95" applyNumberFormat="1" applyFont="1" applyProtection="1">
      <alignment horizontal="center" vertical="center"/>
      <protection/>
    </xf>
    <xf numFmtId="0" fontId="53" fillId="0" borderId="0" xfId="95" applyFont="1">
      <alignment horizontal="center" vertical="center"/>
      <protection/>
    </xf>
    <xf numFmtId="0" fontId="53" fillId="0" borderId="0" xfId="71" applyNumberFormat="1" applyFont="1" applyProtection="1">
      <alignment horizontal="center" vertical="center" wrapText="1"/>
      <protection/>
    </xf>
    <xf numFmtId="0" fontId="53" fillId="0" borderId="0" xfId="71" applyFont="1">
      <alignment horizontal="center" vertical="center" wrapText="1"/>
      <protection/>
    </xf>
    <xf numFmtId="0" fontId="53" fillId="46" borderId="11" xfId="93" applyNumberFormat="1" applyFont="1" applyProtection="1">
      <alignment horizontal="center" vertical="center" wrapText="1"/>
      <protection/>
    </xf>
    <xf numFmtId="0" fontId="53" fillId="46" borderId="11" xfId="93" applyFont="1">
      <alignment horizontal="center" vertical="center" wrapText="1"/>
      <protection/>
    </xf>
    <xf numFmtId="0" fontId="53" fillId="46" borderId="11" xfId="93" applyNumberFormat="1" applyFont="1" applyProtection="1">
      <alignment horizontal="center" vertical="center" wrapText="1"/>
      <protection/>
    </xf>
    <xf numFmtId="0" fontId="54" fillId="0" borderId="0" xfId="100" applyNumberFormat="1" applyFont="1" applyAlignment="1" applyProtection="1">
      <alignment horizontal="center" vertical="center" wrapText="1"/>
      <protection/>
    </xf>
    <xf numFmtId="0" fontId="54" fillId="0" borderId="0" xfId="100" applyFont="1" applyAlignment="1">
      <alignment horizontal="center" vertical="center" wrapText="1"/>
      <protection/>
    </xf>
    <xf numFmtId="0" fontId="53" fillId="0" borderId="0" xfId="96" applyNumberFormat="1" applyFont="1" applyProtection="1">
      <alignment/>
      <protection/>
    </xf>
    <xf numFmtId="0" fontId="29" fillId="0" borderId="0" xfId="0" applyFont="1" applyAlignment="1" applyProtection="1">
      <alignment/>
      <protection locked="0"/>
    </xf>
    <xf numFmtId="0" fontId="53" fillId="0" borderId="0" xfId="101" applyNumberFormat="1" applyFont="1" applyProtection="1">
      <alignment horizontal="center" vertical="center"/>
      <protection/>
    </xf>
    <xf numFmtId="0" fontId="53" fillId="0" borderId="0" xfId="101" applyFont="1">
      <alignment horizontal="center" vertical="center"/>
      <protection/>
    </xf>
    <xf numFmtId="0" fontId="53" fillId="0" borderId="0" xfId="72" applyNumberFormat="1" applyFont="1" applyProtection="1">
      <alignment horizontal="center" vertical="center" wrapText="1"/>
      <protection/>
    </xf>
    <xf numFmtId="0" fontId="53" fillId="0" borderId="0" xfId="72" applyFont="1">
      <alignment horizontal="center" vertical="center" wrapText="1"/>
      <protection/>
    </xf>
    <xf numFmtId="0" fontId="53" fillId="46" borderId="11" xfId="97" applyNumberFormat="1" applyFont="1" applyProtection="1">
      <alignment horizontal="center" vertical="center" wrapText="1"/>
      <protection/>
    </xf>
    <xf numFmtId="0" fontId="53" fillId="46" borderId="11" xfId="99" applyNumberFormat="1" applyFont="1" applyProtection="1">
      <alignment horizontal="center" vertical="center" wrapText="1"/>
      <protection/>
    </xf>
    <xf numFmtId="0" fontId="53" fillId="46" borderId="11" xfId="99" applyFont="1">
      <alignment horizontal="center" vertical="center" wrapText="1"/>
      <protection/>
    </xf>
    <xf numFmtId="0" fontId="53" fillId="46" borderId="11" xfId="98" applyNumberFormat="1" applyFont="1" applyProtection="1">
      <alignment horizontal="center" vertical="center" wrapText="1"/>
      <protection/>
    </xf>
    <xf numFmtId="0" fontId="53" fillId="46" borderId="11" xfId="97" applyFont="1">
      <alignment horizontal="center" vertical="center" wrapText="1"/>
      <protection/>
    </xf>
    <xf numFmtId="0" fontId="53" fillId="46" borderId="11" xfId="98" applyFont="1">
      <alignment horizontal="center" vertical="center" wrapText="1"/>
      <protection/>
    </xf>
    <xf numFmtId="0" fontId="53" fillId="46" borderId="11" xfId="98" applyNumberFormat="1" applyFont="1" applyProtection="1">
      <alignment horizontal="center" vertical="center" wrapText="1"/>
      <protection/>
    </xf>
    <xf numFmtId="4" fontId="54" fillId="48" borderId="11" xfId="0" applyNumberFormat="1" applyFont="1" applyFill="1" applyBorder="1" applyAlignment="1">
      <alignment horizontal="center"/>
    </xf>
    <xf numFmtId="0" fontId="54" fillId="0" borderId="0" xfId="100" applyNumberFormat="1" applyFont="1" applyProtection="1">
      <alignment horizontal="center" vertical="center"/>
      <protection/>
    </xf>
    <xf numFmtId="0" fontId="54" fillId="0" borderId="0" xfId="100" applyFont="1">
      <alignment horizontal="center" vertical="center"/>
      <protection/>
    </xf>
    <xf numFmtId="0" fontId="53" fillId="46" borderId="13" xfId="102" applyNumberFormat="1" applyFont="1" applyProtection="1">
      <alignment horizontal="center" vertical="center" wrapText="1"/>
      <protection/>
    </xf>
    <xf numFmtId="0" fontId="53" fillId="46" borderId="11" xfId="104" applyNumberFormat="1" applyFont="1" applyProtection="1">
      <alignment horizontal="center" vertical="center" wrapText="1"/>
      <protection/>
    </xf>
    <xf numFmtId="0" fontId="53" fillId="46" borderId="11" xfId="107" applyNumberFormat="1" applyFont="1" applyProtection="1">
      <alignment horizontal="center" vertical="center" wrapText="1"/>
      <protection/>
    </xf>
    <xf numFmtId="0" fontId="53" fillId="46" borderId="11" xfId="109" applyNumberFormat="1" applyFont="1" applyProtection="1">
      <alignment horizontal="center" vertical="center" wrapText="1"/>
      <protection/>
    </xf>
    <xf numFmtId="0" fontId="53" fillId="46" borderId="13" xfId="102" applyFont="1">
      <alignment horizontal="center" vertical="center" wrapText="1"/>
      <protection/>
    </xf>
    <xf numFmtId="0" fontId="53" fillId="46" borderId="11" xfId="104" applyFont="1">
      <alignment horizontal="center" vertical="center" wrapText="1"/>
      <protection/>
    </xf>
    <xf numFmtId="0" fontId="53" fillId="46" borderId="11" xfId="107" applyFont="1">
      <alignment horizontal="center" vertical="center" wrapText="1"/>
      <protection/>
    </xf>
    <xf numFmtId="0" fontId="53" fillId="46" borderId="11" xfId="109" applyFont="1">
      <alignment horizontal="center" vertical="center" wrapText="1"/>
      <protection/>
    </xf>
    <xf numFmtId="0" fontId="53" fillId="46" borderId="11" xfId="105" applyNumberFormat="1" applyFont="1" applyProtection="1">
      <alignment horizontal="center" vertical="center" wrapText="1"/>
      <protection/>
    </xf>
    <xf numFmtId="0" fontId="53" fillId="46" borderId="11" xfId="108" applyNumberFormat="1" applyFont="1" applyProtection="1">
      <alignment horizontal="center" vertical="center" wrapText="1"/>
      <protection/>
    </xf>
    <xf numFmtId="0" fontId="53" fillId="46" borderId="11" xfId="110" applyNumberFormat="1" applyFont="1" applyProtection="1">
      <alignment horizontal="center" vertical="center" wrapText="1"/>
      <protection/>
    </xf>
    <xf numFmtId="0" fontId="53" fillId="46" borderId="11" xfId="105" applyFont="1">
      <alignment horizontal="center" vertical="center" wrapText="1"/>
      <protection/>
    </xf>
    <xf numFmtId="0" fontId="53" fillId="46" borderId="11" xfId="108" applyFont="1">
      <alignment horizontal="center" vertical="center" wrapText="1"/>
      <protection/>
    </xf>
    <xf numFmtId="0" fontId="53" fillId="46" borderId="11" xfId="110" applyFont="1">
      <alignment horizontal="center" vertical="center" wrapText="1"/>
      <protection/>
    </xf>
    <xf numFmtId="0" fontId="53" fillId="46" borderId="11" xfId="103" applyNumberFormat="1" applyFont="1" applyProtection="1">
      <alignment horizontal="center" vertical="center"/>
      <protection/>
    </xf>
    <xf numFmtId="0" fontId="53" fillId="46" borderId="14" xfId="106" applyNumberFormat="1" applyFont="1" applyProtection="1">
      <alignment horizontal="center" vertical="center"/>
      <protection/>
    </xf>
    <xf numFmtId="0" fontId="53" fillId="46" borderId="11" xfId="111" applyNumberFormat="1" applyFont="1" applyProtection="1">
      <alignment horizontal="center" vertical="center" wrapText="1"/>
      <protection/>
    </xf>
    <xf numFmtId="0" fontId="53" fillId="46" borderId="11" xfId="111" applyFont="1">
      <alignment horizontal="center" vertical="center" wrapText="1"/>
      <protection/>
    </xf>
    <xf numFmtId="0" fontId="53" fillId="46" borderId="11" xfId="112" applyNumberFormat="1" applyFont="1" applyProtection="1">
      <alignment horizontal="center" vertical="center" wrapText="1"/>
      <protection/>
    </xf>
    <xf numFmtId="0" fontId="53" fillId="46" borderId="11" xfId="112" applyFont="1">
      <alignment horizontal="center" vertical="center" wrapText="1"/>
      <protection/>
    </xf>
    <xf numFmtId="0" fontId="62" fillId="0" borderId="0" xfId="0" applyFont="1" applyAlignment="1">
      <alignment/>
    </xf>
    <xf numFmtId="0" fontId="53" fillId="46" borderId="11" xfId="113" applyNumberFormat="1" applyFont="1" applyProtection="1">
      <alignment horizontal="center" vertical="center" wrapText="1"/>
      <protection/>
    </xf>
    <xf numFmtId="0" fontId="53" fillId="46" borderId="11" xfId="113" applyFont="1">
      <alignment horizontal="center" vertical="center" wrapText="1"/>
      <protection/>
    </xf>
    <xf numFmtId="0" fontId="63" fillId="46" borderId="11" xfId="98" applyNumberFormat="1" applyFont="1" applyProtection="1">
      <alignment horizontal="center" vertical="center" wrapText="1"/>
      <protection/>
    </xf>
    <xf numFmtId="0" fontId="63" fillId="0" borderId="0" xfId="96" applyNumberFormat="1" applyFont="1" applyProtection="1">
      <alignment/>
      <protection/>
    </xf>
    <xf numFmtId="0" fontId="31" fillId="0" borderId="0" xfId="0" applyFont="1" applyAlignment="1" applyProtection="1">
      <alignment/>
      <protection locked="0"/>
    </xf>
    <xf numFmtId="0" fontId="63" fillId="46" borderId="11" xfId="98" applyFont="1">
      <alignment horizontal="center" vertical="center" wrapText="1"/>
      <protection/>
    </xf>
    <xf numFmtId="49" fontId="64" fillId="47" borderId="11" xfId="0" applyNumberFormat="1" applyFont="1" applyFill="1" applyBorder="1" applyAlignment="1">
      <alignment horizontal="left" wrapText="1"/>
    </xf>
    <xf numFmtId="4" fontId="55" fillId="48" borderId="11" xfId="0" applyNumberFormat="1" applyFont="1" applyFill="1" applyBorder="1" applyAlignment="1">
      <alignment horizontal="right"/>
    </xf>
    <xf numFmtId="4" fontId="55" fillId="49" borderId="11" xfId="0" applyNumberFormat="1" applyFont="1" applyFill="1" applyBorder="1" applyAlignment="1">
      <alignment horizontal="right"/>
    </xf>
    <xf numFmtId="0" fontId="64" fillId="0" borderId="0" xfId="0" applyFont="1" applyAlignment="1">
      <alignment/>
    </xf>
    <xf numFmtId="0" fontId="65" fillId="0" borderId="0" xfId="100" applyNumberFormat="1" applyFont="1" applyAlignment="1" applyProtection="1">
      <alignment horizontal="center" vertical="center" wrapText="1"/>
      <protection/>
    </xf>
    <xf numFmtId="0" fontId="65" fillId="0" borderId="0" xfId="100" applyNumberFormat="1" applyFont="1" applyProtection="1">
      <alignment horizontal="center" vertical="center"/>
      <protection/>
    </xf>
    <xf numFmtId="0" fontId="55" fillId="0" borderId="0" xfId="96" applyNumberFormat="1" applyFont="1" applyProtection="1">
      <alignment/>
      <protection/>
    </xf>
    <xf numFmtId="0" fontId="33" fillId="0" borderId="0" xfId="0" applyFont="1" applyAlignment="1" applyProtection="1">
      <alignment/>
      <protection locked="0"/>
    </xf>
    <xf numFmtId="0" fontId="55" fillId="0" borderId="0" xfId="101" applyNumberFormat="1" applyFont="1" applyProtection="1">
      <alignment horizontal="center" vertical="center"/>
      <protection/>
    </xf>
    <xf numFmtId="0" fontId="55" fillId="46" borderId="11" xfId="98" applyNumberFormat="1" applyFont="1" applyProtection="1">
      <alignment horizontal="center" vertical="center" wrapText="1"/>
      <protection/>
    </xf>
    <xf numFmtId="0" fontId="55" fillId="46" borderId="11" xfId="114" applyNumberFormat="1" applyFont="1" applyProtection="1">
      <alignment horizontal="center" vertical="center" wrapText="1"/>
      <protection/>
    </xf>
    <xf numFmtId="0" fontId="55" fillId="46" borderId="11" xfId="114" applyFont="1">
      <alignment horizontal="center" vertical="center" wrapText="1"/>
      <protection/>
    </xf>
    <xf numFmtId="0" fontId="55" fillId="46" borderId="11" xfId="115" applyNumberFormat="1" applyFont="1" applyProtection="1">
      <alignment horizontal="center" vertical="center" wrapText="1"/>
      <protection/>
    </xf>
    <xf numFmtId="0" fontId="55" fillId="46" borderId="11" xfId="115" applyFont="1">
      <alignment horizontal="center" vertical="center" wrapText="1"/>
      <protection/>
    </xf>
    <xf numFmtId="0" fontId="55" fillId="46" borderId="11" xfId="116" applyNumberFormat="1" applyFont="1" applyProtection="1">
      <alignment horizontal="center" vertical="center" wrapText="1"/>
      <protection/>
    </xf>
    <xf numFmtId="0" fontId="55" fillId="46" borderId="11" xfId="116" applyFont="1">
      <alignment horizontal="center" vertical="center" wrapText="1"/>
      <protection/>
    </xf>
    <xf numFmtId="0" fontId="55" fillId="46" borderId="11" xfId="117" applyNumberFormat="1" applyFont="1" applyProtection="1">
      <alignment horizontal="center" vertical="center" wrapText="1"/>
      <protection/>
    </xf>
    <xf numFmtId="0" fontId="55" fillId="46" borderId="11" xfId="117" applyFont="1">
      <alignment horizontal="center" vertical="center" wrapText="1"/>
      <protection/>
    </xf>
    <xf numFmtId="0" fontId="55" fillId="46" borderId="11" xfId="118" applyNumberFormat="1" applyFont="1" applyProtection="1">
      <alignment horizontal="center" vertical="center" wrapText="1"/>
      <protection/>
    </xf>
    <xf numFmtId="0" fontId="55" fillId="46" borderId="11" xfId="118" applyFont="1">
      <alignment horizontal="center" vertical="center" wrapText="1"/>
      <protection/>
    </xf>
    <xf numFmtId="0" fontId="55" fillId="46" borderId="11" xfId="98" applyFont="1">
      <alignment horizontal="center" vertical="center" wrapText="1"/>
      <protection/>
    </xf>
    <xf numFmtId="0" fontId="55" fillId="46" borderId="11" xfId="98" applyNumberFormat="1" applyFont="1" applyProtection="1">
      <alignment horizontal="center" vertical="center" wrapText="1"/>
      <protection/>
    </xf>
    <xf numFmtId="0" fontId="55" fillId="0" borderId="0" xfId="101" applyNumberFormat="1" applyFont="1" applyAlignment="1" applyProtection="1">
      <alignment horizontal="center" vertical="center"/>
      <protection/>
    </xf>
    <xf numFmtId="0" fontId="55" fillId="0" borderId="0" xfId="72" applyNumberFormat="1" applyFont="1" applyAlignment="1" applyProtection="1">
      <alignment horizontal="center" vertical="center" wrapText="1"/>
      <protection/>
    </xf>
    <xf numFmtId="49" fontId="66" fillId="47" borderId="11" xfId="0" applyNumberFormat="1" applyFont="1" applyFill="1" applyBorder="1" applyAlignment="1">
      <alignment horizontal="left" wrapText="1"/>
    </xf>
    <xf numFmtId="4" fontId="65" fillId="49" borderId="11" xfId="0" applyNumberFormat="1" applyFont="1" applyFill="1" applyBorder="1" applyAlignment="1">
      <alignment horizontal="right"/>
    </xf>
    <xf numFmtId="0" fontId="66" fillId="0" borderId="0" xfId="0" applyFont="1" applyAlignment="1">
      <alignment/>
    </xf>
  </cellXfs>
  <cellStyles count="13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st75" xfId="71"/>
    <cellStyle name="st76" xfId="72"/>
    <cellStyle name="Title" xfId="73"/>
    <cellStyle name="Total" xfId="74"/>
    <cellStyle name="Warning Text" xfId="75"/>
    <cellStyle name="xl22" xfId="76"/>
    <cellStyle name="xl23" xfId="77"/>
    <cellStyle name="xl24" xfId="78"/>
    <cellStyle name="xl25" xfId="79"/>
    <cellStyle name="xl26" xfId="80"/>
    <cellStyle name="xl30" xfId="81"/>
    <cellStyle name="xl31" xfId="82"/>
    <cellStyle name="xl32" xfId="83"/>
    <cellStyle name="xl38" xfId="84"/>
    <cellStyle name="xl39" xfId="85"/>
    <cellStyle name="xl40" xfId="86"/>
    <cellStyle name="xl41" xfId="87"/>
    <cellStyle name="xl42" xfId="88"/>
    <cellStyle name="xl43" xfId="89"/>
    <cellStyle name="xl44" xfId="90"/>
    <cellStyle name="xl45" xfId="91"/>
    <cellStyle name="xl46" xfId="92"/>
    <cellStyle name="xl47" xfId="93"/>
    <cellStyle name="xl52" xfId="94"/>
    <cellStyle name="xl53" xfId="95"/>
    <cellStyle name="xl55" xfId="96"/>
    <cellStyle name="xl56" xfId="97"/>
    <cellStyle name="xl57" xfId="98"/>
    <cellStyle name="xl63" xfId="99"/>
    <cellStyle name="xl65" xfId="100"/>
    <cellStyle name="xl66" xfId="101"/>
    <cellStyle name="xl67" xfId="102"/>
    <cellStyle name="xl68" xfId="103"/>
    <cellStyle name="xl69" xfId="104"/>
    <cellStyle name="xl70" xfId="105"/>
    <cellStyle name="xl71" xfId="106"/>
    <cellStyle name="xl72" xfId="107"/>
    <cellStyle name="xl73" xfId="108"/>
    <cellStyle name="xl74" xfId="109"/>
    <cellStyle name="xl75" xfId="110"/>
    <cellStyle name="xl76" xfId="111"/>
    <cellStyle name="xl79" xfId="112"/>
    <cellStyle name="xl81" xfId="113"/>
    <cellStyle name="xl85" xfId="114"/>
    <cellStyle name="xl87" xfId="115"/>
    <cellStyle name="xl88" xfId="116"/>
    <cellStyle name="xl89" xfId="117"/>
    <cellStyle name="xl90" xfId="118"/>
    <cellStyle name="Акцент1" xfId="119"/>
    <cellStyle name="Акцент2" xfId="120"/>
    <cellStyle name="Акцент3" xfId="121"/>
    <cellStyle name="Акцент4" xfId="122"/>
    <cellStyle name="Акцент5" xfId="123"/>
    <cellStyle name="Акцент6" xfId="124"/>
    <cellStyle name="Ввод " xfId="125"/>
    <cellStyle name="Вывод" xfId="126"/>
    <cellStyle name="Вычисление" xfId="127"/>
    <cellStyle name="Currency" xfId="128"/>
    <cellStyle name="Currency [0]" xfId="129"/>
    <cellStyle name="Заголовок 1" xfId="130"/>
    <cellStyle name="Заголовок 2" xfId="131"/>
    <cellStyle name="Заголовок 3" xfId="132"/>
    <cellStyle name="Заголовок 4" xfId="133"/>
    <cellStyle name="Итог" xfId="134"/>
    <cellStyle name="Контрольная ячейка" xfId="135"/>
    <cellStyle name="Название" xfId="136"/>
    <cellStyle name="Нейтральный" xfId="137"/>
    <cellStyle name="Плохой" xfId="138"/>
    <cellStyle name="Пояснение" xfId="139"/>
    <cellStyle name="Примечание" xfId="140"/>
    <cellStyle name="Percent" xfId="141"/>
    <cellStyle name="Связанная ячейка" xfId="142"/>
    <cellStyle name="Текст предупреждения" xfId="143"/>
    <cellStyle name="Comma" xfId="144"/>
    <cellStyle name="Comma [0]" xfId="145"/>
    <cellStyle name="Хороший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="90" zoomScaleNormal="90" zoomScalePageLayoutView="0" workbookViewId="0" topLeftCell="A1">
      <selection activeCell="G11" sqref="G11"/>
    </sheetView>
  </sheetViews>
  <sheetFormatPr defaultColWidth="9.140625" defaultRowHeight="15"/>
  <cols>
    <col min="1" max="1" width="35.8515625" style="0" customWidth="1"/>
    <col min="2" max="6" width="15.8515625" style="0" customWidth="1"/>
  </cols>
  <sheetData>
    <row r="1" spans="1:8" s="5" customFormat="1" ht="12.75" customHeight="1">
      <c r="A1" s="1"/>
      <c r="B1" s="2"/>
      <c r="C1" s="2"/>
      <c r="D1" s="2"/>
      <c r="E1" s="2"/>
      <c r="F1" s="2"/>
      <c r="G1" s="3"/>
      <c r="H1" s="4"/>
    </row>
    <row r="2" spans="1:8" s="5" customFormat="1" ht="12.75" customHeight="1">
      <c r="A2" s="1"/>
      <c r="B2" s="2"/>
      <c r="C2" s="2"/>
      <c r="D2" s="2"/>
      <c r="E2" s="2"/>
      <c r="F2" s="2"/>
      <c r="G2" s="3"/>
      <c r="H2" s="4"/>
    </row>
    <row r="3" spans="1:8" s="5" customFormat="1" ht="32.25" customHeight="1">
      <c r="A3" s="24" t="s">
        <v>20</v>
      </c>
      <c r="B3" s="25"/>
      <c r="C3" s="25"/>
      <c r="D3" s="25"/>
      <c r="E3" s="25"/>
      <c r="F3" s="25"/>
      <c r="G3" s="6"/>
      <c r="H3" s="4"/>
    </row>
    <row r="4" spans="1:8" s="5" customFormat="1" ht="17.25" customHeight="1">
      <c r="A4" s="7"/>
      <c r="B4" s="8"/>
      <c r="C4" s="8"/>
      <c r="D4" s="8"/>
      <c r="E4" s="8"/>
      <c r="F4" s="8"/>
      <c r="G4" s="6"/>
      <c r="H4" s="4"/>
    </row>
    <row r="5" spans="1:8" s="5" customFormat="1" ht="16.5" customHeight="1">
      <c r="A5" s="9" t="s">
        <v>30</v>
      </c>
      <c r="B5" s="10"/>
      <c r="C5" s="10"/>
      <c r="D5" s="10"/>
      <c r="E5" s="10"/>
      <c r="F5" s="10"/>
      <c r="G5" s="11"/>
      <c r="H5" s="4"/>
    </row>
    <row r="6" spans="1:8" s="5" customFormat="1" ht="14.25" customHeight="1">
      <c r="A6" s="12"/>
      <c r="B6" s="13"/>
      <c r="C6" s="14"/>
      <c r="D6" s="14"/>
      <c r="E6" s="14"/>
      <c r="F6" s="14"/>
      <c r="G6" s="14"/>
      <c r="H6" s="4"/>
    </row>
    <row r="7" spans="1:8" s="5" customFormat="1" ht="15" customHeight="1">
      <c r="A7" s="15" t="s">
        <v>21</v>
      </c>
      <c r="B7" s="16"/>
      <c r="C7" s="16"/>
      <c r="D7" s="16"/>
      <c r="E7" s="16"/>
      <c r="F7" s="16"/>
      <c r="G7" s="3"/>
      <c r="H7" s="4"/>
    </row>
    <row r="8" spans="1:8" s="5" customFormat="1" ht="12.75" customHeight="1">
      <c r="A8" s="1"/>
      <c r="B8" s="3"/>
      <c r="C8" s="3"/>
      <c r="D8" s="3"/>
      <c r="E8" s="3"/>
      <c r="F8" s="3"/>
      <c r="G8" s="3"/>
      <c r="H8" s="4"/>
    </row>
    <row r="9" spans="1:8" s="5" customFormat="1" ht="15" customHeight="1">
      <c r="A9" s="17" t="s">
        <v>22</v>
      </c>
      <c r="B9" s="3"/>
      <c r="C9" s="3"/>
      <c r="D9" s="3"/>
      <c r="E9" s="3"/>
      <c r="F9" s="3"/>
      <c r="G9" s="3"/>
      <c r="H9" s="4"/>
    </row>
    <row r="10" spans="1:8" s="5" customFormat="1" ht="12.75" customHeight="1">
      <c r="A10" s="18"/>
      <c r="B10" s="19"/>
      <c r="C10" s="19"/>
      <c r="D10" s="19"/>
      <c r="E10" s="19"/>
      <c r="F10" s="19"/>
      <c r="G10" s="3"/>
      <c r="H10" s="4"/>
    </row>
    <row r="11" spans="1:8" s="5" customFormat="1" ht="21" customHeight="1">
      <c r="A11" s="20" t="s">
        <v>23</v>
      </c>
      <c r="B11" s="20" t="s">
        <v>24</v>
      </c>
      <c r="C11" s="21"/>
      <c r="D11" s="20" t="s">
        <v>25</v>
      </c>
      <c r="E11" s="20" t="s">
        <v>26</v>
      </c>
      <c r="F11" s="20" t="s">
        <v>27</v>
      </c>
      <c r="G11" s="22"/>
      <c r="H11" s="4"/>
    </row>
    <row r="12" spans="1:8" s="5" customFormat="1" ht="23.25" customHeight="1">
      <c r="A12" s="21"/>
      <c r="B12" s="21"/>
      <c r="C12" s="21"/>
      <c r="D12" s="21"/>
      <c r="E12" s="21"/>
      <c r="F12" s="21"/>
      <c r="G12" s="22"/>
      <c r="H12" s="4"/>
    </row>
    <row r="13" spans="1:8" s="5" customFormat="1" ht="32.25" customHeight="1">
      <c r="A13" s="21"/>
      <c r="B13" s="20" t="s">
        <v>28</v>
      </c>
      <c r="C13" s="20" t="s">
        <v>29</v>
      </c>
      <c r="D13" s="21"/>
      <c r="E13" s="21"/>
      <c r="F13" s="21"/>
      <c r="G13" s="22"/>
      <c r="H13" s="4"/>
    </row>
    <row r="14" spans="1:8" s="5" customFormat="1" ht="44.25" customHeight="1">
      <c r="A14" s="21"/>
      <c r="B14" s="21"/>
      <c r="C14" s="21"/>
      <c r="D14" s="21"/>
      <c r="E14" s="21"/>
      <c r="F14" s="21"/>
      <c r="G14" s="22"/>
      <c r="H14" s="4"/>
    </row>
    <row r="15" spans="1:8" s="5" customFormat="1" ht="21" customHeight="1">
      <c r="A15" s="23">
        <v>1</v>
      </c>
      <c r="B15" s="23">
        <v>2</v>
      </c>
      <c r="C15" s="23">
        <v>3</v>
      </c>
      <c r="D15" s="23">
        <v>4</v>
      </c>
      <c r="E15" s="23">
        <v>5</v>
      </c>
      <c r="F15" s="23">
        <v>6</v>
      </c>
      <c r="G15" s="22"/>
      <c r="H15" s="4"/>
    </row>
    <row r="16" spans="1:6" ht="24.75" customHeight="1">
      <c r="A16" s="26" t="s">
        <v>11</v>
      </c>
      <c r="B16" s="27">
        <v>138217.66</v>
      </c>
      <c r="C16" s="27">
        <v>107985.99</v>
      </c>
      <c r="D16" s="28">
        <v>30231.67</v>
      </c>
      <c r="E16" s="28">
        <v>128</v>
      </c>
      <c r="F16" s="33">
        <f>RANK(E16,$E$16:$E$26)</f>
        <v>1</v>
      </c>
    </row>
    <row r="17" spans="1:6" ht="24.75" customHeight="1">
      <c r="A17" s="26" t="s">
        <v>0</v>
      </c>
      <c r="B17" s="27">
        <v>55342.01</v>
      </c>
      <c r="C17" s="27">
        <v>52521.23</v>
      </c>
      <c r="D17" s="28">
        <v>2820.78</v>
      </c>
      <c r="E17" s="28">
        <v>105.37</v>
      </c>
      <c r="F17" s="33">
        <f aca="true" t="shared" si="0" ref="F17:F26">RANK(E17,$E$16:$E$26)</f>
        <v>5</v>
      </c>
    </row>
    <row r="18" spans="1:6" ht="24.75" customHeight="1">
      <c r="A18" s="26" t="s">
        <v>7</v>
      </c>
      <c r="B18" s="27">
        <v>60438.29</v>
      </c>
      <c r="C18" s="27">
        <v>65904.93</v>
      </c>
      <c r="D18" s="28">
        <v>-5466.64</v>
      </c>
      <c r="E18" s="28">
        <v>91.71</v>
      </c>
      <c r="F18" s="33">
        <f t="shared" si="0"/>
        <v>11</v>
      </c>
    </row>
    <row r="19" spans="1:6" ht="24.75" customHeight="1">
      <c r="A19" s="26" t="s">
        <v>13</v>
      </c>
      <c r="B19" s="27">
        <v>85246.12</v>
      </c>
      <c r="C19" s="27">
        <v>83669.58</v>
      </c>
      <c r="D19" s="28">
        <v>1576.54</v>
      </c>
      <c r="E19" s="28">
        <v>101.88</v>
      </c>
      <c r="F19" s="33">
        <f t="shared" si="0"/>
        <v>8</v>
      </c>
    </row>
    <row r="20" spans="1:6" ht="24.75" customHeight="1">
      <c r="A20" s="26" t="s">
        <v>6</v>
      </c>
      <c r="B20" s="27">
        <v>60580.86</v>
      </c>
      <c r="C20" s="27">
        <v>61354.38</v>
      </c>
      <c r="D20" s="28">
        <v>-773.52</v>
      </c>
      <c r="E20" s="28">
        <v>98.74</v>
      </c>
      <c r="F20" s="33">
        <f t="shared" si="0"/>
        <v>9</v>
      </c>
    </row>
    <row r="21" spans="1:6" ht="24.75" customHeight="1">
      <c r="A21" s="26" t="s">
        <v>12</v>
      </c>
      <c r="B21" s="27">
        <v>108375.9</v>
      </c>
      <c r="C21" s="27">
        <v>91715.78</v>
      </c>
      <c r="D21" s="28">
        <v>16660.12</v>
      </c>
      <c r="E21" s="28">
        <v>118.16</v>
      </c>
      <c r="F21" s="33">
        <f t="shared" si="0"/>
        <v>2</v>
      </c>
    </row>
    <row r="22" spans="1:6" ht="24.75" customHeight="1">
      <c r="A22" s="26" t="s">
        <v>5</v>
      </c>
      <c r="B22" s="27">
        <v>118993.43</v>
      </c>
      <c r="C22" s="27">
        <v>104949.34</v>
      </c>
      <c r="D22" s="28">
        <v>14044.09</v>
      </c>
      <c r="E22" s="28">
        <v>113.38</v>
      </c>
      <c r="F22" s="33">
        <f t="shared" si="0"/>
        <v>3</v>
      </c>
    </row>
    <row r="23" spans="1:6" ht="24.75" customHeight="1">
      <c r="A23" s="26" t="s">
        <v>18</v>
      </c>
      <c r="B23" s="27">
        <v>277011.31</v>
      </c>
      <c r="C23" s="27">
        <v>271307</v>
      </c>
      <c r="D23" s="28">
        <v>5704.31</v>
      </c>
      <c r="E23" s="28">
        <v>102.1</v>
      </c>
      <c r="F23" s="33">
        <f t="shared" si="0"/>
        <v>7</v>
      </c>
    </row>
    <row r="24" spans="1:6" ht="24.75" customHeight="1">
      <c r="A24" s="26" t="s">
        <v>14</v>
      </c>
      <c r="B24" s="27">
        <v>57652.35</v>
      </c>
      <c r="C24" s="27">
        <v>53004.01</v>
      </c>
      <c r="D24" s="28">
        <v>4648.34</v>
      </c>
      <c r="E24" s="28">
        <v>108.77</v>
      </c>
      <c r="F24" s="33">
        <f t="shared" si="0"/>
        <v>4</v>
      </c>
    </row>
    <row r="25" spans="1:6" ht="24.75" customHeight="1">
      <c r="A25" s="26" t="s">
        <v>15</v>
      </c>
      <c r="B25" s="27">
        <v>86674.36</v>
      </c>
      <c r="C25" s="27">
        <v>82756.37</v>
      </c>
      <c r="D25" s="28">
        <v>3917.99</v>
      </c>
      <c r="E25" s="28">
        <v>104.73</v>
      </c>
      <c r="F25" s="33">
        <f t="shared" si="0"/>
        <v>6</v>
      </c>
    </row>
    <row r="26" spans="1:6" ht="24.75" customHeight="1">
      <c r="A26" s="26" t="s">
        <v>17</v>
      </c>
      <c r="B26" s="27">
        <v>616922.35</v>
      </c>
      <c r="C26" s="27">
        <v>670935.27</v>
      </c>
      <c r="D26" s="28">
        <v>-54012.92</v>
      </c>
      <c r="E26" s="28">
        <v>91.95</v>
      </c>
      <c r="F26" s="33">
        <f t="shared" si="0"/>
        <v>10</v>
      </c>
    </row>
    <row r="27" spans="1:6" ht="24.75" customHeight="1">
      <c r="A27" s="29" t="s">
        <v>9</v>
      </c>
      <c r="B27" s="30">
        <v>1665454.64</v>
      </c>
      <c r="C27" s="30">
        <v>1646103.88</v>
      </c>
      <c r="D27" s="30">
        <v>19350.76</v>
      </c>
      <c r="E27" s="30">
        <v>101.18</v>
      </c>
      <c r="F27" s="31"/>
    </row>
  </sheetData>
  <sheetProtection/>
  <mergeCells count="12">
    <mergeCell ref="B6:G6"/>
    <mergeCell ref="A7:F7"/>
    <mergeCell ref="A11:A14"/>
    <mergeCell ref="B11:C12"/>
    <mergeCell ref="D11:D14"/>
    <mergeCell ref="E11:E14"/>
    <mergeCell ref="F11:F14"/>
    <mergeCell ref="B13:B14"/>
    <mergeCell ref="C13:C14"/>
    <mergeCell ref="A3:F3"/>
    <mergeCell ref="A4:F4"/>
    <mergeCell ref="A5:F5"/>
  </mergeCells>
  <printOptions/>
  <pageMargins left="0.7086614173228347" right="0.5118110236220472" top="0.7480314960629921" bottom="0.3937007874015748" header="0.31496062992125984" footer="0.31496062992125984"/>
  <pageSetup fitToHeight="1" fitToWidth="1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90" zoomScaleNormal="90" zoomScalePageLayoutView="0" workbookViewId="0" topLeftCell="A1">
      <selection activeCell="E16" sqref="E16"/>
    </sheetView>
  </sheetViews>
  <sheetFormatPr defaultColWidth="9.140625" defaultRowHeight="15"/>
  <cols>
    <col min="1" max="1" width="35.57421875" style="0" customWidth="1"/>
    <col min="2" max="6" width="15.8515625" style="0" customWidth="1"/>
  </cols>
  <sheetData>
    <row r="1" spans="1:7" s="5" customFormat="1" ht="39" customHeight="1">
      <c r="A1" s="35" t="s">
        <v>31</v>
      </c>
      <c r="B1" s="36"/>
      <c r="C1" s="36"/>
      <c r="D1" s="36"/>
      <c r="E1" s="36"/>
      <c r="F1" s="36"/>
      <c r="G1" s="37"/>
    </row>
    <row r="2" spans="1:7" s="5" customFormat="1" ht="15" customHeight="1">
      <c r="A2" s="3"/>
      <c r="B2" s="3"/>
      <c r="C2" s="3"/>
      <c r="D2" s="3"/>
      <c r="E2" s="3"/>
      <c r="F2" s="3"/>
      <c r="G2" s="37"/>
    </row>
    <row r="3" spans="1:7" s="5" customFormat="1" ht="15" customHeight="1">
      <c r="A3" s="38" t="s">
        <v>30</v>
      </c>
      <c r="B3" s="39"/>
      <c r="C3" s="39"/>
      <c r="D3" s="39"/>
      <c r="E3" s="39"/>
      <c r="F3" s="39"/>
      <c r="G3" s="37"/>
    </row>
    <row r="4" spans="1:7" s="5" customFormat="1" ht="15" customHeight="1">
      <c r="A4" s="3"/>
      <c r="B4" s="3"/>
      <c r="C4" s="3"/>
      <c r="D4" s="3"/>
      <c r="E4" s="3"/>
      <c r="F4" s="3"/>
      <c r="G4" s="37"/>
    </row>
    <row r="5" spans="1:7" s="5" customFormat="1" ht="15" customHeight="1">
      <c r="A5" s="40" t="s">
        <v>21</v>
      </c>
      <c r="B5" s="41"/>
      <c r="C5" s="41"/>
      <c r="D5" s="41"/>
      <c r="E5" s="41"/>
      <c r="F5" s="41"/>
      <c r="G5" s="37"/>
    </row>
    <row r="6" spans="1:7" s="5" customFormat="1" ht="15" customHeight="1">
      <c r="A6" s="3"/>
      <c r="B6" s="3"/>
      <c r="C6" s="3"/>
      <c r="D6" s="3"/>
      <c r="E6" s="3"/>
      <c r="F6" s="3"/>
      <c r="G6" s="37"/>
    </row>
    <row r="7" spans="1:7" s="5" customFormat="1" ht="15" customHeight="1">
      <c r="A7" s="3" t="s">
        <v>22</v>
      </c>
      <c r="B7" s="3"/>
      <c r="C7" s="3"/>
      <c r="D7" s="3"/>
      <c r="E7" s="3"/>
      <c r="F7" s="3"/>
      <c r="G7" s="37"/>
    </row>
    <row r="8" spans="1:7" s="5" customFormat="1" ht="15" customHeight="1">
      <c r="A8" s="3"/>
      <c r="B8" s="3"/>
      <c r="C8" s="3"/>
      <c r="D8" s="3"/>
      <c r="E8" s="3"/>
      <c r="F8" s="3"/>
      <c r="G8" s="37"/>
    </row>
    <row r="9" spans="1:7" s="5" customFormat="1" ht="15" customHeight="1">
      <c r="A9" s="42" t="s">
        <v>23</v>
      </c>
      <c r="B9" s="42" t="s">
        <v>24</v>
      </c>
      <c r="C9" s="43"/>
      <c r="D9" s="42" t="s">
        <v>25</v>
      </c>
      <c r="E9" s="42" t="s">
        <v>26</v>
      </c>
      <c r="F9" s="42" t="s">
        <v>27</v>
      </c>
      <c r="G9" s="37"/>
    </row>
    <row r="10" spans="1:7" s="5" customFormat="1" ht="15" customHeight="1">
      <c r="A10" s="43"/>
      <c r="B10" s="43"/>
      <c r="C10" s="43"/>
      <c r="D10" s="43"/>
      <c r="E10" s="43"/>
      <c r="F10" s="43"/>
      <c r="G10" s="37"/>
    </row>
    <row r="11" spans="1:7" s="5" customFormat="1" ht="15" customHeight="1">
      <c r="A11" s="43"/>
      <c r="B11" s="42" t="s">
        <v>28</v>
      </c>
      <c r="C11" s="42" t="s">
        <v>29</v>
      </c>
      <c r="D11" s="43"/>
      <c r="E11" s="43"/>
      <c r="F11" s="43"/>
      <c r="G11" s="37"/>
    </row>
    <row r="12" spans="1:7" s="5" customFormat="1" ht="75.75" customHeight="1">
      <c r="A12" s="43"/>
      <c r="B12" s="43"/>
      <c r="C12" s="43"/>
      <c r="D12" s="43"/>
      <c r="E12" s="43"/>
      <c r="F12" s="43"/>
      <c r="G12" s="37"/>
    </row>
    <row r="13" spans="1:7" s="5" customFormat="1" ht="15" customHeight="1">
      <c r="A13" s="44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  <c r="G13" s="37"/>
    </row>
    <row r="14" spans="1:6" s="34" customFormat="1" ht="24" customHeight="1">
      <c r="A14" s="26" t="s">
        <v>11</v>
      </c>
      <c r="B14" s="27">
        <v>133184.66</v>
      </c>
      <c r="C14" s="27">
        <v>103147.79</v>
      </c>
      <c r="D14" s="28">
        <v>30036.87</v>
      </c>
      <c r="E14" s="28">
        <v>129.12</v>
      </c>
      <c r="F14" s="32">
        <f>RANK(E14,$E$14:$E$23)</f>
        <v>1</v>
      </c>
    </row>
    <row r="15" spans="1:6" s="34" customFormat="1" ht="24" customHeight="1">
      <c r="A15" s="26" t="s">
        <v>0</v>
      </c>
      <c r="B15" s="27">
        <v>52445.84</v>
      </c>
      <c r="C15" s="27">
        <v>48733.36</v>
      </c>
      <c r="D15" s="28">
        <v>3712.48</v>
      </c>
      <c r="E15" s="28">
        <v>107.62</v>
      </c>
      <c r="F15" s="32">
        <f aca="true" t="shared" si="0" ref="F15:F23">RANK(E15,$E$14:$E$23)</f>
        <v>5</v>
      </c>
    </row>
    <row r="16" spans="1:6" s="34" customFormat="1" ht="24" customHeight="1">
      <c r="A16" s="26" t="s">
        <v>7</v>
      </c>
      <c r="B16" s="27">
        <v>55835.69</v>
      </c>
      <c r="C16" s="27">
        <v>60859.6</v>
      </c>
      <c r="D16" s="28">
        <v>-5023.91</v>
      </c>
      <c r="E16" s="28">
        <v>91.75</v>
      </c>
      <c r="F16" s="32">
        <f t="shared" si="0"/>
        <v>10</v>
      </c>
    </row>
    <row r="17" spans="1:6" s="34" customFormat="1" ht="24" customHeight="1">
      <c r="A17" s="26" t="s">
        <v>13</v>
      </c>
      <c r="B17" s="27">
        <v>79819.16</v>
      </c>
      <c r="C17" s="27">
        <v>77434.69</v>
      </c>
      <c r="D17" s="28">
        <v>2384.47</v>
      </c>
      <c r="E17" s="28">
        <v>103.08</v>
      </c>
      <c r="F17" s="32">
        <f t="shared" si="0"/>
        <v>8</v>
      </c>
    </row>
    <row r="18" spans="1:6" s="34" customFormat="1" ht="24" customHeight="1">
      <c r="A18" s="26" t="s">
        <v>6</v>
      </c>
      <c r="B18" s="27">
        <v>53950.94</v>
      </c>
      <c r="C18" s="27">
        <v>54648.61</v>
      </c>
      <c r="D18" s="28">
        <v>-697.67</v>
      </c>
      <c r="E18" s="28">
        <v>98.72</v>
      </c>
      <c r="F18" s="32">
        <f t="shared" si="0"/>
        <v>9</v>
      </c>
    </row>
    <row r="19" spans="1:6" s="34" customFormat="1" ht="24" customHeight="1">
      <c r="A19" s="26" t="s">
        <v>12</v>
      </c>
      <c r="B19" s="27">
        <v>100065.29</v>
      </c>
      <c r="C19" s="27">
        <v>83108.72</v>
      </c>
      <c r="D19" s="28">
        <v>16956.57</v>
      </c>
      <c r="E19" s="28">
        <v>120.4</v>
      </c>
      <c r="F19" s="32">
        <f t="shared" si="0"/>
        <v>2</v>
      </c>
    </row>
    <row r="20" spans="1:6" s="34" customFormat="1" ht="24" customHeight="1">
      <c r="A20" s="26" t="s">
        <v>5</v>
      </c>
      <c r="B20" s="27">
        <v>100361.87</v>
      </c>
      <c r="C20" s="27">
        <v>93672.99</v>
      </c>
      <c r="D20" s="28">
        <v>6688.88</v>
      </c>
      <c r="E20" s="28">
        <v>107.14</v>
      </c>
      <c r="F20" s="32">
        <f t="shared" si="0"/>
        <v>6</v>
      </c>
    </row>
    <row r="21" spans="1:6" s="34" customFormat="1" ht="24" customHeight="1">
      <c r="A21" s="26" t="s">
        <v>18</v>
      </c>
      <c r="B21" s="27">
        <v>243343.52</v>
      </c>
      <c r="C21" s="27">
        <v>235996.31</v>
      </c>
      <c r="D21" s="28">
        <v>7347.21</v>
      </c>
      <c r="E21" s="28">
        <v>103.11</v>
      </c>
      <c r="F21" s="32">
        <f t="shared" si="0"/>
        <v>7</v>
      </c>
    </row>
    <row r="22" spans="1:6" s="34" customFormat="1" ht="24" customHeight="1">
      <c r="A22" s="26" t="s">
        <v>14</v>
      </c>
      <c r="B22" s="27">
        <v>54787.66</v>
      </c>
      <c r="C22" s="27">
        <v>49781.24</v>
      </c>
      <c r="D22" s="28">
        <v>5006.42</v>
      </c>
      <c r="E22" s="28">
        <v>110.06</v>
      </c>
      <c r="F22" s="32">
        <f t="shared" si="0"/>
        <v>3</v>
      </c>
    </row>
    <row r="23" spans="1:6" s="34" customFormat="1" ht="24" customHeight="1">
      <c r="A23" s="26" t="s">
        <v>15</v>
      </c>
      <c r="B23" s="27">
        <v>77424.69</v>
      </c>
      <c r="C23" s="27">
        <v>71603.65</v>
      </c>
      <c r="D23" s="28">
        <v>5821.04</v>
      </c>
      <c r="E23" s="28">
        <v>108.13</v>
      </c>
      <c r="F23" s="32">
        <f t="shared" si="0"/>
        <v>4</v>
      </c>
    </row>
    <row r="24" spans="1:6" s="34" customFormat="1" ht="24" customHeight="1">
      <c r="A24" s="29" t="s">
        <v>1</v>
      </c>
      <c r="B24" s="30">
        <v>951219.32</v>
      </c>
      <c r="C24" s="30">
        <v>878986.96</v>
      </c>
      <c r="D24" s="30">
        <v>72232.36</v>
      </c>
      <c r="E24" s="30">
        <v>108.22</v>
      </c>
      <c r="F24" s="31"/>
    </row>
  </sheetData>
  <sheetProtection/>
  <mergeCells count="10">
    <mergeCell ref="A9:A12"/>
    <mergeCell ref="B9:C10"/>
    <mergeCell ref="D9:D12"/>
    <mergeCell ref="E9:E12"/>
    <mergeCell ref="F9:F12"/>
    <mergeCell ref="B11:B12"/>
    <mergeCell ref="C11:C12"/>
    <mergeCell ref="A1:F1"/>
    <mergeCell ref="A3:F3"/>
    <mergeCell ref="A5:F5"/>
  </mergeCells>
  <printOptions/>
  <pageMargins left="0.7" right="0.7" top="0.75" bottom="0.75" header="0.3" footer="0.3"/>
  <pageSetup fitToHeight="1" fitToWidth="1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90" zoomScaleNormal="90" zoomScalePageLayoutView="0" workbookViewId="0" topLeftCell="A1">
      <selection activeCell="B27" sqref="B27"/>
    </sheetView>
  </sheetViews>
  <sheetFormatPr defaultColWidth="9.140625" defaultRowHeight="15"/>
  <cols>
    <col min="1" max="1" width="39.00390625" style="0" customWidth="1"/>
    <col min="2" max="6" width="15.8515625" style="0" customWidth="1"/>
  </cols>
  <sheetData>
    <row r="1" spans="1:7" s="48" customFormat="1" ht="30.75" customHeight="1">
      <c r="A1" s="45" t="s">
        <v>32</v>
      </c>
      <c r="B1" s="46"/>
      <c r="C1" s="46"/>
      <c r="D1" s="46"/>
      <c r="E1" s="46"/>
      <c r="F1" s="46"/>
      <c r="G1" s="47"/>
    </row>
    <row r="2" spans="1:7" s="48" customFormat="1" ht="15" customHeight="1">
      <c r="A2" s="47"/>
      <c r="B2" s="47"/>
      <c r="C2" s="47"/>
      <c r="D2" s="47"/>
      <c r="E2" s="47"/>
      <c r="F2" s="47"/>
      <c r="G2" s="47"/>
    </row>
    <row r="3" spans="1:7" s="48" customFormat="1" ht="15" customHeight="1">
      <c r="A3" s="49" t="s">
        <v>30</v>
      </c>
      <c r="B3" s="50"/>
      <c r="C3" s="50"/>
      <c r="D3" s="50"/>
      <c r="E3" s="50"/>
      <c r="F3" s="50"/>
      <c r="G3" s="47"/>
    </row>
    <row r="4" spans="1:7" s="48" customFormat="1" ht="15" customHeight="1">
      <c r="A4" s="47"/>
      <c r="B4" s="47"/>
      <c r="C4" s="47"/>
      <c r="D4" s="47"/>
      <c r="E4" s="47"/>
      <c r="F4" s="47"/>
      <c r="G4" s="47"/>
    </row>
    <row r="5" spans="1:7" s="48" customFormat="1" ht="15" customHeight="1">
      <c r="A5" s="51" t="s">
        <v>21</v>
      </c>
      <c r="B5" s="52"/>
      <c r="C5" s="52"/>
      <c r="D5" s="52"/>
      <c r="E5" s="52"/>
      <c r="F5" s="52"/>
      <c r="G5" s="47"/>
    </row>
    <row r="6" spans="1:7" s="48" customFormat="1" ht="15" customHeight="1">
      <c r="A6" s="47" t="s">
        <v>22</v>
      </c>
      <c r="B6" s="47"/>
      <c r="C6" s="47"/>
      <c r="D6" s="47"/>
      <c r="E6" s="47"/>
      <c r="F6" s="47"/>
      <c r="G6" s="47"/>
    </row>
    <row r="7" spans="1:7" s="48" customFormat="1" ht="15" customHeight="1">
      <c r="A7" s="47"/>
      <c r="B7" s="47"/>
      <c r="C7" s="47"/>
      <c r="D7" s="47"/>
      <c r="E7" s="47"/>
      <c r="F7" s="47"/>
      <c r="G7" s="47"/>
    </row>
    <row r="8" spans="1:7" s="48" customFormat="1" ht="15" customHeight="1">
      <c r="A8" s="53" t="s">
        <v>23</v>
      </c>
      <c r="B8" s="54" t="s">
        <v>24</v>
      </c>
      <c r="C8" s="55"/>
      <c r="D8" s="56" t="s">
        <v>25</v>
      </c>
      <c r="E8" s="56" t="s">
        <v>26</v>
      </c>
      <c r="F8" s="56" t="s">
        <v>27</v>
      </c>
      <c r="G8" s="47"/>
    </row>
    <row r="9" spans="1:7" s="48" customFormat="1" ht="15" customHeight="1">
      <c r="A9" s="57"/>
      <c r="B9" s="55"/>
      <c r="C9" s="55"/>
      <c r="D9" s="58"/>
      <c r="E9" s="58"/>
      <c r="F9" s="58"/>
      <c r="G9" s="47"/>
    </row>
    <row r="10" spans="1:7" s="48" customFormat="1" ht="15" customHeight="1">
      <c r="A10" s="57"/>
      <c r="B10" s="56" t="s">
        <v>28</v>
      </c>
      <c r="C10" s="56" t="s">
        <v>29</v>
      </c>
      <c r="D10" s="58"/>
      <c r="E10" s="58"/>
      <c r="F10" s="58"/>
      <c r="G10" s="47"/>
    </row>
    <row r="11" spans="1:7" s="48" customFormat="1" ht="68.25" customHeight="1">
      <c r="A11" s="57"/>
      <c r="B11" s="58"/>
      <c r="C11" s="58"/>
      <c r="D11" s="58"/>
      <c r="E11" s="58"/>
      <c r="F11" s="58"/>
      <c r="G11" s="47"/>
    </row>
    <row r="12" spans="1:7" s="48" customFormat="1" ht="15" customHeight="1">
      <c r="A12" s="59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47"/>
    </row>
    <row r="13" spans="1:6" s="34" customFormat="1" ht="21.75" customHeight="1">
      <c r="A13" s="26" t="s">
        <v>11</v>
      </c>
      <c r="B13" s="27">
        <v>5033</v>
      </c>
      <c r="C13" s="27">
        <v>4838.2</v>
      </c>
      <c r="D13" s="28">
        <v>194.8</v>
      </c>
      <c r="E13" s="28">
        <v>104.03</v>
      </c>
      <c r="F13" s="33">
        <f>RANK(E13,$E$13:$E$22)</f>
        <v>2</v>
      </c>
    </row>
    <row r="14" spans="1:6" s="34" customFormat="1" ht="21.75" customHeight="1">
      <c r="A14" s="26" t="s">
        <v>0</v>
      </c>
      <c r="B14" s="27">
        <v>2896.17</v>
      </c>
      <c r="C14" s="27">
        <v>3787.87</v>
      </c>
      <c r="D14" s="28">
        <v>-891.7</v>
      </c>
      <c r="E14" s="28">
        <v>76.46</v>
      </c>
      <c r="F14" s="33">
        <f aca="true" t="shared" si="0" ref="F14:F22">RANK(E14,$E$13:$E$22)</f>
        <v>10</v>
      </c>
    </row>
    <row r="15" spans="1:6" s="34" customFormat="1" ht="21.75" customHeight="1">
      <c r="A15" s="26" t="s">
        <v>7</v>
      </c>
      <c r="B15" s="27">
        <v>4602.6</v>
      </c>
      <c r="C15" s="27">
        <v>5045.33</v>
      </c>
      <c r="D15" s="28">
        <v>-442.73</v>
      </c>
      <c r="E15" s="28">
        <v>91.22</v>
      </c>
      <c r="F15" s="33">
        <f t="shared" si="0"/>
        <v>6</v>
      </c>
    </row>
    <row r="16" spans="1:6" s="34" customFormat="1" ht="21.75" customHeight="1">
      <c r="A16" s="26" t="s">
        <v>13</v>
      </c>
      <c r="B16" s="27">
        <v>5426.96</v>
      </c>
      <c r="C16" s="27">
        <v>6322.88</v>
      </c>
      <c r="D16" s="28">
        <v>-895.92</v>
      </c>
      <c r="E16" s="28">
        <v>85.83</v>
      </c>
      <c r="F16" s="33">
        <f t="shared" si="0"/>
        <v>8</v>
      </c>
    </row>
    <row r="17" spans="1:6" s="34" customFormat="1" ht="21.75" customHeight="1">
      <c r="A17" s="26" t="s">
        <v>6</v>
      </c>
      <c r="B17" s="27">
        <v>6629.92</v>
      </c>
      <c r="C17" s="27">
        <v>6705.77</v>
      </c>
      <c r="D17" s="28">
        <v>-75.85</v>
      </c>
      <c r="E17" s="28">
        <v>98.87</v>
      </c>
      <c r="F17" s="33">
        <f t="shared" si="0"/>
        <v>3</v>
      </c>
    </row>
    <row r="18" spans="1:6" s="34" customFormat="1" ht="21.75" customHeight="1">
      <c r="A18" s="26" t="s">
        <v>12</v>
      </c>
      <c r="B18" s="27">
        <v>8310.61</v>
      </c>
      <c r="C18" s="27">
        <v>8607.05</v>
      </c>
      <c r="D18" s="28">
        <v>-296.44</v>
      </c>
      <c r="E18" s="28">
        <v>96.56</v>
      </c>
      <c r="F18" s="33">
        <f t="shared" si="0"/>
        <v>4</v>
      </c>
    </row>
    <row r="19" spans="1:6" s="34" customFormat="1" ht="21.75" customHeight="1">
      <c r="A19" s="26" t="s">
        <v>5</v>
      </c>
      <c r="B19" s="27">
        <v>18631.56</v>
      </c>
      <c r="C19" s="27">
        <v>11276.36</v>
      </c>
      <c r="D19" s="28">
        <v>7355.2</v>
      </c>
      <c r="E19" s="28">
        <v>165.23</v>
      </c>
      <c r="F19" s="33">
        <f t="shared" si="0"/>
        <v>1</v>
      </c>
    </row>
    <row r="20" spans="1:6" s="34" customFormat="1" ht="21.75" customHeight="1">
      <c r="A20" s="26" t="s">
        <v>18</v>
      </c>
      <c r="B20" s="27">
        <v>33667.78</v>
      </c>
      <c r="C20" s="27">
        <v>35310.69</v>
      </c>
      <c r="D20" s="28">
        <v>-1642.91</v>
      </c>
      <c r="E20" s="28">
        <v>95.35</v>
      </c>
      <c r="F20" s="33">
        <f t="shared" si="0"/>
        <v>5</v>
      </c>
    </row>
    <row r="21" spans="1:6" s="34" customFormat="1" ht="21.75" customHeight="1">
      <c r="A21" s="26" t="s">
        <v>14</v>
      </c>
      <c r="B21" s="27">
        <v>2864.69</v>
      </c>
      <c r="C21" s="27">
        <v>3222.77</v>
      </c>
      <c r="D21" s="28">
        <v>-358.08</v>
      </c>
      <c r="E21" s="28">
        <v>88.89</v>
      </c>
      <c r="F21" s="33">
        <f t="shared" si="0"/>
        <v>7</v>
      </c>
    </row>
    <row r="22" spans="1:6" s="34" customFormat="1" ht="21.75" customHeight="1">
      <c r="A22" s="26" t="s">
        <v>15</v>
      </c>
      <c r="B22" s="27">
        <v>9249.67</v>
      </c>
      <c r="C22" s="27">
        <v>11152.72</v>
      </c>
      <c r="D22" s="28">
        <v>-1903.05</v>
      </c>
      <c r="E22" s="28">
        <v>82.94</v>
      </c>
      <c r="F22" s="33">
        <f t="shared" si="0"/>
        <v>9</v>
      </c>
    </row>
    <row r="23" spans="1:6" s="34" customFormat="1" ht="21.75" customHeight="1">
      <c r="A23" s="29" t="s">
        <v>1</v>
      </c>
      <c r="B23" s="30">
        <v>97312.96</v>
      </c>
      <c r="C23" s="30">
        <v>96269.64</v>
      </c>
      <c r="D23" s="30">
        <v>1043.32</v>
      </c>
      <c r="E23" s="30">
        <v>101.08</v>
      </c>
      <c r="F23" s="60"/>
    </row>
  </sheetData>
  <sheetProtection/>
  <mergeCells count="10">
    <mergeCell ref="A8:A11"/>
    <mergeCell ref="B8:C9"/>
    <mergeCell ref="D8:D11"/>
    <mergeCell ref="E8:E11"/>
    <mergeCell ref="F8:F11"/>
    <mergeCell ref="B10:B11"/>
    <mergeCell ref="C10:C11"/>
    <mergeCell ref="A1:F1"/>
    <mergeCell ref="A3:F3"/>
    <mergeCell ref="A5:F5"/>
  </mergeCells>
  <printOptions/>
  <pageMargins left="0.7" right="0.7" top="0.75" bottom="0.75" header="0.3" footer="0.3"/>
  <pageSetup fitToHeight="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90" zoomScaleNormal="90" zoomScalePageLayoutView="0" workbookViewId="0" topLeftCell="A1">
      <selection activeCell="C28" sqref="C28"/>
    </sheetView>
  </sheetViews>
  <sheetFormatPr defaultColWidth="9.140625" defaultRowHeight="15"/>
  <cols>
    <col min="1" max="1" width="38.57421875" style="0" customWidth="1"/>
    <col min="2" max="4" width="20.140625" style="0" customWidth="1"/>
  </cols>
  <sheetData>
    <row r="1" spans="1:5" s="48" customFormat="1" ht="15" customHeight="1">
      <c r="A1" s="61" t="s">
        <v>33</v>
      </c>
      <c r="B1" s="62"/>
      <c r="C1" s="62"/>
      <c r="D1" s="62"/>
      <c r="E1" s="47"/>
    </row>
    <row r="2" spans="1:5" s="48" customFormat="1" ht="15" customHeight="1">
      <c r="A2" s="47"/>
      <c r="B2" s="47"/>
      <c r="C2" s="47"/>
      <c r="D2" s="47"/>
      <c r="E2" s="47"/>
    </row>
    <row r="3" spans="1:5" s="48" customFormat="1" ht="15" customHeight="1">
      <c r="A3" s="49" t="s">
        <v>30</v>
      </c>
      <c r="B3" s="50"/>
      <c r="C3" s="50"/>
      <c r="D3" s="50"/>
      <c r="E3" s="47"/>
    </row>
    <row r="4" spans="1:5" s="48" customFormat="1" ht="15" customHeight="1">
      <c r="A4" s="47"/>
      <c r="B4" s="47"/>
      <c r="C4" s="47"/>
      <c r="D4" s="47"/>
      <c r="E4" s="47"/>
    </row>
    <row r="5" spans="1:5" s="48" customFormat="1" ht="15" customHeight="1">
      <c r="A5" s="51" t="s">
        <v>21</v>
      </c>
      <c r="B5" s="52"/>
      <c r="C5" s="52"/>
      <c r="D5" s="52"/>
      <c r="E5" s="47"/>
    </row>
    <row r="6" spans="1:5" s="48" customFormat="1" ht="15" customHeight="1">
      <c r="A6" s="47" t="s">
        <v>22</v>
      </c>
      <c r="B6" s="47"/>
      <c r="C6" s="47"/>
      <c r="D6" s="47"/>
      <c r="E6" s="47"/>
    </row>
    <row r="7" spans="1:5" s="48" customFormat="1" ht="15" customHeight="1">
      <c r="A7" s="63" t="s">
        <v>23</v>
      </c>
      <c r="B7" s="64" t="s">
        <v>34</v>
      </c>
      <c r="C7" s="65" t="s">
        <v>35</v>
      </c>
      <c r="D7" s="66" t="s">
        <v>36</v>
      </c>
      <c r="E7" s="47"/>
    </row>
    <row r="8" spans="1:5" s="48" customFormat="1" ht="15" customHeight="1">
      <c r="A8" s="67"/>
      <c r="B8" s="68"/>
      <c r="C8" s="69"/>
      <c r="D8" s="70"/>
      <c r="E8" s="47"/>
    </row>
    <row r="9" spans="1:5" s="48" customFormat="1" ht="15" customHeight="1">
      <c r="A9" s="67"/>
      <c r="B9" s="71" t="s">
        <v>37</v>
      </c>
      <c r="C9" s="72" t="s">
        <v>37</v>
      </c>
      <c r="D9" s="73" t="s">
        <v>37</v>
      </c>
      <c r="E9" s="47"/>
    </row>
    <row r="10" spans="1:5" s="48" customFormat="1" ht="36.75" customHeight="1">
      <c r="A10" s="67"/>
      <c r="B10" s="74"/>
      <c r="C10" s="75"/>
      <c r="D10" s="76"/>
      <c r="E10" s="47"/>
    </row>
    <row r="11" spans="1:5" s="48" customFormat="1" ht="15" customHeight="1">
      <c r="A11" s="77">
        <v>1</v>
      </c>
      <c r="B11" s="78">
        <v>2</v>
      </c>
      <c r="C11" s="78">
        <v>3</v>
      </c>
      <c r="D11" s="78">
        <v>4</v>
      </c>
      <c r="E11" s="47"/>
    </row>
    <row r="12" spans="1:4" s="34" customFormat="1" ht="19.5" customHeight="1">
      <c r="A12" s="26" t="s">
        <v>11</v>
      </c>
      <c r="B12" s="27">
        <v>196545.63</v>
      </c>
      <c r="C12" s="27">
        <v>8552.22</v>
      </c>
      <c r="D12" s="27">
        <v>205097.85</v>
      </c>
    </row>
    <row r="13" spans="1:4" s="34" customFormat="1" ht="19.5" customHeight="1">
      <c r="A13" s="26" t="s">
        <v>0</v>
      </c>
      <c r="B13" s="27">
        <v>79912.12</v>
      </c>
      <c r="C13" s="27">
        <v>5723.6</v>
      </c>
      <c r="D13" s="27">
        <v>85635.72</v>
      </c>
    </row>
    <row r="14" spans="1:4" s="34" customFormat="1" ht="19.5" customHeight="1">
      <c r="A14" s="26" t="s">
        <v>7</v>
      </c>
      <c r="B14" s="27">
        <v>99575.37</v>
      </c>
      <c r="C14" s="27">
        <v>12095.38</v>
      </c>
      <c r="D14" s="27">
        <v>111670.75</v>
      </c>
    </row>
    <row r="15" spans="1:4" s="34" customFormat="1" ht="19.5" customHeight="1">
      <c r="A15" s="26" t="s">
        <v>13</v>
      </c>
      <c r="B15" s="27">
        <v>118703.71</v>
      </c>
      <c r="C15" s="27">
        <v>14130.38</v>
      </c>
      <c r="D15" s="27">
        <v>132834.09</v>
      </c>
    </row>
    <row r="16" spans="1:4" s="34" customFormat="1" ht="19.5" customHeight="1">
      <c r="A16" s="26" t="s">
        <v>6</v>
      </c>
      <c r="B16" s="27">
        <v>81701.7</v>
      </c>
      <c r="C16" s="27">
        <v>12970.99</v>
      </c>
      <c r="D16" s="27">
        <v>94672.69</v>
      </c>
    </row>
    <row r="17" spans="1:4" s="34" customFormat="1" ht="19.5" customHeight="1">
      <c r="A17" s="26" t="s">
        <v>12</v>
      </c>
      <c r="B17" s="27">
        <v>141690.76</v>
      </c>
      <c r="C17" s="27">
        <v>14439.23</v>
      </c>
      <c r="D17" s="27">
        <v>156129.99</v>
      </c>
    </row>
    <row r="18" spans="1:4" s="34" customFormat="1" ht="19.5" customHeight="1">
      <c r="A18" s="26" t="s">
        <v>5</v>
      </c>
      <c r="B18" s="27">
        <v>159080.6</v>
      </c>
      <c r="C18" s="27">
        <v>19985.97</v>
      </c>
      <c r="D18" s="27">
        <v>179066.57</v>
      </c>
    </row>
    <row r="19" spans="1:4" s="34" customFormat="1" ht="19.5" customHeight="1">
      <c r="A19" s="26" t="s">
        <v>18</v>
      </c>
      <c r="B19" s="27">
        <v>366748.52</v>
      </c>
      <c r="C19" s="27">
        <v>56875.05</v>
      </c>
      <c r="D19" s="27">
        <v>423623.57</v>
      </c>
    </row>
    <row r="20" spans="1:4" s="34" customFormat="1" ht="19.5" customHeight="1">
      <c r="A20" s="26" t="s">
        <v>14</v>
      </c>
      <c r="B20" s="27">
        <v>78284.6</v>
      </c>
      <c r="C20" s="27">
        <v>6580.05</v>
      </c>
      <c r="D20" s="27">
        <v>84864.65</v>
      </c>
    </row>
    <row r="21" spans="1:4" s="34" customFormat="1" ht="19.5" customHeight="1">
      <c r="A21" s="26" t="s">
        <v>15</v>
      </c>
      <c r="B21" s="27">
        <v>144749.5</v>
      </c>
      <c r="C21" s="27">
        <v>25117.79</v>
      </c>
      <c r="D21" s="27">
        <v>169867.29</v>
      </c>
    </row>
    <row r="22" spans="1:4" s="34" customFormat="1" ht="19.5" customHeight="1">
      <c r="A22" s="29" t="s">
        <v>10</v>
      </c>
      <c r="B22" s="30">
        <v>1466992.51</v>
      </c>
      <c r="C22" s="30">
        <v>176470.66</v>
      </c>
      <c r="D22" s="30">
        <v>1643463.17</v>
      </c>
    </row>
    <row r="23" spans="1:4" s="34" customFormat="1" ht="19.5" customHeight="1">
      <c r="A23" s="26" t="s">
        <v>17</v>
      </c>
      <c r="B23" s="27">
        <v>0</v>
      </c>
      <c r="C23" s="27">
        <v>0</v>
      </c>
      <c r="D23" s="27">
        <v>1017396.48</v>
      </c>
    </row>
    <row r="24" spans="1:4" s="34" customFormat="1" ht="19.5" customHeight="1">
      <c r="A24" s="29" t="s">
        <v>2</v>
      </c>
      <c r="B24" s="31">
        <v>0</v>
      </c>
      <c r="C24" s="31">
        <v>0</v>
      </c>
      <c r="D24" s="30">
        <v>2660859.65</v>
      </c>
    </row>
  </sheetData>
  <sheetProtection/>
  <mergeCells count="10">
    <mergeCell ref="A7:A10"/>
    <mergeCell ref="B7:B8"/>
    <mergeCell ref="C7:C8"/>
    <mergeCell ref="D7:D8"/>
    <mergeCell ref="B9:B10"/>
    <mergeCell ref="C9:C10"/>
    <mergeCell ref="D9:D10"/>
    <mergeCell ref="A1:D1"/>
    <mergeCell ref="A3:D3"/>
    <mergeCell ref="A5:D5"/>
  </mergeCells>
  <printOptions/>
  <pageMargins left="0.7" right="0.7" top="0.75" bottom="0.75" header="0.3" footer="0.3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90" zoomScaleNormal="90" zoomScalePageLayoutView="0" workbookViewId="0" topLeftCell="A1">
      <selection activeCell="H19" sqref="H19"/>
    </sheetView>
  </sheetViews>
  <sheetFormatPr defaultColWidth="9.140625" defaultRowHeight="15"/>
  <cols>
    <col min="1" max="1" width="36.57421875" style="0" customWidth="1"/>
    <col min="2" max="6" width="15.8515625" style="0" customWidth="1"/>
  </cols>
  <sheetData>
    <row r="1" spans="1:7" s="48" customFormat="1" ht="15" customHeight="1">
      <c r="A1" s="61" t="s">
        <v>38</v>
      </c>
      <c r="B1" s="62"/>
      <c r="C1" s="62"/>
      <c r="D1" s="62"/>
      <c r="E1" s="62"/>
      <c r="F1" s="62"/>
      <c r="G1" s="47"/>
    </row>
    <row r="2" spans="1:7" s="48" customFormat="1" ht="15" customHeight="1">
      <c r="A2" s="49" t="s">
        <v>30</v>
      </c>
      <c r="B2" s="50"/>
      <c r="C2" s="50"/>
      <c r="D2" s="50"/>
      <c r="E2" s="50"/>
      <c r="F2" s="50"/>
      <c r="G2" s="47"/>
    </row>
    <row r="3" spans="1:7" s="48" customFormat="1" ht="15" customHeight="1">
      <c r="A3" s="47"/>
      <c r="B3" s="47"/>
      <c r="C3" s="47"/>
      <c r="D3" s="47"/>
      <c r="E3" s="47"/>
      <c r="F3" s="47"/>
      <c r="G3" s="47"/>
    </row>
    <row r="4" spans="1:7" s="48" customFormat="1" ht="15" customHeight="1">
      <c r="A4" s="51" t="s">
        <v>21</v>
      </c>
      <c r="B4" s="52"/>
      <c r="C4" s="52"/>
      <c r="D4" s="52"/>
      <c r="E4" s="52"/>
      <c r="F4" s="52"/>
      <c r="G4" s="47"/>
    </row>
    <row r="5" spans="1:7" s="48" customFormat="1" ht="15" customHeight="1">
      <c r="A5" s="47"/>
      <c r="B5" s="47"/>
      <c r="C5" s="47"/>
      <c r="D5" s="47"/>
      <c r="E5" s="47"/>
      <c r="F5" s="47"/>
      <c r="G5" s="47"/>
    </row>
    <row r="6" spans="1:7" s="48" customFormat="1" ht="15" customHeight="1">
      <c r="A6" s="47" t="s">
        <v>22</v>
      </c>
      <c r="B6" s="47"/>
      <c r="C6" s="47"/>
      <c r="D6" s="47"/>
      <c r="E6" s="47"/>
      <c r="F6" s="47"/>
      <c r="G6" s="47"/>
    </row>
    <row r="7" spans="1:7" s="48" customFormat="1" ht="15" customHeight="1">
      <c r="A7" s="56" t="s">
        <v>23</v>
      </c>
      <c r="B7" s="79" t="s">
        <v>24</v>
      </c>
      <c r="C7" s="80"/>
      <c r="D7" s="56" t="s">
        <v>25</v>
      </c>
      <c r="E7" s="56" t="s">
        <v>26</v>
      </c>
      <c r="F7" s="56" t="s">
        <v>27</v>
      </c>
      <c r="G7" s="47"/>
    </row>
    <row r="8" spans="1:7" s="48" customFormat="1" ht="15" customHeight="1">
      <c r="A8" s="58"/>
      <c r="B8" s="80"/>
      <c r="C8" s="80"/>
      <c r="D8" s="58"/>
      <c r="E8" s="58"/>
      <c r="F8" s="58"/>
      <c r="G8" s="47"/>
    </row>
    <row r="9" spans="1:7" s="48" customFormat="1" ht="15" customHeight="1">
      <c r="A9" s="58"/>
      <c r="B9" s="56" t="s">
        <v>28</v>
      </c>
      <c r="C9" s="56" t="s">
        <v>29</v>
      </c>
      <c r="D9" s="58"/>
      <c r="E9" s="58"/>
      <c r="F9" s="58"/>
      <c r="G9" s="47"/>
    </row>
    <row r="10" spans="1:7" s="48" customFormat="1" ht="68.25" customHeight="1">
      <c r="A10" s="58"/>
      <c r="B10" s="58"/>
      <c r="C10" s="58"/>
      <c r="D10" s="58"/>
      <c r="E10" s="58"/>
      <c r="F10" s="58"/>
      <c r="G10" s="47"/>
    </row>
    <row r="11" spans="1:7" s="48" customFormat="1" ht="15" customHeight="1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47"/>
    </row>
    <row r="12" spans="1:6" s="34" customFormat="1" ht="21" customHeight="1">
      <c r="A12" s="26" t="s">
        <v>11</v>
      </c>
      <c r="B12" s="27">
        <v>95951.37</v>
      </c>
      <c r="C12" s="27">
        <v>91243.29</v>
      </c>
      <c r="D12" s="28">
        <v>4708.08</v>
      </c>
      <c r="E12" s="28">
        <v>105.16</v>
      </c>
      <c r="F12" s="33">
        <f>RANK(E12,$E$12:$E$22)</f>
        <v>6</v>
      </c>
    </row>
    <row r="13" spans="1:6" s="34" customFormat="1" ht="21" customHeight="1">
      <c r="A13" s="26" t="s">
        <v>0</v>
      </c>
      <c r="B13" s="27">
        <v>53553.86</v>
      </c>
      <c r="C13" s="27">
        <v>49333.74</v>
      </c>
      <c r="D13" s="28">
        <v>4220.12</v>
      </c>
      <c r="E13" s="28">
        <v>108.55</v>
      </c>
      <c r="F13" s="33">
        <f aca="true" t="shared" si="0" ref="F13:F22">RANK(E13,$E$12:$E$22)</f>
        <v>4</v>
      </c>
    </row>
    <row r="14" spans="1:6" s="34" customFormat="1" ht="21" customHeight="1">
      <c r="A14" s="26" t="s">
        <v>7</v>
      </c>
      <c r="B14" s="27">
        <v>58395.11</v>
      </c>
      <c r="C14" s="27">
        <v>62348.05</v>
      </c>
      <c r="D14" s="28">
        <v>-3952.94</v>
      </c>
      <c r="E14" s="28">
        <v>93.66</v>
      </c>
      <c r="F14" s="33">
        <f t="shared" si="0"/>
        <v>11</v>
      </c>
    </row>
    <row r="15" spans="1:6" s="34" customFormat="1" ht="21" customHeight="1">
      <c r="A15" s="26" t="s">
        <v>13</v>
      </c>
      <c r="B15" s="27">
        <v>80116.48</v>
      </c>
      <c r="C15" s="27">
        <v>77769.03</v>
      </c>
      <c r="D15" s="28">
        <v>2347.45</v>
      </c>
      <c r="E15" s="28">
        <v>103.02</v>
      </c>
      <c r="F15" s="33">
        <f t="shared" si="0"/>
        <v>9</v>
      </c>
    </row>
    <row r="16" spans="1:6" s="34" customFormat="1" ht="21" customHeight="1">
      <c r="A16" s="26" t="s">
        <v>6</v>
      </c>
      <c r="B16" s="27">
        <v>57742.67</v>
      </c>
      <c r="C16" s="27">
        <v>54964.94</v>
      </c>
      <c r="D16" s="28">
        <v>2777.73</v>
      </c>
      <c r="E16" s="28">
        <v>105.05</v>
      </c>
      <c r="F16" s="33">
        <f t="shared" si="0"/>
        <v>7</v>
      </c>
    </row>
    <row r="17" spans="1:6" s="34" customFormat="1" ht="21" customHeight="1">
      <c r="A17" s="26" t="s">
        <v>12</v>
      </c>
      <c r="B17" s="27">
        <v>95912.21</v>
      </c>
      <c r="C17" s="27">
        <v>82591.93</v>
      </c>
      <c r="D17" s="28">
        <v>13320.28</v>
      </c>
      <c r="E17" s="28">
        <v>116.13</v>
      </c>
      <c r="F17" s="33">
        <f t="shared" si="0"/>
        <v>3</v>
      </c>
    </row>
    <row r="18" spans="1:6" s="34" customFormat="1" ht="21" customHeight="1">
      <c r="A18" s="26" t="s">
        <v>5</v>
      </c>
      <c r="B18" s="27">
        <v>113056.82</v>
      </c>
      <c r="C18" s="27">
        <v>96451.5</v>
      </c>
      <c r="D18" s="28">
        <v>16605.32</v>
      </c>
      <c r="E18" s="28">
        <v>117.22</v>
      </c>
      <c r="F18" s="33">
        <f t="shared" si="0"/>
        <v>2</v>
      </c>
    </row>
    <row r="19" spans="1:6" s="34" customFormat="1" ht="21" customHeight="1">
      <c r="A19" s="26" t="s">
        <v>18</v>
      </c>
      <c r="B19" s="27">
        <v>246406.37</v>
      </c>
      <c r="C19" s="27">
        <v>229670.02</v>
      </c>
      <c r="D19" s="28">
        <v>16736.35</v>
      </c>
      <c r="E19" s="28">
        <v>107.29</v>
      </c>
      <c r="F19" s="33">
        <f t="shared" si="0"/>
        <v>5</v>
      </c>
    </row>
    <row r="20" spans="1:6" s="34" customFormat="1" ht="21" customHeight="1">
      <c r="A20" s="26" t="s">
        <v>14</v>
      </c>
      <c r="B20" s="27">
        <v>55691.82</v>
      </c>
      <c r="C20" s="27">
        <v>45570.98</v>
      </c>
      <c r="D20" s="28">
        <v>10120.84</v>
      </c>
      <c r="E20" s="28">
        <v>122.21</v>
      </c>
      <c r="F20" s="33">
        <f t="shared" si="0"/>
        <v>1</v>
      </c>
    </row>
    <row r="21" spans="1:6" s="34" customFormat="1" ht="21" customHeight="1">
      <c r="A21" s="26" t="s">
        <v>15</v>
      </c>
      <c r="B21" s="27">
        <v>69845.28</v>
      </c>
      <c r="C21" s="27">
        <v>67723.45</v>
      </c>
      <c r="D21" s="28">
        <v>2121.83</v>
      </c>
      <c r="E21" s="28">
        <v>103.13</v>
      </c>
      <c r="F21" s="33">
        <f t="shared" si="0"/>
        <v>8</v>
      </c>
    </row>
    <row r="22" spans="1:6" s="34" customFormat="1" ht="21" customHeight="1">
      <c r="A22" s="26" t="s">
        <v>17</v>
      </c>
      <c r="B22" s="27">
        <v>593189.77</v>
      </c>
      <c r="C22" s="27">
        <v>630707.26</v>
      </c>
      <c r="D22" s="28">
        <v>-37517.49</v>
      </c>
      <c r="E22" s="28">
        <v>94.05</v>
      </c>
      <c r="F22" s="33">
        <f t="shared" si="0"/>
        <v>10</v>
      </c>
    </row>
    <row r="23" spans="1:6" s="34" customFormat="1" ht="21" customHeight="1">
      <c r="A23" s="29" t="s">
        <v>9</v>
      </c>
      <c r="B23" s="30">
        <v>1519861.76</v>
      </c>
      <c r="C23" s="30">
        <v>1488374.19</v>
      </c>
      <c r="D23" s="30">
        <v>31487.57</v>
      </c>
      <c r="E23" s="30">
        <v>102.12</v>
      </c>
      <c r="F23" s="60"/>
    </row>
  </sheetData>
  <sheetProtection/>
  <mergeCells count="10">
    <mergeCell ref="A7:A10"/>
    <mergeCell ref="B7:C8"/>
    <mergeCell ref="D7:D10"/>
    <mergeCell ref="E7:E10"/>
    <mergeCell ref="F7:F10"/>
    <mergeCell ref="B9:B10"/>
    <mergeCell ref="C9:C10"/>
    <mergeCell ref="A1:F1"/>
    <mergeCell ref="A2:F2"/>
    <mergeCell ref="A4:F4"/>
  </mergeCells>
  <printOptions/>
  <pageMargins left="0.7" right="0.7" top="0.75" bottom="0.75" header="0.3" footer="0.3"/>
  <pageSetup fitToHeight="0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90" zoomScaleNormal="90" zoomScalePageLayoutView="0" workbookViewId="0" topLeftCell="A1">
      <selection activeCell="H15" sqref="H15"/>
    </sheetView>
  </sheetViews>
  <sheetFormatPr defaultColWidth="9.140625" defaultRowHeight="15"/>
  <cols>
    <col min="1" max="1" width="37.8515625" style="0" customWidth="1"/>
    <col min="2" max="6" width="15.8515625" style="0" customWidth="1"/>
  </cols>
  <sheetData>
    <row r="1" spans="1:7" s="5" customFormat="1" ht="15" customHeight="1">
      <c r="A1" s="61" t="s">
        <v>39</v>
      </c>
      <c r="B1" s="62"/>
      <c r="C1" s="62"/>
      <c r="D1" s="62"/>
      <c r="E1" s="62"/>
      <c r="F1" s="62"/>
      <c r="G1" s="47"/>
    </row>
    <row r="2" spans="1:7" s="5" customFormat="1" ht="15" customHeight="1">
      <c r="A2" s="47"/>
      <c r="B2" s="47"/>
      <c r="C2" s="47"/>
      <c r="D2" s="47"/>
      <c r="E2" s="47"/>
      <c r="F2" s="47"/>
      <c r="G2" s="47"/>
    </row>
    <row r="3" spans="1:7" s="5" customFormat="1" ht="15" customHeight="1">
      <c r="A3" s="49" t="s">
        <v>30</v>
      </c>
      <c r="B3" s="50"/>
      <c r="C3" s="50"/>
      <c r="D3" s="50"/>
      <c r="E3" s="50"/>
      <c r="F3" s="50"/>
      <c r="G3" s="47"/>
    </row>
    <row r="4" spans="1:7" s="5" customFormat="1" ht="15" customHeight="1">
      <c r="A4" s="47"/>
      <c r="B4" s="47"/>
      <c r="C4" s="47"/>
      <c r="D4" s="47"/>
      <c r="E4" s="47"/>
      <c r="F4" s="47"/>
      <c r="G4" s="47"/>
    </row>
    <row r="5" spans="1:7" s="5" customFormat="1" ht="15" customHeight="1">
      <c r="A5" s="51" t="s">
        <v>21</v>
      </c>
      <c r="B5" s="52"/>
      <c r="C5" s="52"/>
      <c r="D5" s="52"/>
      <c r="E5" s="52"/>
      <c r="F5" s="52"/>
      <c r="G5" s="47"/>
    </row>
    <row r="6" spans="1:7" s="5" customFormat="1" ht="15" customHeight="1">
      <c r="A6" s="47"/>
      <c r="B6" s="47"/>
      <c r="C6" s="47"/>
      <c r="D6" s="47"/>
      <c r="E6" s="47"/>
      <c r="F6" s="47"/>
      <c r="G6" s="47"/>
    </row>
    <row r="7" spans="1:7" s="5" customFormat="1" ht="15" customHeight="1">
      <c r="A7" s="47" t="s">
        <v>22</v>
      </c>
      <c r="B7" s="47"/>
      <c r="C7" s="47"/>
      <c r="D7" s="47"/>
      <c r="E7" s="47"/>
      <c r="F7" s="47"/>
      <c r="G7" s="47"/>
    </row>
    <row r="8" spans="1:7" s="5" customFormat="1" ht="15" customHeight="1">
      <c r="A8" s="56" t="s">
        <v>23</v>
      </c>
      <c r="B8" s="81" t="s">
        <v>24</v>
      </c>
      <c r="C8" s="82"/>
      <c r="D8" s="56" t="s">
        <v>25</v>
      </c>
      <c r="E8" s="56" t="s">
        <v>26</v>
      </c>
      <c r="F8" s="56" t="s">
        <v>27</v>
      </c>
      <c r="G8" s="47"/>
    </row>
    <row r="9" spans="1:7" s="5" customFormat="1" ht="15" customHeight="1">
      <c r="A9" s="58"/>
      <c r="B9" s="82"/>
      <c r="C9" s="82"/>
      <c r="D9" s="58"/>
      <c r="E9" s="58"/>
      <c r="F9" s="58"/>
      <c r="G9" s="47"/>
    </row>
    <row r="10" spans="1:7" s="5" customFormat="1" ht="15" customHeight="1">
      <c r="A10" s="58"/>
      <c r="B10" s="56" t="s">
        <v>28</v>
      </c>
      <c r="C10" s="56" t="s">
        <v>29</v>
      </c>
      <c r="D10" s="58"/>
      <c r="E10" s="58"/>
      <c r="F10" s="58"/>
      <c r="G10" s="47"/>
    </row>
    <row r="11" spans="1:7" s="5" customFormat="1" ht="60.75" customHeight="1">
      <c r="A11" s="58"/>
      <c r="B11" s="58"/>
      <c r="C11" s="58"/>
      <c r="D11" s="58"/>
      <c r="E11" s="58"/>
      <c r="F11" s="58"/>
      <c r="G11" s="47"/>
    </row>
    <row r="12" spans="1:7" s="5" customFormat="1" ht="15" customHeight="1">
      <c r="A12" s="59">
        <v>1</v>
      </c>
      <c r="B12" s="59">
        <v>2</v>
      </c>
      <c r="C12" s="59">
        <v>3</v>
      </c>
      <c r="D12" s="59">
        <v>4</v>
      </c>
      <c r="E12" s="59">
        <v>5</v>
      </c>
      <c r="F12" s="59">
        <v>6</v>
      </c>
      <c r="G12" s="47"/>
    </row>
    <row r="13" spans="1:6" s="34" customFormat="1" ht="22.5" customHeight="1">
      <c r="A13" s="26" t="s">
        <v>11</v>
      </c>
      <c r="B13" s="27">
        <v>91357.7</v>
      </c>
      <c r="C13" s="27">
        <v>87011.2</v>
      </c>
      <c r="D13" s="28">
        <v>4346.5</v>
      </c>
      <c r="E13" s="28">
        <v>105</v>
      </c>
      <c r="F13" s="33">
        <f>RANK(E13,$E$13:$E$22)</f>
        <v>8</v>
      </c>
    </row>
    <row r="14" spans="1:6" s="34" customFormat="1" ht="22.5" customHeight="1">
      <c r="A14" s="26" t="s">
        <v>0</v>
      </c>
      <c r="B14" s="27">
        <v>51063.73</v>
      </c>
      <c r="C14" s="27">
        <v>47039.85</v>
      </c>
      <c r="D14" s="28">
        <v>4023.88</v>
      </c>
      <c r="E14" s="28">
        <v>108.55</v>
      </c>
      <c r="F14" s="33">
        <f aca="true" t="shared" si="0" ref="F14:F22">RANK(E14,$E$13:$E$22)</f>
        <v>5</v>
      </c>
    </row>
    <row r="15" spans="1:6" s="34" customFormat="1" ht="22.5" customHeight="1">
      <c r="A15" s="26" t="s">
        <v>7</v>
      </c>
      <c r="B15" s="27">
        <v>53929.81</v>
      </c>
      <c r="C15" s="27">
        <v>57392.6</v>
      </c>
      <c r="D15" s="28">
        <v>-3462.79</v>
      </c>
      <c r="E15" s="28">
        <v>93.97</v>
      </c>
      <c r="F15" s="33">
        <f t="shared" si="0"/>
        <v>10</v>
      </c>
    </row>
    <row r="16" spans="1:6" s="34" customFormat="1" ht="22.5" customHeight="1">
      <c r="A16" s="26" t="s">
        <v>13</v>
      </c>
      <c r="B16" s="27">
        <v>75467.24</v>
      </c>
      <c r="C16" s="27">
        <v>72142.44</v>
      </c>
      <c r="D16" s="28">
        <v>3324.8</v>
      </c>
      <c r="E16" s="28">
        <v>104.61</v>
      </c>
      <c r="F16" s="33">
        <f t="shared" si="0"/>
        <v>9</v>
      </c>
    </row>
    <row r="17" spans="1:6" s="34" customFormat="1" ht="22.5" customHeight="1">
      <c r="A17" s="26" t="s">
        <v>6</v>
      </c>
      <c r="B17" s="27">
        <v>51538.04</v>
      </c>
      <c r="C17" s="27">
        <v>48925.82</v>
      </c>
      <c r="D17" s="28">
        <v>2612.22</v>
      </c>
      <c r="E17" s="28">
        <v>105.34</v>
      </c>
      <c r="F17" s="33">
        <f t="shared" si="0"/>
        <v>7</v>
      </c>
    </row>
    <row r="18" spans="1:6" s="34" customFormat="1" ht="22.5" customHeight="1">
      <c r="A18" s="26" t="s">
        <v>12</v>
      </c>
      <c r="B18" s="27">
        <v>87818.39</v>
      </c>
      <c r="C18" s="27">
        <v>74200.64</v>
      </c>
      <c r="D18" s="28">
        <v>13617.75</v>
      </c>
      <c r="E18" s="28">
        <v>118.35</v>
      </c>
      <c r="F18" s="33">
        <f t="shared" si="0"/>
        <v>2</v>
      </c>
    </row>
    <row r="19" spans="1:6" s="34" customFormat="1" ht="22.5" customHeight="1">
      <c r="A19" s="26" t="s">
        <v>5</v>
      </c>
      <c r="B19" s="27">
        <v>94894.71</v>
      </c>
      <c r="C19" s="27">
        <v>86682.36</v>
      </c>
      <c r="D19" s="28">
        <v>8212.35</v>
      </c>
      <c r="E19" s="28">
        <v>109.47</v>
      </c>
      <c r="F19" s="33">
        <f t="shared" si="0"/>
        <v>3</v>
      </c>
    </row>
    <row r="20" spans="1:6" s="34" customFormat="1" ht="22.5" customHeight="1">
      <c r="A20" s="26" t="s">
        <v>18</v>
      </c>
      <c r="B20" s="27">
        <v>231919.74</v>
      </c>
      <c r="C20" s="27">
        <v>212765.73</v>
      </c>
      <c r="D20" s="28">
        <v>19154.01</v>
      </c>
      <c r="E20" s="28">
        <v>109</v>
      </c>
      <c r="F20" s="33">
        <f t="shared" si="0"/>
        <v>4</v>
      </c>
    </row>
    <row r="21" spans="1:6" s="34" customFormat="1" ht="22.5" customHeight="1">
      <c r="A21" s="26" t="s">
        <v>14</v>
      </c>
      <c r="B21" s="27">
        <v>52937.87</v>
      </c>
      <c r="C21" s="27">
        <v>42755.92</v>
      </c>
      <c r="D21" s="28">
        <v>10181.95</v>
      </c>
      <c r="E21" s="28">
        <v>123.81</v>
      </c>
      <c r="F21" s="33">
        <f t="shared" si="0"/>
        <v>1</v>
      </c>
    </row>
    <row r="22" spans="1:6" s="34" customFormat="1" ht="22.5" customHeight="1">
      <c r="A22" s="26" t="s">
        <v>15</v>
      </c>
      <c r="B22" s="27">
        <v>62246.06</v>
      </c>
      <c r="C22" s="27">
        <v>58052.63</v>
      </c>
      <c r="D22" s="28">
        <v>4193.43</v>
      </c>
      <c r="E22" s="28">
        <v>107.22</v>
      </c>
      <c r="F22" s="33">
        <f t="shared" si="0"/>
        <v>6</v>
      </c>
    </row>
    <row r="23" spans="1:6" s="83" customFormat="1" ht="22.5" customHeight="1">
      <c r="A23" s="29" t="s">
        <v>1</v>
      </c>
      <c r="B23" s="30">
        <v>853173.29</v>
      </c>
      <c r="C23" s="30">
        <v>786969.19</v>
      </c>
      <c r="D23" s="30">
        <v>66204.1</v>
      </c>
      <c r="E23" s="30">
        <v>108.41</v>
      </c>
      <c r="F23" s="31">
        <v>0</v>
      </c>
    </row>
  </sheetData>
  <sheetProtection/>
  <mergeCells count="10">
    <mergeCell ref="A8:A11"/>
    <mergeCell ref="B8:C9"/>
    <mergeCell ref="D8:D11"/>
    <mergeCell ref="E8:E11"/>
    <mergeCell ref="F8:F11"/>
    <mergeCell ref="B10:B11"/>
    <mergeCell ref="C10:C11"/>
    <mergeCell ref="A1:F1"/>
    <mergeCell ref="A3:F3"/>
    <mergeCell ref="A5:F5"/>
  </mergeCells>
  <printOptions/>
  <pageMargins left="0.7" right="0.7" top="0.75" bottom="0.75" header="0.3" footer="0.3"/>
  <pageSetup fitToHeight="0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zoomScale="90" zoomScaleNormal="90" zoomScalePageLayoutView="0" workbookViewId="0" topLeftCell="A1">
      <selection activeCell="G17" sqref="G17"/>
    </sheetView>
  </sheetViews>
  <sheetFormatPr defaultColWidth="9.140625" defaultRowHeight="15"/>
  <cols>
    <col min="1" max="1" width="37.421875" style="0" customWidth="1"/>
    <col min="2" max="6" width="15.8515625" style="0" customWidth="1"/>
  </cols>
  <sheetData>
    <row r="1" spans="1:7" s="48" customFormat="1" ht="37.5" customHeight="1">
      <c r="A1" s="45" t="s">
        <v>32</v>
      </c>
      <c r="B1" s="46"/>
      <c r="C1" s="46"/>
      <c r="D1" s="46"/>
      <c r="E1" s="46"/>
      <c r="F1" s="46"/>
      <c r="G1" s="47"/>
    </row>
    <row r="2" spans="1:7" s="48" customFormat="1" ht="15" customHeight="1">
      <c r="A2" s="47"/>
      <c r="B2" s="47"/>
      <c r="C2" s="47"/>
      <c r="D2" s="47"/>
      <c r="E2" s="47"/>
      <c r="F2" s="47"/>
      <c r="G2" s="47"/>
    </row>
    <row r="3" spans="1:7" s="48" customFormat="1" ht="15" customHeight="1">
      <c r="A3" s="49" t="s">
        <v>30</v>
      </c>
      <c r="B3" s="50"/>
      <c r="C3" s="50"/>
      <c r="D3" s="50"/>
      <c r="E3" s="50"/>
      <c r="F3" s="50"/>
      <c r="G3" s="47"/>
    </row>
    <row r="4" spans="1:7" s="48" customFormat="1" ht="15" customHeight="1">
      <c r="A4" s="51" t="s">
        <v>21</v>
      </c>
      <c r="B4" s="52"/>
      <c r="C4" s="52"/>
      <c r="D4" s="52"/>
      <c r="E4" s="52"/>
      <c r="F4" s="52"/>
      <c r="G4" s="47"/>
    </row>
    <row r="5" spans="1:7" s="48" customFormat="1" ht="15" customHeight="1">
      <c r="A5" s="47"/>
      <c r="B5" s="47"/>
      <c r="C5" s="47"/>
      <c r="D5" s="47"/>
      <c r="E5" s="47"/>
      <c r="F5" s="47"/>
      <c r="G5" s="47"/>
    </row>
    <row r="6" spans="1:7" s="48" customFormat="1" ht="15" customHeight="1">
      <c r="A6" s="47" t="s">
        <v>22</v>
      </c>
      <c r="B6" s="47"/>
      <c r="C6" s="47"/>
      <c r="D6" s="47"/>
      <c r="E6" s="47"/>
      <c r="F6" s="47"/>
      <c r="G6" s="47"/>
    </row>
    <row r="7" spans="1:7" s="48" customFormat="1" ht="15" customHeight="1">
      <c r="A7" s="56" t="s">
        <v>23</v>
      </c>
      <c r="B7" s="84" t="s">
        <v>24</v>
      </c>
      <c r="C7" s="85"/>
      <c r="D7" s="56" t="s">
        <v>25</v>
      </c>
      <c r="E7" s="56" t="s">
        <v>26</v>
      </c>
      <c r="F7" s="56" t="s">
        <v>27</v>
      </c>
      <c r="G7" s="47"/>
    </row>
    <row r="8" spans="1:7" s="48" customFormat="1" ht="15" customHeight="1">
      <c r="A8" s="58"/>
      <c r="B8" s="85"/>
      <c r="C8" s="85"/>
      <c r="D8" s="58"/>
      <c r="E8" s="58"/>
      <c r="F8" s="58"/>
      <c r="G8" s="47"/>
    </row>
    <row r="9" spans="1:7" s="88" customFormat="1" ht="15" customHeight="1">
      <c r="A9" s="58"/>
      <c r="B9" s="86" t="s">
        <v>28</v>
      </c>
      <c r="C9" s="86" t="s">
        <v>29</v>
      </c>
      <c r="D9" s="58"/>
      <c r="E9" s="58"/>
      <c r="F9" s="58"/>
      <c r="G9" s="87"/>
    </row>
    <row r="10" spans="1:7" s="88" customFormat="1" ht="43.5" customHeight="1">
      <c r="A10" s="58"/>
      <c r="B10" s="89"/>
      <c r="C10" s="89"/>
      <c r="D10" s="58"/>
      <c r="E10" s="58"/>
      <c r="F10" s="58"/>
      <c r="G10" s="87"/>
    </row>
    <row r="11" spans="1:7" s="48" customFormat="1" ht="15" customHeight="1">
      <c r="A11" s="59">
        <v>1</v>
      </c>
      <c r="B11" s="59">
        <v>2</v>
      </c>
      <c r="C11" s="59">
        <v>3</v>
      </c>
      <c r="D11" s="59">
        <v>4</v>
      </c>
      <c r="E11" s="59">
        <v>5</v>
      </c>
      <c r="F11" s="59">
        <v>6</v>
      </c>
      <c r="G11" s="47"/>
    </row>
    <row r="12" spans="1:6" s="34" customFormat="1" ht="20.25" customHeight="1">
      <c r="A12" s="26" t="s">
        <v>11</v>
      </c>
      <c r="B12" s="27">
        <v>4593.67</v>
      </c>
      <c r="C12" s="27">
        <v>4232.09</v>
      </c>
      <c r="D12" s="28">
        <v>361.58</v>
      </c>
      <c r="E12" s="28">
        <v>108.54</v>
      </c>
      <c r="F12" s="33">
        <f>RANK(E12,$E$12:$E$21)</f>
        <v>3</v>
      </c>
    </row>
    <row r="13" spans="1:6" s="34" customFormat="1" ht="20.25" customHeight="1">
      <c r="A13" s="26" t="s">
        <v>0</v>
      </c>
      <c r="B13" s="27">
        <v>2490.13</v>
      </c>
      <c r="C13" s="27">
        <v>2293.89</v>
      </c>
      <c r="D13" s="28">
        <v>196.24</v>
      </c>
      <c r="E13" s="28">
        <v>108.55</v>
      </c>
      <c r="F13" s="33">
        <f aca="true" t="shared" si="0" ref="F13:F21">RANK(E13,$E$12:$E$21)</f>
        <v>2</v>
      </c>
    </row>
    <row r="14" spans="1:6" s="34" customFormat="1" ht="20.25" customHeight="1">
      <c r="A14" s="26" t="s">
        <v>7</v>
      </c>
      <c r="B14" s="27">
        <v>4465.31</v>
      </c>
      <c r="C14" s="27">
        <v>4955.44</v>
      </c>
      <c r="D14" s="28">
        <v>-490.13</v>
      </c>
      <c r="E14" s="28">
        <v>90.11</v>
      </c>
      <c r="F14" s="33">
        <f t="shared" si="0"/>
        <v>7</v>
      </c>
    </row>
    <row r="15" spans="1:6" s="34" customFormat="1" ht="20.25" customHeight="1">
      <c r="A15" s="26" t="s">
        <v>13</v>
      </c>
      <c r="B15" s="27">
        <v>4649.24</v>
      </c>
      <c r="C15" s="27">
        <v>5626.6</v>
      </c>
      <c r="D15" s="28">
        <v>-977.36</v>
      </c>
      <c r="E15" s="28">
        <v>82.63</v>
      </c>
      <c r="F15" s="33">
        <f t="shared" si="0"/>
        <v>9</v>
      </c>
    </row>
    <row r="16" spans="1:6" s="34" customFormat="1" ht="20.25" customHeight="1">
      <c r="A16" s="26" t="s">
        <v>6</v>
      </c>
      <c r="B16" s="27">
        <v>6204.64</v>
      </c>
      <c r="C16" s="27">
        <v>6039.13</v>
      </c>
      <c r="D16" s="28">
        <v>165.51</v>
      </c>
      <c r="E16" s="28">
        <v>102.74</v>
      </c>
      <c r="F16" s="33">
        <f t="shared" si="0"/>
        <v>4</v>
      </c>
    </row>
    <row r="17" spans="1:6" s="34" customFormat="1" ht="20.25" customHeight="1">
      <c r="A17" s="26" t="s">
        <v>12</v>
      </c>
      <c r="B17" s="27">
        <v>8093.83</v>
      </c>
      <c r="C17" s="27">
        <v>8391.28</v>
      </c>
      <c r="D17" s="28">
        <v>-297.45</v>
      </c>
      <c r="E17" s="28">
        <v>96.46</v>
      </c>
      <c r="F17" s="33">
        <f t="shared" si="0"/>
        <v>6</v>
      </c>
    </row>
    <row r="18" spans="1:6" s="34" customFormat="1" ht="20.25" customHeight="1">
      <c r="A18" s="26" t="s">
        <v>5</v>
      </c>
      <c r="B18" s="27">
        <v>18162.1</v>
      </c>
      <c r="C18" s="27">
        <v>9769.14</v>
      </c>
      <c r="D18" s="28">
        <v>8392.96</v>
      </c>
      <c r="E18" s="28">
        <v>185.91</v>
      </c>
      <c r="F18" s="33">
        <f t="shared" si="0"/>
        <v>1</v>
      </c>
    </row>
    <row r="19" spans="1:6" s="34" customFormat="1" ht="20.25" customHeight="1">
      <c r="A19" s="26" t="s">
        <v>18</v>
      </c>
      <c r="B19" s="27">
        <v>14486.63</v>
      </c>
      <c r="C19" s="27">
        <v>16904.29</v>
      </c>
      <c r="D19" s="28">
        <v>-2417.66</v>
      </c>
      <c r="E19" s="28">
        <v>85.7</v>
      </c>
      <c r="F19" s="33">
        <f t="shared" si="0"/>
        <v>8</v>
      </c>
    </row>
    <row r="20" spans="1:6" s="34" customFormat="1" ht="20.25" customHeight="1">
      <c r="A20" s="26" t="s">
        <v>14</v>
      </c>
      <c r="B20" s="27">
        <v>2753.94</v>
      </c>
      <c r="C20" s="27">
        <v>2815.07</v>
      </c>
      <c r="D20" s="28">
        <v>-61.13</v>
      </c>
      <c r="E20" s="28">
        <v>97.83</v>
      </c>
      <c r="F20" s="33">
        <f t="shared" si="0"/>
        <v>5</v>
      </c>
    </row>
    <row r="21" spans="1:6" s="34" customFormat="1" ht="20.25" customHeight="1">
      <c r="A21" s="26" t="s">
        <v>15</v>
      </c>
      <c r="B21" s="27">
        <v>7599.22</v>
      </c>
      <c r="C21" s="27">
        <v>9670.82</v>
      </c>
      <c r="D21" s="28">
        <v>-2071.6</v>
      </c>
      <c r="E21" s="28">
        <v>78.58</v>
      </c>
      <c r="F21" s="33">
        <f t="shared" si="0"/>
        <v>10</v>
      </c>
    </row>
    <row r="22" spans="1:6" s="83" customFormat="1" ht="20.25" customHeight="1">
      <c r="A22" s="29" t="s">
        <v>1</v>
      </c>
      <c r="B22" s="30">
        <v>73498.71</v>
      </c>
      <c r="C22" s="30">
        <v>70697.75</v>
      </c>
      <c r="D22" s="30">
        <v>2800.96</v>
      </c>
      <c r="E22" s="30">
        <v>103.96</v>
      </c>
      <c r="F22" s="31"/>
    </row>
  </sheetData>
  <sheetProtection/>
  <mergeCells count="10">
    <mergeCell ref="A7:A10"/>
    <mergeCell ref="B7:C8"/>
    <mergeCell ref="D7:D10"/>
    <mergeCell ref="E7:E10"/>
    <mergeCell ref="F7:F10"/>
    <mergeCell ref="B9:B10"/>
    <mergeCell ref="C9:C10"/>
    <mergeCell ref="A1:F1"/>
    <mergeCell ref="A3:F3"/>
    <mergeCell ref="A4:F4"/>
  </mergeCells>
  <printOptions/>
  <pageMargins left="0.7" right="0.7" top="0.75" bottom="0.75" header="0.3" footer="0.3"/>
  <pageSetup fitToHeight="0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5"/>
  <cols>
    <col min="1" max="1" width="32.00390625" style="0" customWidth="1"/>
    <col min="2" max="2" width="12.8515625" style="0" customWidth="1"/>
    <col min="3" max="3" width="12.28125" style="0" customWidth="1"/>
    <col min="4" max="4" width="9.7109375" style="0" customWidth="1"/>
    <col min="5" max="5" width="9.421875" style="0" customWidth="1"/>
    <col min="6" max="6" width="11.00390625" style="0" customWidth="1"/>
    <col min="7" max="7" width="10.7109375" style="0" customWidth="1"/>
    <col min="8" max="8" width="8.57421875" style="0" customWidth="1"/>
    <col min="9" max="9" width="10.140625" style="0" customWidth="1"/>
    <col min="10" max="10" width="12.00390625" style="0" customWidth="1"/>
    <col min="11" max="11" width="12.140625" style="0" customWidth="1"/>
    <col min="12" max="12" width="8.00390625" style="0" customWidth="1"/>
    <col min="13" max="13" width="10.8515625" style="0" customWidth="1"/>
    <col min="14" max="14" width="13.28125" style="0" customWidth="1"/>
    <col min="15" max="15" width="11.8515625" style="0" customWidth="1"/>
    <col min="16" max="17" width="9.57421875" style="0" customWidth="1"/>
    <col min="18" max="19" width="11.00390625" style="0" customWidth="1"/>
    <col min="20" max="20" width="9.28125" style="0" customWidth="1"/>
    <col min="21" max="21" width="11.7109375" style="0" customWidth="1"/>
  </cols>
  <sheetData>
    <row r="1" spans="1:22" s="97" customFormat="1" ht="36.75" customHeight="1">
      <c r="A1" s="94" t="s">
        <v>40</v>
      </c>
      <c r="B1" s="94"/>
      <c r="C1" s="94"/>
      <c r="D1" s="94"/>
      <c r="E1" s="94"/>
      <c r="F1" s="94"/>
      <c r="G1" s="94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6"/>
    </row>
    <row r="2" spans="1:22" s="97" customFormat="1" ht="1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</row>
    <row r="3" spans="1:22" s="97" customFormat="1" ht="15" customHeight="1">
      <c r="A3" s="112" t="s">
        <v>30</v>
      </c>
      <c r="B3" s="112"/>
      <c r="C3" s="112"/>
      <c r="D3" s="112"/>
      <c r="E3" s="112"/>
      <c r="F3" s="112"/>
      <c r="G3" s="112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6"/>
    </row>
    <row r="4" spans="1:22" s="97" customFormat="1" ht="15" customHeight="1">
      <c r="A4" s="113" t="s">
        <v>21</v>
      </c>
      <c r="B4" s="113"/>
      <c r="C4" s="113"/>
      <c r="D4" s="113"/>
      <c r="E4" s="113"/>
      <c r="F4" s="113"/>
      <c r="G4" s="113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6"/>
    </row>
    <row r="5" spans="1:22" s="97" customFormat="1" ht="15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</row>
    <row r="6" spans="1:22" s="97" customFormat="1" ht="15" customHeight="1">
      <c r="A6" s="96" t="s">
        <v>22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</row>
    <row r="7" spans="1:22" s="97" customFormat="1" ht="15" customHeight="1">
      <c r="A7" s="99" t="s">
        <v>23</v>
      </c>
      <c r="B7" s="100" t="s">
        <v>19</v>
      </c>
      <c r="C7" s="101"/>
      <c r="D7" s="101"/>
      <c r="E7" s="101"/>
      <c r="F7" s="102" t="s">
        <v>3</v>
      </c>
      <c r="G7" s="103"/>
      <c r="H7" s="103"/>
      <c r="I7" s="103"/>
      <c r="J7" s="104" t="s">
        <v>16</v>
      </c>
      <c r="K7" s="105"/>
      <c r="L7" s="105"/>
      <c r="M7" s="105"/>
      <c r="N7" s="106" t="s">
        <v>8</v>
      </c>
      <c r="O7" s="107"/>
      <c r="P7" s="107"/>
      <c r="Q7" s="107"/>
      <c r="R7" s="108" t="s">
        <v>4</v>
      </c>
      <c r="S7" s="109"/>
      <c r="T7" s="109"/>
      <c r="U7" s="109"/>
      <c r="V7" s="96"/>
    </row>
    <row r="8" spans="1:22" s="97" customFormat="1" ht="15" customHeight="1">
      <c r="A8" s="110"/>
      <c r="B8" s="101"/>
      <c r="C8" s="101"/>
      <c r="D8" s="101"/>
      <c r="E8" s="101"/>
      <c r="F8" s="103"/>
      <c r="G8" s="103"/>
      <c r="H8" s="103"/>
      <c r="I8" s="103"/>
      <c r="J8" s="105"/>
      <c r="K8" s="105"/>
      <c r="L8" s="105"/>
      <c r="M8" s="105"/>
      <c r="N8" s="107"/>
      <c r="O8" s="107"/>
      <c r="P8" s="107"/>
      <c r="Q8" s="107"/>
      <c r="R8" s="109"/>
      <c r="S8" s="109"/>
      <c r="T8" s="109"/>
      <c r="U8" s="109"/>
      <c r="V8" s="96"/>
    </row>
    <row r="9" spans="1:22" s="97" customFormat="1" ht="15" customHeight="1">
      <c r="A9" s="110"/>
      <c r="B9" s="99" t="s">
        <v>29</v>
      </c>
      <c r="C9" s="99" t="s">
        <v>28</v>
      </c>
      <c r="D9" s="99" t="s">
        <v>41</v>
      </c>
      <c r="E9" s="99" t="s">
        <v>42</v>
      </c>
      <c r="F9" s="99" t="s">
        <v>29</v>
      </c>
      <c r="G9" s="99" t="s">
        <v>28</v>
      </c>
      <c r="H9" s="99" t="s">
        <v>41</v>
      </c>
      <c r="I9" s="99" t="s">
        <v>42</v>
      </c>
      <c r="J9" s="99" t="s">
        <v>29</v>
      </c>
      <c r="K9" s="99" t="s">
        <v>28</v>
      </c>
      <c r="L9" s="99" t="s">
        <v>41</v>
      </c>
      <c r="M9" s="99" t="s">
        <v>42</v>
      </c>
      <c r="N9" s="99" t="s">
        <v>29</v>
      </c>
      <c r="O9" s="99" t="s">
        <v>28</v>
      </c>
      <c r="P9" s="99" t="s">
        <v>41</v>
      </c>
      <c r="Q9" s="99" t="s">
        <v>42</v>
      </c>
      <c r="R9" s="99" t="s">
        <v>29</v>
      </c>
      <c r="S9" s="99" t="s">
        <v>28</v>
      </c>
      <c r="T9" s="99" t="s">
        <v>41</v>
      </c>
      <c r="U9" s="99" t="s">
        <v>42</v>
      </c>
      <c r="V9" s="96"/>
    </row>
    <row r="10" spans="1:22" s="97" customFormat="1" ht="58.5" customHeight="1">
      <c r="A10" s="110"/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96"/>
    </row>
    <row r="11" spans="1:22" s="97" customFormat="1" ht="15" customHeight="1">
      <c r="A11" s="111">
        <v>1</v>
      </c>
      <c r="B11" s="111">
        <v>2</v>
      </c>
      <c r="C11" s="111">
        <v>3</v>
      </c>
      <c r="D11" s="111">
        <v>4</v>
      </c>
      <c r="E11" s="111">
        <v>5</v>
      </c>
      <c r="F11" s="111">
        <v>6</v>
      </c>
      <c r="G11" s="111">
        <v>7</v>
      </c>
      <c r="H11" s="111">
        <v>8</v>
      </c>
      <c r="I11" s="111">
        <v>9</v>
      </c>
      <c r="J11" s="111">
        <v>10</v>
      </c>
      <c r="K11" s="111">
        <v>11</v>
      </c>
      <c r="L11" s="111">
        <v>12</v>
      </c>
      <c r="M11" s="111">
        <v>13</v>
      </c>
      <c r="N11" s="111">
        <v>14</v>
      </c>
      <c r="O11" s="111">
        <v>15</v>
      </c>
      <c r="P11" s="111">
        <v>16</v>
      </c>
      <c r="Q11" s="111">
        <v>17</v>
      </c>
      <c r="R11" s="111">
        <v>18</v>
      </c>
      <c r="S11" s="111">
        <v>19</v>
      </c>
      <c r="T11" s="111">
        <v>20</v>
      </c>
      <c r="U11" s="111">
        <v>21</v>
      </c>
      <c r="V11" s="96"/>
    </row>
    <row r="12" spans="1:21" s="93" customFormat="1" ht="15" customHeight="1">
      <c r="A12" s="90" t="s">
        <v>11</v>
      </c>
      <c r="B12" s="91">
        <v>3287.37</v>
      </c>
      <c r="C12" s="91">
        <v>2448.69</v>
      </c>
      <c r="D12" s="92">
        <v>74.49</v>
      </c>
      <c r="E12" s="92">
        <v>-838.68</v>
      </c>
      <c r="F12" s="91">
        <v>271.8</v>
      </c>
      <c r="G12" s="91">
        <v>366.06</v>
      </c>
      <c r="H12" s="92">
        <v>134.68</v>
      </c>
      <c r="I12" s="92">
        <v>94.26</v>
      </c>
      <c r="J12" s="91">
        <v>11771.26</v>
      </c>
      <c r="K12" s="91">
        <v>38241.84</v>
      </c>
      <c r="L12" s="92">
        <v>324.87</v>
      </c>
      <c r="M12" s="92">
        <v>26470.58</v>
      </c>
      <c r="N12" s="91">
        <v>275.51</v>
      </c>
      <c r="O12" s="91">
        <v>245.15</v>
      </c>
      <c r="P12" s="92">
        <v>88.98</v>
      </c>
      <c r="Q12" s="92">
        <v>-30.36</v>
      </c>
      <c r="R12" s="91">
        <v>1005.53</v>
      </c>
      <c r="S12" s="91">
        <v>556.7</v>
      </c>
      <c r="T12" s="92">
        <v>55.36</v>
      </c>
      <c r="U12" s="92">
        <v>-448.83</v>
      </c>
    </row>
    <row r="13" spans="1:21" s="93" customFormat="1" ht="15" customHeight="1">
      <c r="A13" s="90" t="s">
        <v>0</v>
      </c>
      <c r="B13" s="91">
        <v>468.19</v>
      </c>
      <c r="C13" s="91">
        <v>656.4</v>
      </c>
      <c r="D13" s="92">
        <v>140.2</v>
      </c>
      <c r="E13" s="92">
        <v>188.21</v>
      </c>
      <c r="F13" s="91">
        <v>127.08</v>
      </c>
      <c r="G13" s="91">
        <v>10.15</v>
      </c>
      <c r="H13" s="92">
        <v>7.99</v>
      </c>
      <c r="I13" s="92">
        <v>-116.93</v>
      </c>
      <c r="J13" s="91">
        <v>1418.9</v>
      </c>
      <c r="K13" s="91">
        <v>353.32</v>
      </c>
      <c r="L13" s="92">
        <v>24.9</v>
      </c>
      <c r="M13" s="92">
        <v>-1065.58</v>
      </c>
      <c r="N13" s="91">
        <v>0</v>
      </c>
      <c r="O13" s="91">
        <v>449.25</v>
      </c>
      <c r="P13" s="92">
        <v>0</v>
      </c>
      <c r="Q13" s="92">
        <v>449.25</v>
      </c>
      <c r="R13" s="91">
        <v>648.07</v>
      </c>
      <c r="S13" s="91">
        <v>249.56</v>
      </c>
      <c r="T13" s="92">
        <v>38.51</v>
      </c>
      <c r="U13" s="92">
        <v>-398.51</v>
      </c>
    </row>
    <row r="14" spans="1:21" s="93" customFormat="1" ht="15" customHeight="1">
      <c r="A14" s="90" t="s">
        <v>7</v>
      </c>
      <c r="B14" s="91">
        <v>981.63</v>
      </c>
      <c r="C14" s="91">
        <v>968.07</v>
      </c>
      <c r="D14" s="92">
        <v>98.62</v>
      </c>
      <c r="E14" s="92">
        <v>-13.56</v>
      </c>
      <c r="F14" s="91">
        <v>201.49</v>
      </c>
      <c r="G14" s="91">
        <v>39.21</v>
      </c>
      <c r="H14" s="92">
        <v>19.46</v>
      </c>
      <c r="I14" s="92">
        <v>-162.28</v>
      </c>
      <c r="J14" s="91">
        <v>459.4</v>
      </c>
      <c r="K14" s="91">
        <v>0</v>
      </c>
      <c r="L14" s="92">
        <v>0</v>
      </c>
      <c r="M14" s="92">
        <v>-459.4</v>
      </c>
      <c r="N14" s="91">
        <v>815.04</v>
      </c>
      <c r="O14" s="91">
        <v>305.36</v>
      </c>
      <c r="P14" s="92">
        <v>37.47</v>
      </c>
      <c r="Q14" s="92">
        <v>-509.68</v>
      </c>
      <c r="R14" s="91">
        <v>1022.42</v>
      </c>
      <c r="S14" s="91">
        <v>595.62</v>
      </c>
      <c r="T14" s="92">
        <v>58.26</v>
      </c>
      <c r="U14" s="92">
        <v>-426.8</v>
      </c>
    </row>
    <row r="15" spans="1:21" s="93" customFormat="1" ht="15" customHeight="1">
      <c r="A15" s="90" t="s">
        <v>13</v>
      </c>
      <c r="B15" s="91">
        <v>2477.29</v>
      </c>
      <c r="C15" s="91">
        <v>2204.11</v>
      </c>
      <c r="D15" s="92">
        <v>88.97</v>
      </c>
      <c r="E15" s="92">
        <v>-273.18</v>
      </c>
      <c r="F15" s="91">
        <v>164.23</v>
      </c>
      <c r="G15" s="91">
        <v>45.4</v>
      </c>
      <c r="H15" s="92">
        <v>27.64</v>
      </c>
      <c r="I15" s="92">
        <v>-118.83</v>
      </c>
      <c r="J15" s="91">
        <v>71.92</v>
      </c>
      <c r="K15" s="91">
        <v>265.64</v>
      </c>
      <c r="L15" s="92">
        <v>369.35</v>
      </c>
      <c r="M15" s="92">
        <v>193.72</v>
      </c>
      <c r="N15" s="91">
        <v>1349.31</v>
      </c>
      <c r="O15" s="91">
        <v>1479.37</v>
      </c>
      <c r="P15" s="92">
        <v>109.64</v>
      </c>
      <c r="Q15" s="92">
        <v>130.06</v>
      </c>
      <c r="R15" s="91">
        <v>1643.25</v>
      </c>
      <c r="S15" s="91">
        <v>744.42</v>
      </c>
      <c r="T15" s="92">
        <v>45.3</v>
      </c>
      <c r="U15" s="92">
        <v>-898.83</v>
      </c>
    </row>
    <row r="16" spans="1:21" s="93" customFormat="1" ht="15" customHeight="1">
      <c r="A16" s="90" t="s">
        <v>6</v>
      </c>
      <c r="B16" s="91">
        <v>792.83</v>
      </c>
      <c r="C16" s="91">
        <v>903.9</v>
      </c>
      <c r="D16" s="92">
        <v>114.01</v>
      </c>
      <c r="E16" s="92">
        <v>111.07</v>
      </c>
      <c r="F16" s="91">
        <v>175.48</v>
      </c>
      <c r="G16" s="91">
        <v>90.57</v>
      </c>
      <c r="H16" s="92">
        <v>51.61</v>
      </c>
      <c r="I16" s="92">
        <v>-84.91</v>
      </c>
      <c r="J16" s="91">
        <v>613.42</v>
      </c>
      <c r="K16" s="91">
        <v>626.42</v>
      </c>
      <c r="L16" s="92">
        <v>102.12</v>
      </c>
      <c r="M16" s="92">
        <v>13</v>
      </c>
      <c r="N16" s="91">
        <v>3713.26</v>
      </c>
      <c r="O16" s="91">
        <v>677.33</v>
      </c>
      <c r="P16" s="92">
        <v>18.24</v>
      </c>
      <c r="Q16" s="92">
        <v>-3035.93</v>
      </c>
      <c r="R16" s="91">
        <v>1067.56</v>
      </c>
      <c r="S16" s="91">
        <v>788.91</v>
      </c>
      <c r="T16" s="92">
        <v>73.9</v>
      </c>
      <c r="U16" s="92">
        <v>-278.65</v>
      </c>
    </row>
    <row r="17" spans="1:21" s="93" customFormat="1" ht="15" customHeight="1">
      <c r="A17" s="90" t="s">
        <v>12</v>
      </c>
      <c r="B17" s="91">
        <v>4438.13</v>
      </c>
      <c r="C17" s="91">
        <v>7947.23</v>
      </c>
      <c r="D17" s="92">
        <v>179.07</v>
      </c>
      <c r="E17" s="92">
        <v>3509.1</v>
      </c>
      <c r="F17" s="91">
        <v>421.35</v>
      </c>
      <c r="G17" s="91">
        <v>178.95</v>
      </c>
      <c r="H17" s="92">
        <v>42.47</v>
      </c>
      <c r="I17" s="92">
        <v>-242.4</v>
      </c>
      <c r="J17" s="91">
        <v>977.08</v>
      </c>
      <c r="K17" s="91">
        <v>253.8</v>
      </c>
      <c r="L17" s="92">
        <v>25.98</v>
      </c>
      <c r="M17" s="92">
        <v>-723.28</v>
      </c>
      <c r="N17" s="91">
        <v>2069.87</v>
      </c>
      <c r="O17" s="91">
        <v>2149.78</v>
      </c>
      <c r="P17" s="92">
        <v>103.86</v>
      </c>
      <c r="Q17" s="92">
        <v>79.91</v>
      </c>
      <c r="R17" s="91">
        <v>1230.36</v>
      </c>
      <c r="S17" s="91">
        <v>1878.43</v>
      </c>
      <c r="T17" s="92">
        <v>152.67</v>
      </c>
      <c r="U17" s="92">
        <v>648.07</v>
      </c>
    </row>
    <row r="18" spans="1:21" s="93" customFormat="1" ht="15" customHeight="1">
      <c r="A18" s="90" t="s">
        <v>5</v>
      </c>
      <c r="B18" s="91">
        <v>3939.9</v>
      </c>
      <c r="C18" s="91">
        <v>1511.47</v>
      </c>
      <c r="D18" s="92">
        <v>38.36</v>
      </c>
      <c r="E18" s="92">
        <v>-2428.43</v>
      </c>
      <c r="F18" s="91">
        <v>184.8</v>
      </c>
      <c r="G18" s="91">
        <v>47.56</v>
      </c>
      <c r="H18" s="92">
        <v>25.74</v>
      </c>
      <c r="I18" s="92">
        <v>-137.24</v>
      </c>
      <c r="J18" s="91">
        <v>1660.72</v>
      </c>
      <c r="K18" s="91">
        <v>2424.74</v>
      </c>
      <c r="L18" s="92">
        <v>146.01</v>
      </c>
      <c r="M18" s="92">
        <v>764.02</v>
      </c>
      <c r="N18" s="91">
        <v>1511.19</v>
      </c>
      <c r="O18" s="91">
        <v>264.6</v>
      </c>
      <c r="P18" s="92">
        <v>17.51</v>
      </c>
      <c r="Q18" s="92">
        <v>-1246.59</v>
      </c>
      <c r="R18" s="91">
        <v>1140.1</v>
      </c>
      <c r="S18" s="91">
        <v>1679.75</v>
      </c>
      <c r="T18" s="92">
        <v>147.33</v>
      </c>
      <c r="U18" s="92">
        <v>539.65</v>
      </c>
    </row>
    <row r="19" spans="1:21" s="93" customFormat="1" ht="15" customHeight="1">
      <c r="A19" s="90" t="s">
        <v>18</v>
      </c>
      <c r="B19" s="91">
        <v>12387.67</v>
      </c>
      <c r="C19" s="91">
        <v>11531.45</v>
      </c>
      <c r="D19" s="92">
        <v>93.09</v>
      </c>
      <c r="E19" s="92">
        <v>-856.22</v>
      </c>
      <c r="F19" s="91">
        <v>2147.65</v>
      </c>
      <c r="G19" s="91">
        <v>459.05</v>
      </c>
      <c r="H19" s="92">
        <v>21.37</v>
      </c>
      <c r="I19" s="92">
        <v>-1688.6</v>
      </c>
      <c r="J19" s="91">
        <v>197.98</v>
      </c>
      <c r="K19" s="91">
        <v>1103.13</v>
      </c>
      <c r="L19" s="92">
        <v>557.19</v>
      </c>
      <c r="M19" s="92">
        <v>905.15</v>
      </c>
      <c r="N19" s="91">
        <v>19331.85</v>
      </c>
      <c r="O19" s="91">
        <v>14737.47</v>
      </c>
      <c r="P19" s="92">
        <v>76.23</v>
      </c>
      <c r="Q19" s="92">
        <v>-4594.38</v>
      </c>
      <c r="R19" s="91">
        <v>2284.76</v>
      </c>
      <c r="S19" s="91">
        <v>2691.51</v>
      </c>
      <c r="T19" s="92">
        <v>117.8</v>
      </c>
      <c r="U19" s="92">
        <v>406.75</v>
      </c>
    </row>
    <row r="20" spans="1:21" s="93" customFormat="1" ht="15" customHeight="1">
      <c r="A20" s="90" t="s">
        <v>14</v>
      </c>
      <c r="B20" s="91">
        <v>602.75</v>
      </c>
      <c r="C20" s="91">
        <v>711.33</v>
      </c>
      <c r="D20" s="92">
        <v>118.01</v>
      </c>
      <c r="E20" s="92">
        <v>108.58</v>
      </c>
      <c r="F20" s="91">
        <v>52.56</v>
      </c>
      <c r="G20" s="91">
        <v>195.26</v>
      </c>
      <c r="H20" s="92">
        <v>371.5</v>
      </c>
      <c r="I20" s="92">
        <v>142.7</v>
      </c>
      <c r="J20" s="91">
        <v>5441.22</v>
      </c>
      <c r="K20" s="91">
        <v>112.25</v>
      </c>
      <c r="L20" s="92">
        <v>2.06</v>
      </c>
      <c r="M20" s="92">
        <v>-5328.97</v>
      </c>
      <c r="N20" s="91">
        <v>592.99</v>
      </c>
      <c r="O20" s="91">
        <v>712.64</v>
      </c>
      <c r="P20" s="92">
        <v>120.18</v>
      </c>
      <c r="Q20" s="92">
        <v>119.65</v>
      </c>
      <c r="R20" s="91">
        <v>693.03</v>
      </c>
      <c r="S20" s="91">
        <v>228.16</v>
      </c>
      <c r="T20" s="92">
        <v>32.92</v>
      </c>
      <c r="U20" s="92">
        <v>-464.87</v>
      </c>
    </row>
    <row r="21" spans="1:21" s="93" customFormat="1" ht="15" customHeight="1">
      <c r="A21" s="90" t="s">
        <v>15</v>
      </c>
      <c r="B21" s="91">
        <v>10526.42</v>
      </c>
      <c r="C21" s="91">
        <v>11676.98</v>
      </c>
      <c r="D21" s="92">
        <v>110.93</v>
      </c>
      <c r="E21" s="92">
        <v>1150.56</v>
      </c>
      <c r="F21" s="91">
        <v>164.42</v>
      </c>
      <c r="G21" s="91">
        <v>62.31</v>
      </c>
      <c r="H21" s="92">
        <v>37.9</v>
      </c>
      <c r="I21" s="92">
        <v>-102.11</v>
      </c>
      <c r="J21" s="91">
        <v>426.64</v>
      </c>
      <c r="K21" s="91">
        <v>790.22</v>
      </c>
      <c r="L21" s="92">
        <v>185.22</v>
      </c>
      <c r="M21" s="92">
        <v>363.58</v>
      </c>
      <c r="N21" s="91">
        <v>2846.4</v>
      </c>
      <c r="O21" s="91">
        <v>3413.43</v>
      </c>
      <c r="P21" s="92">
        <v>119.92</v>
      </c>
      <c r="Q21" s="92">
        <v>567.03</v>
      </c>
      <c r="R21" s="91">
        <v>911.15</v>
      </c>
      <c r="S21" s="91">
        <v>985.5</v>
      </c>
      <c r="T21" s="92">
        <v>108.16</v>
      </c>
      <c r="U21" s="92">
        <v>74.35</v>
      </c>
    </row>
    <row r="22" spans="1:21" s="116" customFormat="1" ht="15" customHeight="1">
      <c r="A22" s="114" t="s">
        <v>10</v>
      </c>
      <c r="B22" s="115">
        <v>39902.18</v>
      </c>
      <c r="C22" s="115">
        <v>40559.63</v>
      </c>
      <c r="D22" s="115">
        <v>0</v>
      </c>
      <c r="E22" s="115">
        <v>0</v>
      </c>
      <c r="F22" s="115">
        <v>3910.86</v>
      </c>
      <c r="G22" s="115">
        <v>1494.52</v>
      </c>
      <c r="H22" s="115">
        <v>0</v>
      </c>
      <c r="I22" s="115">
        <v>0</v>
      </c>
      <c r="J22" s="115">
        <v>23038.54</v>
      </c>
      <c r="K22" s="115">
        <v>44171.36</v>
      </c>
      <c r="L22" s="115">
        <v>0</v>
      </c>
      <c r="M22" s="115">
        <v>0</v>
      </c>
      <c r="N22" s="115">
        <v>32505.42</v>
      </c>
      <c r="O22" s="115">
        <v>24434.38</v>
      </c>
      <c r="P22" s="115">
        <v>0</v>
      </c>
      <c r="Q22" s="115">
        <v>0</v>
      </c>
      <c r="R22" s="115">
        <v>11646.23</v>
      </c>
      <c r="S22" s="115">
        <v>10398.56</v>
      </c>
      <c r="T22" s="115">
        <v>0</v>
      </c>
      <c r="U22" s="115">
        <v>0</v>
      </c>
    </row>
    <row r="23" spans="1:21" s="93" customFormat="1" ht="15" customHeight="1">
      <c r="A23" s="90" t="s">
        <v>17</v>
      </c>
      <c r="B23" s="91">
        <v>13081.48</v>
      </c>
      <c r="C23" s="91">
        <v>6520.38</v>
      </c>
      <c r="D23" s="92">
        <v>49.84</v>
      </c>
      <c r="E23" s="92">
        <v>-6561.1</v>
      </c>
      <c r="F23" s="91">
        <v>315.34</v>
      </c>
      <c r="G23" s="91">
        <v>47.83</v>
      </c>
      <c r="H23" s="92">
        <v>15.17</v>
      </c>
      <c r="I23" s="92">
        <v>-267.51</v>
      </c>
      <c r="J23" s="91">
        <v>783.68</v>
      </c>
      <c r="K23" s="91">
        <v>2087.08</v>
      </c>
      <c r="L23" s="92">
        <v>266.32</v>
      </c>
      <c r="M23" s="92">
        <v>1303.4</v>
      </c>
      <c r="N23" s="91">
        <v>4222.9</v>
      </c>
      <c r="O23" s="91">
        <v>5093.14</v>
      </c>
      <c r="P23" s="92">
        <v>120.61</v>
      </c>
      <c r="Q23" s="92">
        <v>870.24</v>
      </c>
      <c r="R23" s="91">
        <v>21500.07</v>
      </c>
      <c r="S23" s="91">
        <v>9847.17</v>
      </c>
      <c r="T23" s="92">
        <v>45.8</v>
      </c>
      <c r="U23" s="92">
        <v>-11652.9</v>
      </c>
    </row>
    <row r="24" spans="1:21" s="116" customFormat="1" ht="15" customHeight="1">
      <c r="A24" s="114" t="s">
        <v>2</v>
      </c>
      <c r="B24" s="115">
        <v>52983.66</v>
      </c>
      <c r="C24" s="115">
        <v>47080.01</v>
      </c>
      <c r="D24" s="115">
        <v>0</v>
      </c>
      <c r="E24" s="115">
        <v>0</v>
      </c>
      <c r="F24" s="115">
        <v>4226.2</v>
      </c>
      <c r="G24" s="115">
        <v>1542.35</v>
      </c>
      <c r="H24" s="115">
        <v>0</v>
      </c>
      <c r="I24" s="115">
        <v>0</v>
      </c>
      <c r="J24" s="115">
        <v>23822.22</v>
      </c>
      <c r="K24" s="115">
        <v>46258.44</v>
      </c>
      <c r="L24" s="115">
        <v>0</v>
      </c>
      <c r="M24" s="115">
        <v>0</v>
      </c>
      <c r="N24" s="115">
        <v>36728.32</v>
      </c>
      <c r="O24" s="115">
        <v>29527.52</v>
      </c>
      <c r="P24" s="115">
        <v>0</v>
      </c>
      <c r="Q24" s="115">
        <v>0</v>
      </c>
      <c r="R24" s="115">
        <v>33146.3</v>
      </c>
      <c r="S24" s="115">
        <v>20245.73</v>
      </c>
      <c r="T24" s="115">
        <v>0</v>
      </c>
      <c r="U24" s="115">
        <v>0</v>
      </c>
    </row>
  </sheetData>
  <sheetProtection/>
  <mergeCells count="29">
    <mergeCell ref="R9:R10"/>
    <mergeCell ref="S9:S10"/>
    <mergeCell ref="T9:T10"/>
    <mergeCell ref="U9:U10"/>
    <mergeCell ref="A1:G1"/>
    <mergeCell ref="A3:G3"/>
    <mergeCell ref="A4:G4"/>
    <mergeCell ref="L9:L10"/>
    <mergeCell ref="M9:M10"/>
    <mergeCell ref="N9:N10"/>
    <mergeCell ref="O9:O10"/>
    <mergeCell ref="P9:P10"/>
    <mergeCell ref="Q9:Q10"/>
    <mergeCell ref="R7:U8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7:A10"/>
    <mergeCell ref="B7:E8"/>
    <mergeCell ref="F7:I8"/>
    <mergeCell ref="J7:M8"/>
    <mergeCell ref="N7:Q8"/>
    <mergeCell ref="K9:K10"/>
  </mergeCells>
  <printOptions/>
  <pageMargins left="0.7" right="0.7" top="0.75" bottom="0.75" header="0.3" footer="0.3"/>
  <pageSetup fitToHeight="0" fitToWidth="1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Chenchaeva</dc:creator>
  <cp:keywords/>
  <dc:description/>
  <cp:lastModifiedBy>Chenchaeva</cp:lastModifiedBy>
  <cp:lastPrinted>2020-09-17T05:02:29Z</cp:lastPrinted>
  <dcterms:created xsi:type="dcterms:W3CDTF">2020-09-17T04:34:42Z</dcterms:created>
  <dcterms:modified xsi:type="dcterms:W3CDTF">2020-09-17T05:04:03Z</dcterms:modified>
  <cp:category/>
  <cp:version/>
  <cp:contentType/>
  <cp:contentStatus/>
</cp:coreProperties>
</file>