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0 г\на 01.10.2020 года\"/>
    </mc:Choice>
  </mc:AlternateContent>
  <bookViews>
    <workbookView xWindow="0" yWindow="0" windowWidth="28800" windowHeight="1144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план'!$A$1:$D$30</definedName>
    <definedName name="_xlnm.Print_Area" localSheetId="0">'налог и не налог КБ МО'!$A$1:$G$26</definedName>
    <definedName name="_xlnm.Print_Area" localSheetId="1">'налог и не налог МР'!$A$1:$F$28</definedName>
    <definedName name="_xlnm.Print_Area" localSheetId="2">'налог и не налог СП'!$A$1:$F$28</definedName>
    <definedName name="_xlnm.Print_Area" localSheetId="4">'налог КБ МО'!$A$1:$F$29</definedName>
    <definedName name="_xlnm.Print_Area" localSheetId="5">'налог МР'!$A$4:$F$28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F19" i="8" l="1"/>
  <c r="F20" i="8"/>
  <c r="F21" i="8"/>
  <c r="F22" i="8"/>
  <c r="F23" i="8"/>
  <c r="F24" i="8"/>
  <c r="F25" i="8"/>
  <c r="F26" i="8"/>
  <c r="F27" i="8"/>
  <c r="F18" i="8"/>
  <c r="F19" i="7"/>
  <c r="F20" i="7"/>
  <c r="F21" i="7"/>
  <c r="F22" i="7"/>
  <c r="F23" i="7"/>
  <c r="F24" i="7"/>
  <c r="F25" i="7"/>
  <c r="F26" i="7"/>
  <c r="F27" i="7"/>
  <c r="F18" i="7"/>
  <c r="F19" i="6"/>
  <c r="F20" i="6"/>
  <c r="F21" i="6"/>
  <c r="F22" i="6"/>
  <c r="F23" i="6"/>
  <c r="F24" i="6"/>
  <c r="F25" i="6"/>
  <c r="F26" i="6"/>
  <c r="F27" i="6"/>
  <c r="F28" i="6"/>
  <c r="F18" i="6"/>
  <c r="F19" i="4"/>
  <c r="F20" i="4"/>
  <c r="F21" i="4"/>
  <c r="F22" i="4"/>
  <c r="F23" i="4"/>
  <c r="F24" i="4"/>
  <c r="F25" i="4"/>
  <c r="F26" i="4"/>
  <c r="F27" i="4"/>
  <c r="F18" i="4"/>
  <c r="F19" i="3"/>
  <c r="F20" i="3"/>
  <c r="F21" i="3"/>
  <c r="F22" i="3"/>
  <c r="F23" i="3"/>
  <c r="F24" i="3"/>
  <c r="F25" i="3"/>
  <c r="F26" i="3"/>
  <c r="F27" i="3"/>
  <c r="F18" i="3"/>
  <c r="F16" i="2"/>
  <c r="F17" i="2"/>
  <c r="F18" i="2"/>
  <c r="F19" i="2"/>
  <c r="F20" i="2"/>
  <c r="F21" i="2"/>
  <c r="F22" i="2"/>
  <c r="F23" i="2"/>
  <c r="F24" i="2"/>
  <c r="F25" i="2"/>
  <c r="F15" i="2"/>
</calcChain>
</file>

<file path=xl/sharedStrings.xml><?xml version="1.0" encoding="utf-8"?>
<sst xmlns="http://schemas.openxmlformats.org/spreadsheetml/2006/main" count="201" uniqueCount="45">
  <si>
    <t>по состоянию на  1 октября 2020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</si>
  <si>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</si>
  <si>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</si>
  <si>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</si>
  <si>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</si>
  <si>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</si>
  <si>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</si>
  <si>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</si>
  <si>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</si>
  <si>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</si>
  <si>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</si>
  <si>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</si>
  <si>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</si>
  <si>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</si>
  <si>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</si>
  <si>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</si>
  <si>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</si>
  <si>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</si>
  <si>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</si>
  <si>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</si>
  <si>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</si>
  <si>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</si>
  <si>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</si>
  <si>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</si>
  <si>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</si>
  <si>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</si>
  <si>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</si>
  <si>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</si>
  <si>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</si>
  <si>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</si>
  <si>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</si>
  <si>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</si>
  <si>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</si>
  <si>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</si>
  <si>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</si>
  <si>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</si>
  <si>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</si>
  <si>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</si>
  <si>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</si>
  <si>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консолидированных бюджетов муниципальных образований</t>
  </si>
  <si>
    <t>Динамика поступления налоговых и неналоговых доходов (с учетом невыясненных поступлений) бюджетов муниципальных районов</t>
  </si>
  <si>
    <t>Динамика поступления налоговых и неналоговых доходов (с учетом невыясненных поступлений) бюджетов сельских поселений</t>
  </si>
  <si>
    <t>Динамика поступления налоговых  доходов консолидированных бюджетов муниципальных образований</t>
  </si>
  <si>
    <t>Динамика поступления налоговых доходов бюджетов муниципальных районов</t>
  </si>
  <si>
    <t>Динамика поступления неналоговых доходов 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</si>
</sst>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2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/>
    <xf numFmtId="0" fontId="12" fillId="0" borderId="1" xfId="33" applyNumberFormat="1" applyProtection="1"/>
    <xf numFmtId="49" fontId="19" fillId="0" borderId="1" xfId="1" applyNumberFormat="1" applyFont="1" applyProtection="1"/>
    <xf numFmtId="0" fontId="19" fillId="0" borderId="1" xfId="4" applyNumberFormat="1" applyFont="1" applyProtection="1">
      <alignment horizontal="left"/>
    </xf>
    <xf numFmtId="0" fontId="19" fillId="0" borderId="1" xfId="2" applyNumberFormat="1" applyFont="1" applyProtection="1"/>
    <xf numFmtId="49" fontId="19" fillId="0" borderId="1" xfId="6" applyNumberFormat="1" applyFont="1" applyProtection="1">
      <alignment horizontal="left"/>
    </xf>
    <xf numFmtId="49" fontId="19" fillId="0" borderId="1" xfId="8" applyNumberFormat="1" applyFont="1" applyProtection="1">
      <alignment horizontal="center" wrapText="1"/>
    </xf>
    <xf numFmtId="49" fontId="19" fillId="0" borderId="1" xfId="8" applyFont="1">
      <alignment horizontal="center" wrapText="1"/>
    </xf>
    <xf numFmtId="49" fontId="19" fillId="0" borderId="1" xfId="9" applyNumberFormat="1" applyFont="1" applyProtection="1">
      <alignment horizontal="left" wrapText="1"/>
    </xf>
    <xf numFmtId="49" fontId="19" fillId="0" borderId="1" xfId="10" applyNumberFormat="1" applyFont="1" applyProtection="1">
      <alignment wrapText="1"/>
    </xf>
    <xf numFmtId="49" fontId="21" fillId="0" borderId="1" xfId="11" applyNumberFormat="1" applyFont="1" applyProtection="1">
      <alignment horizontal="left" wrapText="1"/>
    </xf>
    <xf numFmtId="49" fontId="21" fillId="0" borderId="1" xfId="11" applyFont="1">
      <alignment horizontal="left" wrapText="1"/>
    </xf>
    <xf numFmtId="49" fontId="19" fillId="0" borderId="1" xfId="12" applyNumberFormat="1" applyFont="1" applyProtection="1">
      <alignment horizontal="center" vertical="center" wrapText="1"/>
    </xf>
    <xf numFmtId="49" fontId="19" fillId="0" borderId="1" xfId="12" applyFont="1">
      <alignment horizontal="center" vertical="center" wrapText="1"/>
    </xf>
    <xf numFmtId="0" fontId="19" fillId="0" borderId="1" xfId="13" applyNumberFormat="1" applyFont="1" applyProtection="1"/>
    <xf numFmtId="49" fontId="19" fillId="0" borderId="2" xfId="14" applyNumberFormat="1" applyFont="1" applyProtection="1"/>
    <xf numFmtId="0" fontId="19" fillId="0" borderId="2" xfId="15" applyNumberFormat="1" applyFont="1" applyProtection="1"/>
    <xf numFmtId="0" fontId="19" fillId="2" borderId="3" xfId="16" applyNumberFormat="1" applyFont="1" applyProtection="1">
      <alignment horizontal="center" vertical="center" wrapText="1"/>
    </xf>
    <xf numFmtId="0" fontId="19" fillId="2" borderId="3" xfId="16" applyFont="1">
      <alignment horizontal="center" vertical="center" wrapText="1"/>
    </xf>
    <xf numFmtId="0" fontId="19" fillId="0" borderId="4" xfId="17" applyNumberFormat="1" applyFont="1" applyProtection="1"/>
    <xf numFmtId="0" fontId="19" fillId="2" borderId="3" xfId="16" applyNumberFormat="1" applyFont="1" applyProtection="1">
      <alignment horizontal="center" vertical="center" wrapText="1"/>
    </xf>
    <xf numFmtId="0" fontId="19" fillId="0" borderId="5" xfId="18" applyNumberFormat="1" applyFont="1" applyProtection="1">
      <alignment horizontal="left" vertical="center"/>
    </xf>
    <xf numFmtId="0" fontId="19" fillId="0" borderId="3" xfId="21" applyNumberFormat="1" applyFont="1" applyProtection="1">
      <alignment horizontal="left" vertical="center"/>
    </xf>
    <xf numFmtId="0" fontId="20" fillId="0" borderId="5" xfId="24" applyNumberFormat="1" applyFont="1" applyProtection="1">
      <alignment horizontal="left" vertical="center"/>
    </xf>
    <xf numFmtId="4" fontId="19" fillId="0" borderId="3" xfId="19" applyNumberFormat="1" applyFont="1" applyAlignment="1" applyProtection="1">
      <alignment horizontal="center" vertical="center" shrinkToFit="1"/>
    </xf>
    <xf numFmtId="4" fontId="19" fillId="3" borderId="3" xfId="20" applyNumberFormat="1" applyFont="1" applyAlignment="1" applyProtection="1">
      <alignment horizontal="center" vertical="center" shrinkToFit="1"/>
    </xf>
    <xf numFmtId="4" fontId="20" fillId="0" borderId="3" xfId="22" applyNumberFormat="1" applyFont="1" applyAlignment="1" applyProtection="1">
      <alignment horizontal="center" vertical="center" shrinkToFit="1"/>
    </xf>
    <xf numFmtId="4" fontId="20" fillId="3" borderId="3" xfId="23" applyNumberFormat="1" applyFont="1" applyAlignment="1" applyProtection="1">
      <alignment horizontal="center" vertical="center" shrinkToFit="1"/>
    </xf>
    <xf numFmtId="3" fontId="19" fillId="3" borderId="3" xfId="20" applyNumberFormat="1" applyFont="1" applyAlignment="1" applyProtection="1">
      <alignment horizontal="center" vertical="center" shrinkToFit="1"/>
    </xf>
    <xf numFmtId="0" fontId="20" fillId="0" borderId="1" xfId="25" applyNumberFormat="1" applyFont="1" applyAlignment="1" applyProtection="1">
      <alignment horizontal="center" vertical="center" wrapText="1"/>
    </xf>
    <xf numFmtId="0" fontId="20" fillId="0" borderId="1" xfId="25" applyFont="1" applyAlignment="1">
      <alignment horizontal="center" vertical="center" wrapText="1"/>
    </xf>
    <xf numFmtId="0" fontId="19" fillId="0" borderId="1" xfId="26" applyNumberFormat="1" applyFont="1" applyProtection="1">
      <alignment horizontal="center" vertical="center"/>
    </xf>
    <xf numFmtId="0" fontId="19" fillId="0" borderId="1" xfId="26" applyFont="1">
      <alignment horizontal="center" vertical="center"/>
    </xf>
    <xf numFmtId="0" fontId="19" fillId="0" borderId="1" xfId="27" applyNumberFormat="1" applyFont="1" applyProtection="1">
      <alignment horizontal="center" vertical="center" wrapText="1"/>
    </xf>
    <xf numFmtId="0" fontId="19" fillId="0" borderId="1" xfId="27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19" fillId="4" borderId="3" xfId="28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20" fillId="3" borderId="3" xfId="31" applyNumberFormat="1" applyFont="1" applyProtection="1">
      <alignment horizontal="left" vertical="center"/>
    </xf>
    <xf numFmtId="0" fontId="19" fillId="4" borderId="3" xfId="28" applyNumberFormat="1" applyFont="1" applyAlignment="1" applyProtection="1">
      <alignment horizontal="center" vertical="center" wrapText="1"/>
    </xf>
    <xf numFmtId="0" fontId="19" fillId="4" borderId="3" xfId="28" applyFont="1" applyAlignment="1">
      <alignment horizontal="center" vertical="center" wrapText="1"/>
    </xf>
    <xf numFmtId="0" fontId="19" fillId="4" borderId="3" xfId="28" applyNumberFormat="1" applyFont="1" applyAlignment="1" applyProtection="1">
      <alignment horizontal="center" vertical="center" wrapText="1"/>
    </xf>
    <xf numFmtId="4" fontId="19" fillId="0" borderId="3" xfId="29" applyNumberFormat="1" applyFont="1" applyAlignment="1" applyProtection="1">
      <alignment horizontal="center"/>
    </xf>
    <xf numFmtId="4" fontId="19" fillId="3" borderId="3" xfId="30" applyNumberFormat="1" applyFont="1" applyAlignment="1" applyProtection="1">
      <alignment horizontal="center"/>
    </xf>
    <xf numFmtId="4" fontId="20" fillId="3" borderId="3" xfId="32" applyNumberFormat="1" applyFont="1" applyAlignment="1" applyProtection="1">
      <alignment horizontal="center"/>
    </xf>
    <xf numFmtId="0" fontId="20" fillId="0" borderId="1" xfId="34" applyNumberFormat="1" applyFont="1" applyProtection="1">
      <alignment horizontal="center" vertical="center"/>
    </xf>
    <xf numFmtId="0" fontId="20" fillId="0" borderId="1" xfId="34" applyFont="1">
      <alignment horizontal="center" vertical="center"/>
    </xf>
    <xf numFmtId="0" fontId="19" fillId="0" borderId="1" xfId="33" applyNumberFormat="1" applyFont="1" applyProtection="1"/>
    <xf numFmtId="0" fontId="19" fillId="0" borderId="1" xfId="35" applyNumberFormat="1" applyFont="1" applyProtection="1">
      <alignment horizontal="center" vertical="center"/>
    </xf>
    <xf numFmtId="0" fontId="19" fillId="0" borderId="1" xfId="35" applyFont="1">
      <alignment horizontal="center" vertical="center"/>
    </xf>
    <xf numFmtId="0" fontId="19" fillId="0" borderId="1" xfId="36" applyNumberFormat="1" applyFont="1" applyProtection="1">
      <alignment horizontal="center" vertical="center" wrapText="1"/>
    </xf>
    <xf numFmtId="0" fontId="19" fillId="0" borderId="1" xfId="36" applyFont="1">
      <alignment horizontal="center" vertical="center" wrapText="1"/>
    </xf>
    <xf numFmtId="0" fontId="19" fillId="4" borderId="3" xfId="37" applyNumberFormat="1" applyFont="1" applyProtection="1">
      <alignment horizontal="center" vertical="center" wrapText="1"/>
    </xf>
    <xf numFmtId="0" fontId="19" fillId="4" borderId="3" xfId="38" applyNumberFormat="1" applyFont="1" applyProtection="1">
      <alignment horizontal="center" vertical="center" wrapText="1"/>
    </xf>
    <xf numFmtId="0" fontId="19" fillId="4" borderId="3" xfId="38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4" borderId="3" xfId="37" applyFont="1">
      <alignment horizontal="center" vertical="center" wrapText="1"/>
    </xf>
    <xf numFmtId="0" fontId="19" fillId="4" borderId="3" xfId="39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0" borderId="3" xfId="40" applyNumberFormat="1" applyFont="1" applyProtection="1">
      <alignment horizontal="left" vertical="center"/>
    </xf>
    <xf numFmtId="4" fontId="19" fillId="0" borderId="3" xfId="41" applyNumberFormat="1" applyFont="1" applyAlignment="1" applyProtection="1">
      <alignment horizontal="center" vertical="center"/>
    </xf>
    <xf numFmtId="4" fontId="19" fillId="3" borderId="3" xfId="42" applyNumberFormat="1" applyFont="1" applyAlignment="1" applyProtection="1">
      <alignment horizontal="center" vertical="center"/>
    </xf>
    <xf numFmtId="0" fontId="20" fillId="3" borderId="3" xfId="43" applyNumberFormat="1" applyFont="1" applyProtection="1">
      <alignment horizontal="left" vertical="center"/>
    </xf>
    <xf numFmtId="4" fontId="20" fillId="3" borderId="3" xfId="44" applyNumberFormat="1" applyFont="1" applyAlignment="1" applyProtection="1">
      <alignment horizontal="center" vertical="center"/>
    </xf>
    <xf numFmtId="0" fontId="20" fillId="0" borderId="1" xfId="34" applyNumberFormat="1" applyFont="1" applyAlignment="1" applyProtection="1">
      <alignment horizontal="center" vertical="center" wrapText="1"/>
    </xf>
    <xf numFmtId="0" fontId="22" fillId="0" borderId="0" xfId="0" applyFont="1" applyProtection="1">
      <protection locked="0"/>
    </xf>
    <xf numFmtId="0" fontId="19" fillId="4" borderId="5" xfId="45" applyNumberFormat="1" applyFont="1" applyProtection="1">
      <alignment horizontal="center" vertical="center" wrapText="1"/>
    </xf>
    <xf numFmtId="0" fontId="19" fillId="4" borderId="3" xfId="46" applyNumberFormat="1" applyFont="1" applyProtection="1">
      <alignment horizontal="center" vertical="center" wrapText="1"/>
    </xf>
    <xf numFmtId="0" fontId="19" fillId="4" borderId="3" xfId="47" applyNumberFormat="1" applyFont="1" applyProtection="1">
      <alignment horizontal="center" vertical="center" wrapText="1"/>
    </xf>
    <xf numFmtId="0" fontId="19" fillId="4" borderId="3" xfId="48" applyNumberFormat="1" applyFont="1" applyProtection="1">
      <alignment horizontal="center" vertical="center" wrapText="1"/>
    </xf>
    <xf numFmtId="0" fontId="19" fillId="4" borderId="5" xfId="45" applyFont="1">
      <alignment horizontal="center" vertical="center" wrapText="1"/>
    </xf>
    <xf numFmtId="0" fontId="19" fillId="4" borderId="3" xfId="46" applyFont="1">
      <alignment horizontal="center" vertical="center" wrapText="1"/>
    </xf>
    <xf numFmtId="0" fontId="19" fillId="4" borderId="3" xfId="47" applyFont="1">
      <alignment horizontal="center" vertical="center" wrapText="1"/>
    </xf>
    <xf numFmtId="0" fontId="19" fillId="4" borderId="3" xfId="48" applyFont="1">
      <alignment horizontal="center" vertical="center" wrapText="1"/>
    </xf>
    <xf numFmtId="0" fontId="19" fillId="4" borderId="3" xfId="49" applyNumberFormat="1" applyFont="1" applyProtection="1">
      <alignment horizontal="center" vertical="center" wrapText="1"/>
    </xf>
    <xf numFmtId="0" fontId="19" fillId="4" borderId="3" xfId="50" applyNumberFormat="1" applyFont="1" applyProtection="1">
      <alignment horizontal="center" vertical="center" wrapText="1"/>
    </xf>
    <xf numFmtId="0" fontId="19" fillId="4" borderId="3" xfId="51" applyNumberFormat="1" applyFont="1" applyProtection="1">
      <alignment horizontal="center" vertical="center" wrapText="1"/>
    </xf>
    <xf numFmtId="0" fontId="19" fillId="4" borderId="3" xfId="49" applyFont="1">
      <alignment horizontal="center" vertical="center" wrapText="1"/>
    </xf>
    <xf numFmtId="0" fontId="19" fillId="4" borderId="3" xfId="50" applyFont="1">
      <alignment horizontal="center" vertical="center" wrapText="1"/>
    </xf>
    <xf numFmtId="0" fontId="19" fillId="4" borderId="3" xfId="51" applyFont="1">
      <alignment horizontal="center" vertical="center" wrapText="1"/>
    </xf>
    <xf numFmtId="0" fontId="19" fillId="4" borderId="3" xfId="52" applyNumberFormat="1" applyFont="1" applyProtection="1">
      <alignment horizontal="center" vertical="center"/>
    </xf>
    <xf numFmtId="0" fontId="19" fillId="4" borderId="6" xfId="53" applyNumberFormat="1" applyFont="1" applyProtection="1">
      <alignment horizontal="center" vertical="center"/>
    </xf>
    <xf numFmtId="0" fontId="19" fillId="4" borderId="3" xfId="54" applyNumberFormat="1" applyFont="1" applyProtection="1">
      <alignment horizontal="center" vertical="center" wrapText="1"/>
    </xf>
    <xf numFmtId="0" fontId="19" fillId="4" borderId="3" xfId="54" applyFont="1">
      <alignment horizontal="center" vertical="center" wrapText="1"/>
    </xf>
    <xf numFmtId="0" fontId="19" fillId="4" borderId="3" xfId="55" applyNumberFormat="1" applyFont="1" applyAlignment="1" applyProtection="1">
      <alignment horizontal="center" vertical="center" wrapText="1"/>
    </xf>
    <xf numFmtId="0" fontId="19" fillId="4" borderId="3" xfId="55" applyFont="1" applyAlignment="1">
      <alignment horizontal="center" vertical="center" wrapText="1"/>
    </xf>
    <xf numFmtId="0" fontId="19" fillId="4" borderId="3" xfId="39" applyNumberFormat="1" applyFont="1" applyAlignment="1" applyProtection="1">
      <alignment horizontal="center" vertical="center" wrapText="1"/>
    </xf>
    <xf numFmtId="0" fontId="19" fillId="4" borderId="3" xfId="39" applyFont="1" applyAlignment="1">
      <alignment horizontal="center" vertical="center" wrapText="1"/>
    </xf>
    <xf numFmtId="0" fontId="19" fillId="4" borderId="3" xfId="39" applyNumberFormat="1" applyFont="1" applyAlignment="1" applyProtection="1">
      <alignment horizontal="center" vertical="center" wrapText="1"/>
    </xf>
    <xf numFmtId="4" fontId="19" fillId="0" borderId="3" xfId="56" applyNumberFormat="1" applyFont="1" applyAlignment="1" applyProtection="1">
      <alignment horizontal="center" vertical="center"/>
    </xf>
    <xf numFmtId="4" fontId="19" fillId="3" borderId="3" xfId="57" applyNumberFormat="1" applyFont="1" applyAlignment="1" applyProtection="1">
      <alignment horizontal="center" vertical="center"/>
    </xf>
    <xf numFmtId="4" fontId="20" fillId="3" borderId="3" xfId="58" applyNumberFormat="1" applyFont="1" applyAlignment="1" applyProtection="1">
      <alignment horizontal="center" vertical="center"/>
    </xf>
    <xf numFmtId="0" fontId="12" fillId="0" borderId="1" xfId="33" applyNumberFormat="1" applyAlignment="1" applyProtection="1">
      <alignment horizontal="center" vertical="center"/>
    </xf>
    <xf numFmtId="0" fontId="19" fillId="0" borderId="1" xfId="33" applyNumberFormat="1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9" fillId="4" borderId="3" xfId="59" applyNumberFormat="1" applyFont="1" applyAlignment="1" applyProtection="1">
      <alignment horizontal="center" vertical="center" wrapText="1"/>
    </xf>
    <xf numFmtId="0" fontId="19" fillId="4" borderId="3" xfId="59" applyFont="1" applyAlignment="1">
      <alignment horizontal="center" vertical="center" wrapText="1"/>
    </xf>
    <xf numFmtId="0" fontId="19" fillId="4" borderId="3" xfId="39" applyNumberFormat="1" applyFont="1" applyAlignment="1" applyProtection="1">
      <alignment horizontal="center" wrapText="1"/>
    </xf>
    <xf numFmtId="0" fontId="19" fillId="0" borderId="3" xfId="40" applyNumberFormat="1" applyFont="1" applyAlignment="1" applyProtection="1">
      <alignment horizontal="center"/>
    </xf>
    <xf numFmtId="4" fontId="19" fillId="0" borderId="3" xfId="56" applyNumberFormat="1" applyFont="1" applyAlignment="1" applyProtection="1">
      <alignment horizontal="center"/>
    </xf>
    <xf numFmtId="4" fontId="19" fillId="3" borderId="3" xfId="57" applyNumberFormat="1" applyFont="1" applyAlignment="1" applyProtection="1">
      <alignment horizontal="center"/>
    </xf>
    <xf numFmtId="0" fontId="20" fillId="3" borderId="3" xfId="43" applyNumberFormat="1" applyFont="1" applyAlignment="1" applyProtection="1">
      <alignment horizontal="center"/>
    </xf>
    <xf numFmtId="4" fontId="20" fillId="3" borderId="3" xfId="58" applyNumberFormat="1" applyFont="1" applyAlignment="1" applyProtection="1">
      <alignment horizontal="center"/>
    </xf>
    <xf numFmtId="0" fontId="19" fillId="4" borderId="3" xfId="60" applyNumberFormat="1" applyFont="1" applyProtection="1">
      <alignment horizontal="center" vertical="center" wrapText="1"/>
    </xf>
    <xf numFmtId="0" fontId="19" fillId="4" borderId="3" xfId="60" applyFont="1">
      <alignment horizontal="center" vertical="center" wrapText="1"/>
    </xf>
    <xf numFmtId="0" fontId="19" fillId="4" borderId="3" xfId="61" applyNumberFormat="1" applyFont="1" applyProtection="1">
      <alignment horizontal="center" vertical="center" wrapText="1"/>
    </xf>
    <xf numFmtId="0" fontId="19" fillId="4" borderId="3" xfId="61" applyFont="1">
      <alignment horizontal="center" vertical="center" wrapText="1"/>
    </xf>
    <xf numFmtId="0" fontId="19" fillId="4" borderId="3" xfId="62" applyNumberFormat="1" applyFont="1" applyProtection="1">
      <alignment horizontal="center" vertical="center" wrapText="1"/>
    </xf>
    <xf numFmtId="0" fontId="19" fillId="4" borderId="3" xfId="62" applyFont="1">
      <alignment horizontal="center" vertical="center" wrapText="1"/>
    </xf>
    <xf numFmtId="0" fontId="19" fillId="4" borderId="3" xfId="63" applyNumberFormat="1" applyFont="1" applyProtection="1">
      <alignment horizontal="center" vertical="center" wrapText="1"/>
    </xf>
    <xf numFmtId="0" fontId="19" fillId="4" borderId="3" xfId="63" applyFont="1">
      <alignment horizontal="center" vertical="center" wrapText="1"/>
    </xf>
    <xf numFmtId="0" fontId="19" fillId="4" borderId="3" xfId="64" applyNumberFormat="1" applyFont="1" applyProtection="1">
      <alignment horizontal="center" vertical="center" wrapText="1"/>
    </xf>
    <xf numFmtId="0" fontId="19" fillId="4" borderId="3" xfId="64" applyFont="1">
      <alignment horizontal="center" vertical="center" wrapText="1"/>
    </xf>
    <xf numFmtId="4" fontId="19" fillId="0" borderId="3" xfId="65" applyNumberFormat="1" applyFont="1" applyProtection="1">
      <alignment horizontal="right" vertical="center"/>
    </xf>
    <xf numFmtId="4" fontId="19" fillId="3" borderId="3" xfId="66" applyNumberFormat="1" applyFont="1" applyProtection="1">
      <alignment horizontal="right" vertical="center"/>
    </xf>
    <xf numFmtId="4" fontId="20" fillId="3" borderId="3" xfId="67" applyNumberFormat="1" applyFont="1" applyProtection="1">
      <alignment horizontal="right" vertical="center"/>
    </xf>
    <xf numFmtId="4" fontId="20" fillId="0" borderId="3" xfId="68" applyNumberFormat="1" applyFont="1" applyProtection="1">
      <alignment horizontal="right" vertical="center"/>
    </xf>
    <xf numFmtId="0" fontId="20" fillId="0" borderId="1" xfId="34" applyNumberFormat="1" applyFont="1" applyProtection="1">
      <alignment horizontal="center" vertical="center"/>
    </xf>
    <xf numFmtId="0" fontId="19" fillId="0" borderId="1" xfId="35" applyNumberFormat="1" applyFont="1" applyProtection="1">
      <alignment horizontal="center" vertical="center"/>
    </xf>
    <xf numFmtId="49" fontId="20" fillId="0" borderId="1" xfId="5" applyNumberFormat="1" applyFont="1" applyAlignment="1" applyProtection="1">
      <alignment horizont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85" zoomScaleNormal="85" zoomScaleSheetLayoutView="85" zoomScalePageLayoutView="85" workbookViewId="0">
      <selection activeCell="B19" sqref="B19"/>
    </sheetView>
  </sheetViews>
  <sheetFormatPr defaultRowHeight="15" x14ac:dyDescent="0.25"/>
  <cols>
    <col min="1" max="1" width="43.7109375" style="1" customWidth="1"/>
    <col min="2" max="3" width="22.5703125" style="1" customWidth="1"/>
    <col min="4" max="6" width="18" style="1" customWidth="1"/>
    <col min="7" max="7" width="9.5703125" style="1" customWidth="1"/>
    <col min="8" max="8" width="9.140625" style="1" customWidth="1"/>
    <col min="9" max="16384" width="9.140625" style="1"/>
  </cols>
  <sheetData>
    <row r="1" spans="1:8" ht="12.75" customHeight="1" x14ac:dyDescent="0.3">
      <c r="A1" s="5"/>
      <c r="B1" s="6"/>
      <c r="C1" s="6"/>
      <c r="D1" s="6"/>
      <c r="E1" s="6"/>
      <c r="F1" s="6"/>
      <c r="G1" s="7"/>
      <c r="H1" s="3"/>
    </row>
    <row r="2" spans="1:8" ht="17.649999999999999" customHeight="1" x14ac:dyDescent="0.3">
      <c r="A2" s="122" t="s">
        <v>39</v>
      </c>
      <c r="B2" s="122"/>
      <c r="C2" s="122"/>
      <c r="D2" s="122"/>
      <c r="E2" s="122"/>
      <c r="F2" s="122"/>
      <c r="G2" s="8"/>
      <c r="H2" s="3"/>
    </row>
    <row r="3" spans="1:8" ht="17.649999999999999" customHeight="1" x14ac:dyDescent="0.3">
      <c r="A3" s="122"/>
      <c r="B3" s="122"/>
      <c r="C3" s="122"/>
      <c r="D3" s="122"/>
      <c r="E3" s="122"/>
      <c r="F3" s="122"/>
      <c r="G3" s="8"/>
      <c r="H3" s="3"/>
    </row>
    <row r="4" spans="1:8" ht="16.5" customHeight="1" x14ac:dyDescent="0.3">
      <c r="A4" s="9" t="s">
        <v>0</v>
      </c>
      <c r="B4" s="10"/>
      <c r="C4" s="10"/>
      <c r="D4" s="10"/>
      <c r="E4" s="10"/>
      <c r="F4" s="10"/>
      <c r="G4" s="11"/>
      <c r="H4" s="3"/>
    </row>
    <row r="5" spans="1:8" ht="26.25" customHeight="1" x14ac:dyDescent="0.3">
      <c r="A5" s="12"/>
      <c r="B5" s="13"/>
      <c r="C5" s="14"/>
      <c r="D5" s="14"/>
      <c r="E5" s="14"/>
      <c r="F5" s="14"/>
      <c r="G5" s="14"/>
      <c r="H5" s="3"/>
    </row>
    <row r="6" spans="1:8" ht="15.2" hidden="1" customHeight="1" x14ac:dyDescent="0.3">
      <c r="A6" s="15" t="s">
        <v>1</v>
      </c>
      <c r="B6" s="16"/>
      <c r="C6" s="16"/>
      <c r="D6" s="16"/>
      <c r="E6" s="16"/>
      <c r="F6" s="16"/>
      <c r="G6" s="7"/>
      <c r="H6" s="3"/>
    </row>
    <row r="7" spans="1:8" ht="12.75" hidden="1" customHeight="1" x14ac:dyDescent="0.3">
      <c r="A7" s="5"/>
      <c r="B7" s="7"/>
      <c r="C7" s="7"/>
      <c r="D7" s="7"/>
      <c r="E7" s="7"/>
      <c r="F7" s="7"/>
      <c r="G7" s="7"/>
      <c r="H7" s="3"/>
    </row>
    <row r="8" spans="1:8" ht="15" customHeight="1" x14ac:dyDescent="0.3">
      <c r="A8" s="17" t="s">
        <v>2</v>
      </c>
      <c r="B8" s="7"/>
      <c r="C8" s="7"/>
      <c r="D8" s="7"/>
      <c r="E8" s="7"/>
      <c r="F8" s="7"/>
      <c r="G8" s="7"/>
      <c r="H8" s="3"/>
    </row>
    <row r="9" spans="1:8" ht="12.75" customHeight="1" x14ac:dyDescent="0.3">
      <c r="A9" s="18"/>
      <c r="B9" s="19"/>
      <c r="C9" s="19"/>
      <c r="D9" s="19"/>
      <c r="E9" s="19"/>
      <c r="F9" s="19"/>
      <c r="G9" s="7"/>
      <c r="H9" s="3"/>
    </row>
    <row r="10" spans="1:8" ht="24" customHeight="1" x14ac:dyDescent="0.3">
      <c r="A10" s="20" t="s">
        <v>3</v>
      </c>
      <c r="B10" s="20" t="s">
        <v>4</v>
      </c>
      <c r="C10" s="21"/>
      <c r="D10" s="20" t="s">
        <v>5</v>
      </c>
      <c r="E10" s="20" t="s">
        <v>6</v>
      </c>
      <c r="F10" s="20" t="s">
        <v>7</v>
      </c>
      <c r="G10" s="22"/>
      <c r="H10" s="3"/>
    </row>
    <row r="11" spans="1:8" ht="24" customHeight="1" x14ac:dyDescent="0.3">
      <c r="A11" s="21"/>
      <c r="B11" s="21"/>
      <c r="C11" s="21"/>
      <c r="D11" s="21"/>
      <c r="E11" s="21"/>
      <c r="F11" s="21"/>
      <c r="G11" s="22"/>
      <c r="H11" s="3"/>
    </row>
    <row r="12" spans="1:8" ht="24" customHeight="1" x14ac:dyDescent="0.3">
      <c r="A12" s="21"/>
      <c r="B12" s="20" t="s">
        <v>8</v>
      </c>
      <c r="C12" s="20" t="s">
        <v>9</v>
      </c>
      <c r="D12" s="21"/>
      <c r="E12" s="21"/>
      <c r="F12" s="21"/>
      <c r="G12" s="22"/>
      <c r="H12" s="3"/>
    </row>
    <row r="13" spans="1:8" ht="57" customHeight="1" x14ac:dyDescent="0.3">
      <c r="A13" s="21"/>
      <c r="B13" s="21"/>
      <c r="C13" s="21"/>
      <c r="D13" s="21"/>
      <c r="E13" s="21"/>
      <c r="F13" s="21"/>
      <c r="G13" s="22"/>
      <c r="H13" s="3"/>
    </row>
    <row r="14" spans="1:8" ht="24" customHeight="1" x14ac:dyDescent="0.3">
      <c r="A14" s="23">
        <v>1</v>
      </c>
      <c r="B14" s="23">
        <v>2</v>
      </c>
      <c r="C14" s="23">
        <v>3</v>
      </c>
      <c r="D14" s="23">
        <v>4</v>
      </c>
      <c r="E14" s="23">
        <v>5</v>
      </c>
      <c r="F14" s="23">
        <v>6</v>
      </c>
      <c r="G14" s="22"/>
      <c r="H14" s="3"/>
    </row>
    <row r="15" spans="1:8" ht="24" customHeight="1" x14ac:dyDescent="0.3">
      <c r="A15" s="24" t="s">
        <v>10</v>
      </c>
      <c r="B15" s="27">
        <v>153064.53</v>
      </c>
      <c r="C15" s="27">
        <v>118635.97</v>
      </c>
      <c r="D15" s="28">
        <v>34428.559999999998</v>
      </c>
      <c r="E15" s="28">
        <v>129.02000000000001</v>
      </c>
      <c r="F15" s="31">
        <f>RANK(E15,$E$15:$E$25)</f>
        <v>1</v>
      </c>
      <c r="G15" s="22"/>
      <c r="H15" s="3"/>
    </row>
    <row r="16" spans="1:8" ht="24" customHeight="1" x14ac:dyDescent="0.3">
      <c r="A16" s="24" t="s">
        <v>11</v>
      </c>
      <c r="B16" s="27">
        <v>63157.05</v>
      </c>
      <c r="C16" s="27">
        <v>56923.39</v>
      </c>
      <c r="D16" s="28">
        <v>6233.66</v>
      </c>
      <c r="E16" s="28">
        <v>110.95</v>
      </c>
      <c r="F16" s="31">
        <f t="shared" ref="F16:F25" si="0">RANK(E16,$E$15:$E$25)</f>
        <v>5</v>
      </c>
      <c r="G16" s="22"/>
      <c r="H16" s="3"/>
    </row>
    <row r="17" spans="1:8" ht="24" customHeight="1" x14ac:dyDescent="0.3">
      <c r="A17" s="24" t="s">
        <v>12</v>
      </c>
      <c r="B17" s="27">
        <v>68127.27</v>
      </c>
      <c r="C17" s="27">
        <v>73419.44</v>
      </c>
      <c r="D17" s="28">
        <v>-5292.17</v>
      </c>
      <c r="E17" s="28">
        <v>92.79</v>
      </c>
      <c r="F17" s="31">
        <f t="shared" si="0"/>
        <v>11</v>
      </c>
      <c r="G17" s="22"/>
      <c r="H17" s="3"/>
    </row>
    <row r="18" spans="1:8" ht="24" customHeight="1" x14ac:dyDescent="0.3">
      <c r="A18" s="25" t="s">
        <v>13</v>
      </c>
      <c r="B18" s="27">
        <v>91999.32</v>
      </c>
      <c r="C18" s="27">
        <v>91356.97</v>
      </c>
      <c r="D18" s="28">
        <v>642.35</v>
      </c>
      <c r="E18" s="28">
        <v>100.7</v>
      </c>
      <c r="F18" s="31">
        <f t="shared" si="0"/>
        <v>8</v>
      </c>
      <c r="G18" s="22"/>
      <c r="H18" s="3"/>
    </row>
    <row r="19" spans="1:8" ht="24" customHeight="1" x14ac:dyDescent="0.3">
      <c r="A19" s="25" t="s">
        <v>14</v>
      </c>
      <c r="B19" s="27">
        <v>65649.289999999994</v>
      </c>
      <c r="C19" s="27">
        <v>68112.990000000005</v>
      </c>
      <c r="D19" s="28">
        <v>-2463.6999999999998</v>
      </c>
      <c r="E19" s="28">
        <v>96.38</v>
      </c>
      <c r="F19" s="31">
        <f t="shared" si="0"/>
        <v>9</v>
      </c>
      <c r="G19" s="22"/>
      <c r="H19" s="3"/>
    </row>
    <row r="20" spans="1:8" ht="24" customHeight="1" x14ac:dyDescent="0.3">
      <c r="A20" s="25" t="s">
        <v>15</v>
      </c>
      <c r="B20" s="29">
        <v>118904.95</v>
      </c>
      <c r="C20" s="29">
        <v>101006.76</v>
      </c>
      <c r="D20" s="30">
        <v>17898.189999999999</v>
      </c>
      <c r="E20" s="30">
        <v>117.72</v>
      </c>
      <c r="F20" s="31">
        <f t="shared" si="0"/>
        <v>2</v>
      </c>
      <c r="G20" s="22"/>
      <c r="H20" s="3"/>
    </row>
    <row r="21" spans="1:8" ht="24" customHeight="1" x14ac:dyDescent="0.3">
      <c r="A21" s="25" t="s">
        <v>16</v>
      </c>
      <c r="B21" s="27">
        <v>133771.01</v>
      </c>
      <c r="C21" s="27">
        <v>119450.44</v>
      </c>
      <c r="D21" s="28">
        <v>14320.57</v>
      </c>
      <c r="E21" s="28">
        <v>111.99</v>
      </c>
      <c r="F21" s="31">
        <f t="shared" si="0"/>
        <v>4</v>
      </c>
      <c r="G21" s="22"/>
      <c r="H21" s="3"/>
    </row>
    <row r="22" spans="1:8" ht="24" customHeight="1" x14ac:dyDescent="0.3">
      <c r="A22" s="25" t="s">
        <v>17</v>
      </c>
      <c r="B22" s="27">
        <v>307832.53000000003</v>
      </c>
      <c r="C22" s="27">
        <v>302313.77</v>
      </c>
      <c r="D22" s="28">
        <v>5518.76</v>
      </c>
      <c r="E22" s="28">
        <v>101.83</v>
      </c>
      <c r="F22" s="31">
        <f t="shared" si="0"/>
        <v>7</v>
      </c>
      <c r="G22" s="22"/>
      <c r="H22" s="3"/>
    </row>
    <row r="23" spans="1:8" ht="24" customHeight="1" x14ac:dyDescent="0.3">
      <c r="A23" s="25" t="s">
        <v>18</v>
      </c>
      <c r="B23" s="27">
        <v>67233.62</v>
      </c>
      <c r="C23" s="27">
        <v>58442.46</v>
      </c>
      <c r="D23" s="28">
        <v>8791.16</v>
      </c>
      <c r="E23" s="28">
        <v>115.04</v>
      </c>
      <c r="F23" s="31">
        <f t="shared" si="0"/>
        <v>3</v>
      </c>
      <c r="G23" s="22"/>
      <c r="H23" s="3"/>
    </row>
    <row r="24" spans="1:8" ht="24" customHeight="1" x14ac:dyDescent="0.3">
      <c r="A24" s="25" t="s">
        <v>19</v>
      </c>
      <c r="B24" s="27">
        <v>99732.62</v>
      </c>
      <c r="C24" s="27">
        <v>94768.78</v>
      </c>
      <c r="D24" s="28">
        <v>4963.84</v>
      </c>
      <c r="E24" s="28">
        <v>105.24</v>
      </c>
      <c r="F24" s="31">
        <f t="shared" si="0"/>
        <v>6</v>
      </c>
      <c r="G24" s="22"/>
      <c r="H24" s="3"/>
    </row>
    <row r="25" spans="1:8" ht="24" customHeight="1" x14ac:dyDescent="0.3">
      <c r="A25" s="25" t="s">
        <v>20</v>
      </c>
      <c r="B25" s="29">
        <v>686124.17</v>
      </c>
      <c r="C25" s="29">
        <v>727302.75</v>
      </c>
      <c r="D25" s="30">
        <v>-41178.58</v>
      </c>
      <c r="E25" s="30">
        <v>94.34</v>
      </c>
      <c r="F25" s="31">
        <f t="shared" si="0"/>
        <v>10</v>
      </c>
      <c r="G25" s="22"/>
      <c r="H25" s="3"/>
    </row>
    <row r="26" spans="1:8" ht="24" customHeight="1" x14ac:dyDescent="0.3">
      <c r="A26" s="26" t="s">
        <v>21</v>
      </c>
      <c r="B26" s="30">
        <v>1855596.36</v>
      </c>
      <c r="C26" s="30">
        <v>1811733.72</v>
      </c>
      <c r="D26" s="30">
        <v>43862.64</v>
      </c>
      <c r="E26" s="30">
        <v>102.42</v>
      </c>
      <c r="F26" s="28"/>
      <c r="G26" s="22"/>
      <c r="H26" s="3"/>
    </row>
  </sheetData>
  <mergeCells count="11">
    <mergeCell ref="A10:A13"/>
    <mergeCell ref="B10:C11"/>
    <mergeCell ref="D10:D13"/>
    <mergeCell ref="E10:E13"/>
    <mergeCell ref="F10:F13"/>
    <mergeCell ref="B12:B13"/>
    <mergeCell ref="C12:C13"/>
    <mergeCell ref="A4:F4"/>
    <mergeCell ref="B5:G5"/>
    <mergeCell ref="A6:F6"/>
    <mergeCell ref="A2:F3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A5" sqref="A5:F5"/>
    </sheetView>
  </sheetViews>
  <sheetFormatPr defaultRowHeight="15" x14ac:dyDescent="0.25"/>
  <cols>
    <col min="1" max="1" width="38.140625" style="1" customWidth="1"/>
    <col min="2" max="7" width="17" style="1" customWidth="1"/>
    <col min="8" max="11" width="12.5703125" style="1" customWidth="1"/>
    <col min="12" max="16384" width="9.140625" style="1"/>
  </cols>
  <sheetData>
    <row r="1" spans="1:7" ht="15" hidden="1" customHeight="1" x14ac:dyDescent="0.25">
      <c r="A1" s="2"/>
      <c r="B1" s="2"/>
      <c r="C1" s="2"/>
      <c r="D1" s="2"/>
      <c r="E1" s="2"/>
      <c r="F1" s="2"/>
      <c r="G1" s="2"/>
    </row>
    <row r="2" spans="1:7" ht="15" hidden="1" customHeight="1" x14ac:dyDescent="0.25">
      <c r="A2" s="2"/>
      <c r="B2" s="2"/>
      <c r="C2" s="2"/>
      <c r="D2" s="2"/>
      <c r="E2" s="2"/>
      <c r="F2" s="2"/>
      <c r="G2" s="2"/>
    </row>
    <row r="3" spans="1:7" ht="15" hidden="1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3">
      <c r="A4" s="7"/>
      <c r="B4" s="7"/>
      <c r="C4" s="7"/>
      <c r="D4" s="7"/>
      <c r="E4" s="7"/>
      <c r="F4" s="7"/>
      <c r="G4" s="2"/>
    </row>
    <row r="5" spans="1:7" ht="51.75" customHeight="1" x14ac:dyDescent="0.25">
      <c r="A5" s="32" t="s">
        <v>40</v>
      </c>
      <c r="B5" s="33"/>
      <c r="C5" s="33"/>
      <c r="D5" s="33"/>
      <c r="E5" s="33"/>
      <c r="F5" s="33"/>
      <c r="G5" s="2"/>
    </row>
    <row r="6" spans="1:7" ht="15" customHeight="1" x14ac:dyDescent="0.3">
      <c r="A6" s="7"/>
      <c r="B6" s="7"/>
      <c r="C6" s="7"/>
      <c r="D6" s="7"/>
      <c r="E6" s="7"/>
      <c r="F6" s="7"/>
      <c r="G6" s="2"/>
    </row>
    <row r="7" spans="1:7" ht="15" customHeight="1" x14ac:dyDescent="0.25">
      <c r="A7" s="34" t="s">
        <v>0</v>
      </c>
      <c r="B7" s="35"/>
      <c r="C7" s="35"/>
      <c r="D7" s="35"/>
      <c r="E7" s="35"/>
      <c r="F7" s="35"/>
      <c r="G7" s="2"/>
    </row>
    <row r="8" spans="1:7" ht="15" customHeight="1" x14ac:dyDescent="0.3">
      <c r="A8" s="7"/>
      <c r="B8" s="7"/>
      <c r="C8" s="7"/>
      <c r="D8" s="7"/>
      <c r="E8" s="7"/>
      <c r="F8" s="7"/>
      <c r="G8" s="2"/>
    </row>
    <row r="9" spans="1:7" ht="15.2" customHeight="1" x14ac:dyDescent="0.25">
      <c r="A9" s="36" t="s">
        <v>1</v>
      </c>
      <c r="B9" s="37"/>
      <c r="C9" s="37"/>
      <c r="D9" s="37"/>
      <c r="E9" s="37"/>
      <c r="F9" s="37"/>
      <c r="G9" s="2"/>
    </row>
    <row r="10" spans="1:7" ht="15" customHeight="1" x14ac:dyDescent="0.3">
      <c r="A10" s="7"/>
      <c r="B10" s="7"/>
      <c r="C10" s="7"/>
      <c r="D10" s="7"/>
      <c r="E10" s="7"/>
      <c r="F10" s="7"/>
      <c r="G10" s="2"/>
    </row>
    <row r="11" spans="1:7" ht="15" customHeight="1" x14ac:dyDescent="0.3">
      <c r="A11" s="7" t="s">
        <v>2</v>
      </c>
      <c r="B11" s="7"/>
      <c r="C11" s="7"/>
      <c r="D11" s="7"/>
      <c r="E11" s="7"/>
      <c r="F11" s="7"/>
      <c r="G11" s="2"/>
    </row>
    <row r="12" spans="1:7" ht="15" customHeight="1" x14ac:dyDescent="0.3">
      <c r="A12" s="7"/>
      <c r="B12" s="7"/>
      <c r="C12" s="7"/>
      <c r="D12" s="7"/>
      <c r="E12" s="7"/>
      <c r="F12" s="7"/>
      <c r="G12" s="2"/>
    </row>
    <row r="13" spans="1:7" ht="15" customHeight="1" x14ac:dyDescent="0.25">
      <c r="A13" s="38" t="s">
        <v>3</v>
      </c>
      <c r="B13" s="42" t="s">
        <v>4</v>
      </c>
      <c r="C13" s="43"/>
      <c r="D13" s="42" t="s">
        <v>5</v>
      </c>
      <c r="E13" s="42" t="s">
        <v>6</v>
      </c>
      <c r="F13" s="42" t="s">
        <v>7</v>
      </c>
      <c r="G13" s="2"/>
    </row>
    <row r="14" spans="1:7" ht="15" customHeight="1" x14ac:dyDescent="0.25">
      <c r="A14" s="39"/>
      <c r="B14" s="43"/>
      <c r="C14" s="43"/>
      <c r="D14" s="43"/>
      <c r="E14" s="43"/>
      <c r="F14" s="43"/>
      <c r="G14" s="2"/>
    </row>
    <row r="15" spans="1:7" ht="15" customHeight="1" x14ac:dyDescent="0.25">
      <c r="A15" s="39"/>
      <c r="B15" s="42" t="s">
        <v>8</v>
      </c>
      <c r="C15" s="42" t="s">
        <v>9</v>
      </c>
      <c r="D15" s="43"/>
      <c r="E15" s="43"/>
      <c r="F15" s="43"/>
      <c r="G15" s="2"/>
    </row>
    <row r="16" spans="1:7" ht="78" customHeight="1" x14ac:dyDescent="0.25">
      <c r="A16" s="39"/>
      <c r="B16" s="43"/>
      <c r="C16" s="43"/>
      <c r="D16" s="43"/>
      <c r="E16" s="43"/>
      <c r="F16" s="43"/>
      <c r="G16" s="2"/>
    </row>
    <row r="17" spans="1:7" ht="15" customHeight="1" x14ac:dyDescent="0.25">
      <c r="A17" s="40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2"/>
    </row>
    <row r="18" spans="1:7" ht="19.5" customHeight="1" x14ac:dyDescent="0.3">
      <c r="A18" s="25" t="s">
        <v>10</v>
      </c>
      <c r="B18" s="45">
        <v>147649.49</v>
      </c>
      <c r="C18" s="45">
        <v>113109.68</v>
      </c>
      <c r="D18" s="46">
        <v>34539.81</v>
      </c>
      <c r="E18" s="46">
        <v>130.54</v>
      </c>
      <c r="F18" s="31">
        <f>RANK(E18,$E$18:$E$27)</f>
        <v>1</v>
      </c>
      <c r="G18" s="2"/>
    </row>
    <row r="19" spans="1:7" ht="19.5" customHeight="1" x14ac:dyDescent="0.3">
      <c r="A19" s="25" t="s">
        <v>11</v>
      </c>
      <c r="B19" s="45">
        <v>59996.32</v>
      </c>
      <c r="C19" s="45">
        <v>52807.65</v>
      </c>
      <c r="D19" s="46">
        <v>7188.67</v>
      </c>
      <c r="E19" s="46">
        <v>113.61</v>
      </c>
      <c r="F19" s="31">
        <f t="shared" ref="F19:F27" si="0">RANK(E19,$E$18:$E$27)</f>
        <v>4</v>
      </c>
      <c r="G19" s="2"/>
    </row>
    <row r="20" spans="1:7" ht="19.5" customHeight="1" x14ac:dyDescent="0.3">
      <c r="A20" s="25" t="s">
        <v>12</v>
      </c>
      <c r="B20" s="45">
        <v>63266.62</v>
      </c>
      <c r="C20" s="45">
        <v>67692.53</v>
      </c>
      <c r="D20" s="46">
        <v>-4425.91</v>
      </c>
      <c r="E20" s="46">
        <v>93.46</v>
      </c>
      <c r="F20" s="31">
        <f t="shared" si="0"/>
        <v>10</v>
      </c>
      <c r="G20" s="2"/>
    </row>
    <row r="21" spans="1:7" ht="19.5" customHeight="1" x14ac:dyDescent="0.3">
      <c r="A21" s="25" t="s">
        <v>13</v>
      </c>
      <c r="B21" s="45">
        <v>86040.15</v>
      </c>
      <c r="C21" s="45">
        <v>83994.48</v>
      </c>
      <c r="D21" s="46">
        <v>2045.67</v>
      </c>
      <c r="E21" s="46">
        <v>102.44</v>
      </c>
      <c r="F21" s="31">
        <f t="shared" si="0"/>
        <v>8</v>
      </c>
      <c r="G21" s="2"/>
    </row>
    <row r="22" spans="1:7" ht="19.5" customHeight="1" x14ac:dyDescent="0.3">
      <c r="A22" s="25" t="s">
        <v>14</v>
      </c>
      <c r="B22" s="45">
        <v>58661.64</v>
      </c>
      <c r="C22" s="45">
        <v>60534.26</v>
      </c>
      <c r="D22" s="46">
        <v>-1872.62</v>
      </c>
      <c r="E22" s="46">
        <v>96.91</v>
      </c>
      <c r="F22" s="31">
        <f t="shared" si="0"/>
        <v>9</v>
      </c>
      <c r="G22" s="2"/>
    </row>
    <row r="23" spans="1:7" ht="19.5" customHeight="1" x14ac:dyDescent="0.3">
      <c r="A23" s="25" t="s">
        <v>15</v>
      </c>
      <c r="B23" s="45">
        <v>109850.9</v>
      </c>
      <c r="C23" s="45">
        <v>91525.64</v>
      </c>
      <c r="D23" s="46">
        <v>18325.259999999998</v>
      </c>
      <c r="E23" s="46">
        <v>120.02</v>
      </c>
      <c r="F23" s="31">
        <f t="shared" si="0"/>
        <v>2</v>
      </c>
      <c r="G23" s="2"/>
    </row>
    <row r="24" spans="1:7" ht="19.5" customHeight="1" x14ac:dyDescent="0.3">
      <c r="A24" s="25" t="s">
        <v>16</v>
      </c>
      <c r="B24" s="45">
        <v>114540.57</v>
      </c>
      <c r="C24" s="45">
        <v>106428.43</v>
      </c>
      <c r="D24" s="46">
        <v>8112.14</v>
      </c>
      <c r="E24" s="46">
        <v>107.62</v>
      </c>
      <c r="F24" s="31">
        <f t="shared" si="0"/>
        <v>6</v>
      </c>
      <c r="G24" s="2"/>
    </row>
    <row r="25" spans="1:7" ht="19.5" customHeight="1" x14ac:dyDescent="0.3">
      <c r="A25" s="25" t="s">
        <v>17</v>
      </c>
      <c r="B25" s="45">
        <v>268478.73</v>
      </c>
      <c r="C25" s="45">
        <v>255851.82</v>
      </c>
      <c r="D25" s="46">
        <v>12626.91</v>
      </c>
      <c r="E25" s="46">
        <v>104.94</v>
      </c>
      <c r="F25" s="31">
        <f t="shared" si="0"/>
        <v>7</v>
      </c>
      <c r="G25" s="2"/>
    </row>
    <row r="26" spans="1:7" ht="19.5" customHeight="1" x14ac:dyDescent="0.3">
      <c r="A26" s="25" t="s">
        <v>18</v>
      </c>
      <c r="B26" s="45">
        <v>64018.45</v>
      </c>
      <c r="C26" s="45">
        <v>54790.55</v>
      </c>
      <c r="D26" s="46">
        <v>9227.9</v>
      </c>
      <c r="E26" s="46">
        <v>116.84</v>
      </c>
      <c r="F26" s="31">
        <f t="shared" si="0"/>
        <v>3</v>
      </c>
      <c r="G26" s="2"/>
    </row>
    <row r="27" spans="1:7" ht="19.5" customHeight="1" x14ac:dyDescent="0.3">
      <c r="A27" s="25" t="s">
        <v>19</v>
      </c>
      <c r="B27" s="45">
        <v>88074.11</v>
      </c>
      <c r="C27" s="45">
        <v>80492.740000000005</v>
      </c>
      <c r="D27" s="46">
        <v>7581.37</v>
      </c>
      <c r="E27" s="46">
        <v>109.42</v>
      </c>
      <c r="F27" s="31">
        <f t="shared" si="0"/>
        <v>5</v>
      </c>
      <c r="G27" s="2"/>
    </row>
    <row r="28" spans="1:7" ht="19.5" customHeight="1" x14ac:dyDescent="0.3">
      <c r="A28" s="41" t="s">
        <v>22</v>
      </c>
      <c r="B28" s="47">
        <v>1060576.98</v>
      </c>
      <c r="C28" s="47">
        <v>967227.78</v>
      </c>
      <c r="D28" s="47">
        <v>93349.2</v>
      </c>
      <c r="E28" s="47">
        <v>109.65</v>
      </c>
      <c r="F28" s="46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17" bottom="0.17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5" zoomScaleNormal="100" zoomScaleSheetLayoutView="100" workbookViewId="0">
      <selection activeCell="A7" sqref="A7:F7"/>
    </sheetView>
  </sheetViews>
  <sheetFormatPr defaultRowHeight="15" x14ac:dyDescent="0.25"/>
  <cols>
    <col min="1" max="1" width="39.140625" style="1" customWidth="1"/>
    <col min="2" max="6" width="16.28515625" style="1" customWidth="1"/>
    <col min="7" max="7" width="9.140625" style="1" customWidth="1"/>
    <col min="8" max="16384" width="9.140625" style="1"/>
  </cols>
  <sheetData>
    <row r="1" spans="1:7" ht="15" hidden="1" customHeight="1" x14ac:dyDescent="0.25">
      <c r="A1" s="4"/>
      <c r="B1" s="4"/>
      <c r="C1" s="4"/>
      <c r="D1" s="4"/>
      <c r="E1" s="4"/>
      <c r="F1" s="4"/>
      <c r="G1" s="4"/>
    </row>
    <row r="2" spans="1:7" ht="15" hidden="1" customHeight="1" x14ac:dyDescent="0.25">
      <c r="A2" s="4"/>
      <c r="B2" s="4"/>
      <c r="C2" s="4"/>
      <c r="D2" s="4"/>
      <c r="E2" s="4"/>
      <c r="F2" s="4"/>
      <c r="G2" s="4"/>
    </row>
    <row r="3" spans="1:7" ht="15" hidden="1" customHeight="1" x14ac:dyDescent="0.25">
      <c r="A3" s="4"/>
      <c r="B3" s="4"/>
      <c r="C3" s="4"/>
      <c r="D3" s="4"/>
      <c r="E3" s="4"/>
      <c r="F3" s="4"/>
      <c r="G3" s="4"/>
    </row>
    <row r="4" spans="1:7" ht="15" hidden="1" customHeight="1" x14ac:dyDescent="0.25">
      <c r="A4" s="4"/>
      <c r="B4" s="4"/>
      <c r="C4" s="4"/>
      <c r="D4" s="4"/>
      <c r="E4" s="4"/>
      <c r="F4" s="4"/>
      <c r="G4" s="4"/>
    </row>
    <row r="5" spans="1:7" ht="15" customHeight="1" x14ac:dyDescent="0.25">
      <c r="A5" s="67" t="s">
        <v>41</v>
      </c>
      <c r="B5" s="67"/>
      <c r="C5" s="67"/>
      <c r="D5" s="67"/>
      <c r="E5" s="67"/>
      <c r="F5" s="67"/>
      <c r="G5" s="4"/>
    </row>
    <row r="6" spans="1:7" ht="34.5" customHeight="1" x14ac:dyDescent="0.25">
      <c r="A6" s="67"/>
      <c r="B6" s="67"/>
      <c r="C6" s="67"/>
      <c r="D6" s="67"/>
      <c r="E6" s="67"/>
      <c r="F6" s="67"/>
      <c r="G6" s="4"/>
    </row>
    <row r="7" spans="1:7" ht="15" customHeight="1" x14ac:dyDescent="0.25">
      <c r="A7" s="51" t="s">
        <v>0</v>
      </c>
      <c r="B7" s="52"/>
      <c r="C7" s="52"/>
      <c r="D7" s="52"/>
      <c r="E7" s="52"/>
      <c r="F7" s="52"/>
      <c r="G7" s="4"/>
    </row>
    <row r="8" spans="1:7" ht="15" customHeight="1" x14ac:dyDescent="0.3">
      <c r="A8" s="50"/>
      <c r="B8" s="50"/>
      <c r="C8" s="50"/>
      <c r="D8" s="50"/>
      <c r="E8" s="50"/>
      <c r="F8" s="50"/>
      <c r="G8" s="4"/>
    </row>
    <row r="9" spans="1:7" ht="15.2" customHeight="1" x14ac:dyDescent="0.25">
      <c r="A9" s="53" t="s">
        <v>1</v>
      </c>
      <c r="B9" s="54"/>
      <c r="C9" s="54"/>
      <c r="D9" s="54"/>
      <c r="E9" s="54"/>
      <c r="F9" s="54"/>
      <c r="G9" s="4"/>
    </row>
    <row r="10" spans="1:7" ht="15" customHeight="1" x14ac:dyDescent="0.3">
      <c r="A10" s="50"/>
      <c r="B10" s="50"/>
      <c r="C10" s="50"/>
      <c r="D10" s="50"/>
      <c r="E10" s="50"/>
      <c r="F10" s="50"/>
      <c r="G10" s="4"/>
    </row>
    <row r="11" spans="1:7" ht="15" customHeight="1" x14ac:dyDescent="0.3">
      <c r="A11" s="50" t="s">
        <v>2</v>
      </c>
      <c r="B11" s="50"/>
      <c r="C11" s="50"/>
      <c r="D11" s="50"/>
      <c r="E11" s="50"/>
      <c r="F11" s="50"/>
      <c r="G11" s="4"/>
    </row>
    <row r="12" spans="1:7" ht="15" customHeight="1" x14ac:dyDescent="0.3">
      <c r="A12" s="50"/>
      <c r="B12" s="50"/>
      <c r="C12" s="50"/>
      <c r="D12" s="50"/>
      <c r="E12" s="50"/>
      <c r="F12" s="50"/>
      <c r="G12" s="4"/>
    </row>
    <row r="13" spans="1:7" ht="15" customHeight="1" x14ac:dyDescent="0.25">
      <c r="A13" s="55" t="s">
        <v>3</v>
      </c>
      <c r="B13" s="56" t="s">
        <v>4</v>
      </c>
      <c r="C13" s="57"/>
      <c r="D13" s="58" t="s">
        <v>5</v>
      </c>
      <c r="E13" s="58" t="s">
        <v>6</v>
      </c>
      <c r="F13" s="58" t="s">
        <v>7</v>
      </c>
      <c r="G13" s="4"/>
    </row>
    <row r="14" spans="1:7" ht="15" customHeight="1" x14ac:dyDescent="0.25">
      <c r="A14" s="59"/>
      <c r="B14" s="57"/>
      <c r="C14" s="57"/>
      <c r="D14" s="60"/>
      <c r="E14" s="60"/>
      <c r="F14" s="60"/>
      <c r="G14" s="4"/>
    </row>
    <row r="15" spans="1:7" ht="15" customHeight="1" x14ac:dyDescent="0.25">
      <c r="A15" s="59"/>
      <c r="B15" s="58" t="s">
        <v>8</v>
      </c>
      <c r="C15" s="58" t="s">
        <v>9</v>
      </c>
      <c r="D15" s="60"/>
      <c r="E15" s="60"/>
      <c r="F15" s="60"/>
      <c r="G15" s="4"/>
    </row>
    <row r="16" spans="1:7" ht="80.25" customHeight="1" x14ac:dyDescent="0.25">
      <c r="A16" s="59"/>
      <c r="B16" s="60"/>
      <c r="C16" s="60"/>
      <c r="D16" s="60"/>
      <c r="E16" s="60"/>
      <c r="F16" s="60"/>
      <c r="G16" s="4"/>
    </row>
    <row r="17" spans="1:7" ht="15" customHeight="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4"/>
    </row>
    <row r="18" spans="1:7" ht="19.5" customHeight="1" x14ac:dyDescent="0.25">
      <c r="A18" s="62" t="s">
        <v>10</v>
      </c>
      <c r="B18" s="63">
        <v>5415.04</v>
      </c>
      <c r="C18" s="63">
        <v>5526.29</v>
      </c>
      <c r="D18" s="64">
        <v>-111.25</v>
      </c>
      <c r="E18" s="64">
        <v>97.99</v>
      </c>
      <c r="F18" s="31">
        <f>RANK(E18,$E$18:$E$27)</f>
        <v>2</v>
      </c>
      <c r="G18" s="4"/>
    </row>
    <row r="19" spans="1:7" ht="19.5" customHeight="1" x14ac:dyDescent="0.25">
      <c r="A19" s="62" t="s">
        <v>11</v>
      </c>
      <c r="B19" s="63">
        <v>3160.74</v>
      </c>
      <c r="C19" s="63">
        <v>4115.74</v>
      </c>
      <c r="D19" s="64">
        <v>-955</v>
      </c>
      <c r="E19" s="64">
        <v>76.8</v>
      </c>
      <c r="F19" s="31">
        <f t="shared" ref="F19:F27" si="0">RANK(E19,$E$18:$E$27)</f>
        <v>10</v>
      </c>
      <c r="G19" s="4"/>
    </row>
    <row r="20" spans="1:7" ht="19.5" customHeight="1" x14ac:dyDescent="0.25">
      <c r="A20" s="62" t="s">
        <v>12</v>
      </c>
      <c r="B20" s="63">
        <v>4860.66</v>
      </c>
      <c r="C20" s="63">
        <v>5726.91</v>
      </c>
      <c r="D20" s="64">
        <v>-866.25</v>
      </c>
      <c r="E20" s="64">
        <v>84.87</v>
      </c>
      <c r="F20" s="31">
        <f t="shared" si="0"/>
        <v>6</v>
      </c>
      <c r="G20" s="4"/>
    </row>
    <row r="21" spans="1:7" ht="19.5" customHeight="1" x14ac:dyDescent="0.25">
      <c r="A21" s="62" t="s">
        <v>13</v>
      </c>
      <c r="B21" s="63">
        <v>5959.17</v>
      </c>
      <c r="C21" s="63">
        <v>7362.48</v>
      </c>
      <c r="D21" s="64">
        <v>-1403.31</v>
      </c>
      <c r="E21" s="64">
        <v>80.94</v>
      </c>
      <c r="F21" s="31">
        <f t="shared" si="0"/>
        <v>9</v>
      </c>
      <c r="G21" s="4"/>
    </row>
    <row r="22" spans="1:7" ht="19.5" customHeight="1" x14ac:dyDescent="0.25">
      <c r="A22" s="62" t="s">
        <v>14</v>
      </c>
      <c r="B22" s="63">
        <v>6987.66</v>
      </c>
      <c r="C22" s="63">
        <v>7578.73</v>
      </c>
      <c r="D22" s="64">
        <v>-591.07000000000005</v>
      </c>
      <c r="E22" s="64">
        <v>92.2</v>
      </c>
      <c r="F22" s="31">
        <f t="shared" si="0"/>
        <v>4</v>
      </c>
      <c r="G22" s="4"/>
    </row>
    <row r="23" spans="1:7" ht="19.5" customHeight="1" x14ac:dyDescent="0.25">
      <c r="A23" s="62" t="s">
        <v>15</v>
      </c>
      <c r="B23" s="63">
        <v>9054.06</v>
      </c>
      <c r="C23" s="63">
        <v>9481.1299999999992</v>
      </c>
      <c r="D23" s="64">
        <v>-427.07</v>
      </c>
      <c r="E23" s="64">
        <v>95.5</v>
      </c>
      <c r="F23" s="31">
        <f t="shared" si="0"/>
        <v>3</v>
      </c>
      <c r="G23" s="4"/>
    </row>
    <row r="24" spans="1:7" ht="19.5" customHeight="1" x14ac:dyDescent="0.25">
      <c r="A24" s="62" t="s">
        <v>16</v>
      </c>
      <c r="B24" s="63">
        <v>19230.439999999999</v>
      </c>
      <c r="C24" s="63">
        <v>13022.01</v>
      </c>
      <c r="D24" s="64">
        <v>6208.43</v>
      </c>
      <c r="E24" s="64">
        <v>147.68</v>
      </c>
      <c r="F24" s="31">
        <f t="shared" si="0"/>
        <v>1</v>
      </c>
      <c r="G24" s="4"/>
    </row>
    <row r="25" spans="1:7" ht="19.5" customHeight="1" x14ac:dyDescent="0.25">
      <c r="A25" s="62" t="s">
        <v>17</v>
      </c>
      <c r="B25" s="63">
        <v>39353.800000000003</v>
      </c>
      <c r="C25" s="63">
        <v>46461.95</v>
      </c>
      <c r="D25" s="64">
        <v>-7108.15</v>
      </c>
      <c r="E25" s="64">
        <v>84.7</v>
      </c>
      <c r="F25" s="31">
        <f t="shared" si="0"/>
        <v>7</v>
      </c>
      <c r="G25" s="4"/>
    </row>
    <row r="26" spans="1:7" ht="19.5" customHeight="1" x14ac:dyDescent="0.25">
      <c r="A26" s="62" t="s">
        <v>18</v>
      </c>
      <c r="B26" s="63">
        <v>3215.17</v>
      </c>
      <c r="C26" s="63">
        <v>3651.92</v>
      </c>
      <c r="D26" s="64">
        <v>-436.75</v>
      </c>
      <c r="E26" s="64">
        <v>88.04</v>
      </c>
      <c r="F26" s="31">
        <f t="shared" si="0"/>
        <v>5</v>
      </c>
      <c r="G26" s="4"/>
    </row>
    <row r="27" spans="1:7" ht="19.5" customHeight="1" x14ac:dyDescent="0.25">
      <c r="A27" s="62" t="s">
        <v>19</v>
      </c>
      <c r="B27" s="63">
        <v>11658.51</v>
      </c>
      <c r="C27" s="63">
        <v>14276.03</v>
      </c>
      <c r="D27" s="64">
        <v>-2617.52</v>
      </c>
      <c r="E27" s="64">
        <v>81.66</v>
      </c>
      <c r="F27" s="31">
        <f t="shared" si="0"/>
        <v>8</v>
      </c>
      <c r="G27" s="4"/>
    </row>
    <row r="28" spans="1:7" ht="19.5" customHeight="1" x14ac:dyDescent="0.25">
      <c r="A28" s="65" t="s">
        <v>22</v>
      </c>
      <c r="B28" s="66">
        <v>108895.25</v>
      </c>
      <c r="C28" s="66">
        <v>117203.19</v>
      </c>
      <c r="D28" s="66">
        <v>-8307.94</v>
      </c>
      <c r="E28" s="66">
        <v>92.91</v>
      </c>
      <c r="F28" s="64"/>
      <c r="G28" s="4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5:F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zoomScaleNormal="100" zoomScaleSheetLayoutView="100" workbookViewId="0">
      <selection activeCell="D30" sqref="A1:D30"/>
    </sheetView>
  </sheetViews>
  <sheetFormatPr defaultRowHeight="18.75" x14ac:dyDescent="0.3"/>
  <cols>
    <col min="1" max="1" width="33.85546875" style="68" customWidth="1"/>
    <col min="2" max="2" width="24.28515625" style="68" customWidth="1"/>
    <col min="3" max="3" width="21.42578125" style="68" customWidth="1"/>
    <col min="4" max="4" width="18" style="68" customWidth="1"/>
    <col min="5" max="5" width="9.140625" style="68" customWidth="1"/>
    <col min="6" max="16384" width="9.140625" style="68"/>
  </cols>
  <sheetData>
    <row r="1" spans="1:5" ht="15" hidden="1" customHeight="1" x14ac:dyDescent="0.3">
      <c r="A1" s="50"/>
      <c r="B1" s="50"/>
      <c r="C1" s="50"/>
      <c r="D1" s="50"/>
      <c r="E1" s="50"/>
    </row>
    <row r="2" spans="1:5" ht="15" hidden="1" customHeight="1" x14ac:dyDescent="0.3">
      <c r="A2" s="50"/>
      <c r="B2" s="50"/>
      <c r="C2" s="50"/>
      <c r="D2" s="50"/>
      <c r="E2" s="50"/>
    </row>
    <row r="3" spans="1:5" ht="15" hidden="1" customHeight="1" x14ac:dyDescent="0.3">
      <c r="A3" s="50"/>
      <c r="B3" s="50"/>
      <c r="C3" s="50"/>
      <c r="D3" s="50"/>
      <c r="E3" s="50"/>
    </row>
    <row r="4" spans="1:5" ht="15" customHeight="1" x14ac:dyDescent="0.3">
      <c r="A4" s="50"/>
      <c r="B4" s="50"/>
      <c r="C4" s="50"/>
      <c r="D4" s="50"/>
      <c r="E4" s="50"/>
    </row>
    <row r="5" spans="1:5" ht="15" customHeight="1" x14ac:dyDescent="0.3">
      <c r="A5" s="48" t="s">
        <v>23</v>
      </c>
      <c r="B5" s="49"/>
      <c r="C5" s="49"/>
      <c r="D5" s="49"/>
      <c r="E5" s="50"/>
    </row>
    <row r="6" spans="1:5" ht="15" customHeight="1" x14ac:dyDescent="0.3">
      <c r="A6" s="50"/>
      <c r="B6" s="50"/>
      <c r="C6" s="50"/>
      <c r="D6" s="50"/>
      <c r="E6" s="50"/>
    </row>
    <row r="7" spans="1:5" ht="15" customHeight="1" x14ac:dyDescent="0.3">
      <c r="A7" s="51" t="s">
        <v>0</v>
      </c>
      <c r="B7" s="52"/>
      <c r="C7" s="52"/>
      <c r="D7" s="52"/>
      <c r="E7" s="50"/>
    </row>
    <row r="8" spans="1:5" ht="15" customHeight="1" x14ac:dyDescent="0.3">
      <c r="A8" s="50"/>
      <c r="B8" s="50"/>
      <c r="C8" s="50"/>
      <c r="D8" s="50"/>
      <c r="E8" s="50"/>
    </row>
    <row r="9" spans="1:5" ht="15.2" customHeight="1" x14ac:dyDescent="0.3">
      <c r="A9" s="53" t="s">
        <v>1</v>
      </c>
      <c r="B9" s="54"/>
      <c r="C9" s="54"/>
      <c r="D9" s="54"/>
      <c r="E9" s="50"/>
    </row>
    <row r="10" spans="1:5" ht="15" customHeight="1" x14ac:dyDescent="0.3">
      <c r="A10" s="50"/>
      <c r="B10" s="50"/>
      <c r="C10" s="50"/>
      <c r="D10" s="50"/>
      <c r="E10" s="50"/>
    </row>
    <row r="11" spans="1:5" ht="15" customHeight="1" x14ac:dyDescent="0.3">
      <c r="A11" s="50" t="s">
        <v>2</v>
      </c>
      <c r="B11" s="50"/>
      <c r="C11" s="50"/>
      <c r="D11" s="50"/>
      <c r="E11" s="50"/>
    </row>
    <row r="12" spans="1:5" ht="15" customHeight="1" x14ac:dyDescent="0.3">
      <c r="A12" s="50"/>
      <c r="B12" s="50"/>
      <c r="C12" s="50"/>
      <c r="D12" s="50"/>
      <c r="E12" s="50"/>
    </row>
    <row r="13" spans="1:5" ht="15" customHeight="1" x14ac:dyDescent="0.3">
      <c r="A13" s="69" t="s">
        <v>3</v>
      </c>
      <c r="B13" s="70" t="s">
        <v>24</v>
      </c>
      <c r="C13" s="71" t="s">
        <v>25</v>
      </c>
      <c r="D13" s="72" t="s">
        <v>26</v>
      </c>
      <c r="E13" s="50"/>
    </row>
    <row r="14" spans="1:5" ht="15" customHeight="1" x14ac:dyDescent="0.3">
      <c r="A14" s="73"/>
      <c r="B14" s="74"/>
      <c r="C14" s="75"/>
      <c r="D14" s="76"/>
      <c r="E14" s="50"/>
    </row>
    <row r="15" spans="1:5" ht="15" customHeight="1" x14ac:dyDescent="0.3">
      <c r="A15" s="73"/>
      <c r="B15" s="77" t="s">
        <v>27</v>
      </c>
      <c r="C15" s="78" t="s">
        <v>27</v>
      </c>
      <c r="D15" s="79" t="s">
        <v>27</v>
      </c>
      <c r="E15" s="50"/>
    </row>
    <row r="16" spans="1:5" ht="30" customHeight="1" x14ac:dyDescent="0.3">
      <c r="A16" s="73"/>
      <c r="B16" s="80"/>
      <c r="C16" s="81"/>
      <c r="D16" s="82"/>
      <c r="E16" s="50"/>
    </row>
    <row r="17" spans="1:5" ht="15" customHeight="1" x14ac:dyDescent="0.3">
      <c r="A17" s="83">
        <v>1</v>
      </c>
      <c r="B17" s="84">
        <v>2</v>
      </c>
      <c r="C17" s="84">
        <v>3</v>
      </c>
      <c r="D17" s="84">
        <v>4</v>
      </c>
      <c r="E17" s="50"/>
    </row>
    <row r="18" spans="1:5" ht="19.5" customHeight="1" x14ac:dyDescent="0.3">
      <c r="A18" s="62" t="s">
        <v>10</v>
      </c>
      <c r="B18" s="63">
        <v>196545.63</v>
      </c>
      <c r="C18" s="63">
        <v>8552.2199999999993</v>
      </c>
      <c r="D18" s="63">
        <v>205097.85</v>
      </c>
      <c r="E18" s="50"/>
    </row>
    <row r="19" spans="1:5" ht="19.5" customHeight="1" x14ac:dyDescent="0.3">
      <c r="A19" s="62" t="s">
        <v>11</v>
      </c>
      <c r="B19" s="63">
        <v>79912.12</v>
      </c>
      <c r="C19" s="63">
        <v>5723.6</v>
      </c>
      <c r="D19" s="63">
        <v>85635.72</v>
      </c>
      <c r="E19" s="50"/>
    </row>
    <row r="20" spans="1:5" ht="19.5" customHeight="1" x14ac:dyDescent="0.3">
      <c r="A20" s="62" t="s">
        <v>12</v>
      </c>
      <c r="B20" s="63">
        <v>99575.37</v>
      </c>
      <c r="C20" s="63">
        <v>12095.38</v>
      </c>
      <c r="D20" s="63">
        <v>111670.75</v>
      </c>
      <c r="E20" s="50"/>
    </row>
    <row r="21" spans="1:5" ht="19.5" customHeight="1" x14ac:dyDescent="0.3">
      <c r="A21" s="62" t="s">
        <v>13</v>
      </c>
      <c r="B21" s="63">
        <v>118703.71</v>
      </c>
      <c r="C21" s="63">
        <v>14130.38</v>
      </c>
      <c r="D21" s="63">
        <v>132834.09</v>
      </c>
      <c r="E21" s="50"/>
    </row>
    <row r="22" spans="1:5" ht="19.5" customHeight="1" x14ac:dyDescent="0.3">
      <c r="A22" s="62" t="s">
        <v>14</v>
      </c>
      <c r="B22" s="63">
        <v>81701.7</v>
      </c>
      <c r="C22" s="63">
        <v>12970.99</v>
      </c>
      <c r="D22" s="63">
        <v>94672.69</v>
      </c>
      <c r="E22" s="50"/>
    </row>
    <row r="23" spans="1:5" ht="19.5" customHeight="1" x14ac:dyDescent="0.3">
      <c r="A23" s="62" t="s">
        <v>15</v>
      </c>
      <c r="B23" s="63">
        <v>141690.76</v>
      </c>
      <c r="C23" s="63">
        <v>14439.23</v>
      </c>
      <c r="D23" s="63">
        <v>156129.99</v>
      </c>
      <c r="E23" s="50"/>
    </row>
    <row r="24" spans="1:5" ht="19.5" customHeight="1" x14ac:dyDescent="0.3">
      <c r="A24" s="62" t="s">
        <v>16</v>
      </c>
      <c r="B24" s="63">
        <v>159080.6</v>
      </c>
      <c r="C24" s="63">
        <v>25298.54</v>
      </c>
      <c r="D24" s="63">
        <v>184379.14</v>
      </c>
      <c r="E24" s="50"/>
    </row>
    <row r="25" spans="1:5" ht="19.5" customHeight="1" x14ac:dyDescent="0.3">
      <c r="A25" s="62" t="s">
        <v>17</v>
      </c>
      <c r="B25" s="63">
        <v>366748.52</v>
      </c>
      <c r="C25" s="63">
        <v>61677.37</v>
      </c>
      <c r="D25" s="63">
        <v>428425.89</v>
      </c>
      <c r="E25" s="50"/>
    </row>
    <row r="26" spans="1:5" ht="19.5" customHeight="1" x14ac:dyDescent="0.3">
      <c r="A26" s="62" t="s">
        <v>18</v>
      </c>
      <c r="B26" s="63">
        <v>78284.600000000006</v>
      </c>
      <c r="C26" s="63">
        <v>6580.05</v>
      </c>
      <c r="D26" s="63">
        <v>84864.65</v>
      </c>
      <c r="E26" s="50"/>
    </row>
    <row r="27" spans="1:5" ht="19.5" customHeight="1" x14ac:dyDescent="0.3">
      <c r="A27" s="62" t="s">
        <v>19</v>
      </c>
      <c r="B27" s="63">
        <v>144749.5</v>
      </c>
      <c r="C27" s="63">
        <v>25117.79</v>
      </c>
      <c r="D27" s="63">
        <v>169867.29</v>
      </c>
      <c r="E27" s="50"/>
    </row>
    <row r="28" spans="1:5" ht="19.5" customHeight="1" x14ac:dyDescent="0.3">
      <c r="A28" s="65" t="s">
        <v>28</v>
      </c>
      <c r="B28" s="66">
        <v>1466992.51</v>
      </c>
      <c r="C28" s="66">
        <v>186585.55</v>
      </c>
      <c r="D28" s="66">
        <v>1653578.06</v>
      </c>
      <c r="E28" s="50"/>
    </row>
    <row r="29" spans="1:5" ht="19.5" customHeight="1" x14ac:dyDescent="0.3">
      <c r="A29" s="62" t="s">
        <v>29</v>
      </c>
      <c r="B29" s="63">
        <v>0</v>
      </c>
      <c r="C29" s="63">
        <v>0</v>
      </c>
      <c r="D29" s="63">
        <v>1017396.48</v>
      </c>
      <c r="E29" s="50"/>
    </row>
    <row r="30" spans="1:5" ht="19.5" customHeight="1" x14ac:dyDescent="0.3">
      <c r="A30" s="65" t="s">
        <v>30</v>
      </c>
      <c r="B30" s="66">
        <v>0</v>
      </c>
      <c r="C30" s="66">
        <v>0</v>
      </c>
      <c r="D30" s="66">
        <v>2670974.54</v>
      </c>
      <c r="E30" s="50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5" zoomScaleNormal="100" zoomScaleSheetLayoutView="100" workbookViewId="0">
      <selection activeCell="A5" sqref="A5:F6"/>
    </sheetView>
  </sheetViews>
  <sheetFormatPr defaultRowHeight="15" x14ac:dyDescent="0.25"/>
  <cols>
    <col min="1" max="1" width="41.5703125" style="1" customWidth="1"/>
    <col min="2" max="6" width="17.28515625" style="1" customWidth="1"/>
    <col min="7" max="7" width="9.140625" style="1" customWidth="1"/>
    <col min="8" max="16384" width="9.140625" style="1"/>
  </cols>
  <sheetData>
    <row r="1" spans="1:7" ht="15" hidden="1" customHeight="1" x14ac:dyDescent="0.25">
      <c r="A1" s="4"/>
      <c r="B1" s="4"/>
      <c r="C1" s="4"/>
      <c r="D1" s="4"/>
      <c r="E1" s="4"/>
      <c r="F1" s="4"/>
      <c r="G1" s="4"/>
    </row>
    <row r="2" spans="1:7" ht="15" hidden="1" customHeight="1" x14ac:dyDescent="0.25">
      <c r="A2" s="4"/>
      <c r="B2" s="4"/>
      <c r="C2" s="4"/>
      <c r="D2" s="4"/>
      <c r="E2" s="4"/>
      <c r="F2" s="4"/>
      <c r="G2" s="4"/>
    </row>
    <row r="3" spans="1:7" ht="15" hidden="1" customHeight="1" x14ac:dyDescent="0.25">
      <c r="A3" s="4"/>
      <c r="B3" s="4"/>
      <c r="C3" s="4"/>
      <c r="D3" s="4"/>
      <c r="E3" s="4"/>
      <c r="F3" s="4"/>
      <c r="G3" s="4"/>
    </row>
    <row r="4" spans="1:7" ht="15" hidden="1" customHeight="1" x14ac:dyDescent="0.25">
      <c r="A4" s="4"/>
      <c r="B4" s="4"/>
      <c r="C4" s="4"/>
      <c r="D4" s="4"/>
      <c r="E4" s="4"/>
      <c r="F4" s="4"/>
      <c r="G4" s="4"/>
    </row>
    <row r="5" spans="1:7" ht="15" customHeight="1" x14ac:dyDescent="0.25">
      <c r="A5" s="67" t="s">
        <v>42</v>
      </c>
      <c r="B5" s="67"/>
      <c r="C5" s="67"/>
      <c r="D5" s="67"/>
      <c r="E5" s="67"/>
      <c r="F5" s="67"/>
      <c r="G5" s="4"/>
    </row>
    <row r="6" spans="1:7" ht="24" customHeight="1" x14ac:dyDescent="0.25">
      <c r="A6" s="67"/>
      <c r="B6" s="67"/>
      <c r="C6" s="67"/>
      <c r="D6" s="67"/>
      <c r="E6" s="67"/>
      <c r="F6" s="67"/>
      <c r="G6" s="4"/>
    </row>
    <row r="7" spans="1:7" ht="15" customHeight="1" x14ac:dyDescent="0.25">
      <c r="A7" s="51" t="s">
        <v>0</v>
      </c>
      <c r="B7" s="52"/>
      <c r="C7" s="52"/>
      <c r="D7" s="52"/>
      <c r="E7" s="52"/>
      <c r="F7" s="52"/>
      <c r="G7" s="4"/>
    </row>
    <row r="8" spans="1:7" ht="15" customHeight="1" x14ac:dyDescent="0.3">
      <c r="A8" s="50"/>
      <c r="B8" s="50"/>
      <c r="C8" s="50"/>
      <c r="D8" s="50"/>
      <c r="E8" s="50"/>
      <c r="F8" s="50"/>
      <c r="G8" s="4"/>
    </row>
    <row r="9" spans="1:7" ht="15.2" customHeight="1" x14ac:dyDescent="0.25">
      <c r="A9" s="53" t="s">
        <v>1</v>
      </c>
      <c r="B9" s="54"/>
      <c r="C9" s="54"/>
      <c r="D9" s="54"/>
      <c r="E9" s="54"/>
      <c r="F9" s="54"/>
      <c r="G9" s="4"/>
    </row>
    <row r="10" spans="1:7" ht="15" customHeight="1" x14ac:dyDescent="0.3">
      <c r="A10" s="50"/>
      <c r="B10" s="50"/>
      <c r="C10" s="50"/>
      <c r="D10" s="50"/>
      <c r="E10" s="50"/>
      <c r="F10" s="50"/>
      <c r="G10" s="4"/>
    </row>
    <row r="11" spans="1:7" ht="15" customHeight="1" x14ac:dyDescent="0.3">
      <c r="A11" s="50" t="s">
        <v>2</v>
      </c>
      <c r="B11" s="50"/>
      <c r="C11" s="50"/>
      <c r="D11" s="50"/>
      <c r="E11" s="50"/>
      <c r="F11" s="50"/>
      <c r="G11" s="4"/>
    </row>
    <row r="12" spans="1:7" ht="15" customHeight="1" x14ac:dyDescent="0.3">
      <c r="A12" s="50"/>
      <c r="B12" s="50"/>
      <c r="C12" s="50"/>
      <c r="D12" s="50"/>
      <c r="E12" s="50"/>
      <c r="F12" s="50"/>
      <c r="G12" s="4"/>
    </row>
    <row r="13" spans="1:7" ht="15" customHeight="1" x14ac:dyDescent="0.25">
      <c r="A13" s="58" t="s">
        <v>3</v>
      </c>
      <c r="B13" s="85" t="s">
        <v>4</v>
      </c>
      <c r="C13" s="86"/>
      <c r="D13" s="58" t="s">
        <v>5</v>
      </c>
      <c r="E13" s="58" t="s">
        <v>6</v>
      </c>
      <c r="F13" s="58" t="s">
        <v>7</v>
      </c>
      <c r="G13" s="4"/>
    </row>
    <row r="14" spans="1:7" ht="15" customHeight="1" x14ac:dyDescent="0.25">
      <c r="A14" s="60"/>
      <c r="B14" s="86"/>
      <c r="C14" s="86"/>
      <c r="D14" s="60"/>
      <c r="E14" s="60"/>
      <c r="F14" s="60"/>
      <c r="G14" s="4"/>
    </row>
    <row r="15" spans="1:7" ht="15" customHeight="1" x14ac:dyDescent="0.25">
      <c r="A15" s="60"/>
      <c r="B15" s="58" t="s">
        <v>8</v>
      </c>
      <c r="C15" s="58" t="s">
        <v>9</v>
      </c>
      <c r="D15" s="60"/>
      <c r="E15" s="60"/>
      <c r="F15" s="60"/>
      <c r="G15" s="4"/>
    </row>
    <row r="16" spans="1:7" ht="60" customHeight="1" x14ac:dyDescent="0.25">
      <c r="A16" s="60"/>
      <c r="B16" s="60"/>
      <c r="C16" s="60"/>
      <c r="D16" s="60"/>
      <c r="E16" s="60"/>
      <c r="F16" s="60"/>
      <c r="G16" s="4"/>
    </row>
    <row r="17" spans="1:7" ht="15" customHeight="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4"/>
    </row>
    <row r="18" spans="1:7" ht="19.5" customHeight="1" x14ac:dyDescent="0.25">
      <c r="A18" s="62" t="s">
        <v>10</v>
      </c>
      <c r="B18" s="63">
        <v>109708.36</v>
      </c>
      <c r="C18" s="63">
        <v>100955.23</v>
      </c>
      <c r="D18" s="64">
        <v>8753.1299999999992</v>
      </c>
      <c r="E18" s="64">
        <v>108.67</v>
      </c>
      <c r="F18" s="31">
        <f>RANK(E18,$E$18:$E$88)</f>
        <v>5</v>
      </c>
      <c r="G18" s="4"/>
    </row>
    <row r="19" spans="1:7" ht="19.5" customHeight="1" x14ac:dyDescent="0.25">
      <c r="A19" s="62" t="s">
        <v>11</v>
      </c>
      <c r="B19" s="63">
        <v>59096.58</v>
      </c>
      <c r="C19" s="63">
        <v>53428.21</v>
      </c>
      <c r="D19" s="64">
        <v>5668.37</v>
      </c>
      <c r="E19" s="64">
        <v>110.61</v>
      </c>
      <c r="F19" s="31">
        <f t="shared" ref="F19:F28" si="0">RANK(E19,$E$18:$E$88)</f>
        <v>4</v>
      </c>
      <c r="G19" s="4"/>
    </row>
    <row r="20" spans="1:7" ht="19.5" customHeight="1" x14ac:dyDescent="0.25">
      <c r="A20" s="62" t="s">
        <v>12</v>
      </c>
      <c r="B20" s="63">
        <v>65962.37</v>
      </c>
      <c r="C20" s="63">
        <v>69630.37</v>
      </c>
      <c r="D20" s="64">
        <v>-3668</v>
      </c>
      <c r="E20" s="64">
        <v>94.73</v>
      </c>
      <c r="F20" s="31">
        <f t="shared" si="0"/>
        <v>12</v>
      </c>
      <c r="G20" s="4"/>
    </row>
    <row r="21" spans="1:7" ht="19.5" customHeight="1" x14ac:dyDescent="0.25">
      <c r="A21" s="62" t="s">
        <v>13</v>
      </c>
      <c r="B21" s="63">
        <v>85965.94</v>
      </c>
      <c r="C21" s="63">
        <v>84767.54</v>
      </c>
      <c r="D21" s="64">
        <v>1198.4000000000001</v>
      </c>
      <c r="E21" s="64">
        <v>101.41</v>
      </c>
      <c r="F21" s="31">
        <f t="shared" si="0"/>
        <v>10</v>
      </c>
      <c r="G21" s="4"/>
    </row>
    <row r="22" spans="1:7" ht="19.5" customHeight="1" x14ac:dyDescent="0.25">
      <c r="A22" s="62" t="s">
        <v>14</v>
      </c>
      <c r="B22" s="63">
        <v>62665.83</v>
      </c>
      <c r="C22" s="63">
        <v>61138.41</v>
      </c>
      <c r="D22" s="64">
        <v>1527.42</v>
      </c>
      <c r="E22" s="64">
        <v>102.5</v>
      </c>
      <c r="F22" s="31">
        <f t="shared" si="0"/>
        <v>9</v>
      </c>
      <c r="G22" s="4"/>
    </row>
    <row r="23" spans="1:7" ht="19.5" customHeight="1" x14ac:dyDescent="0.25">
      <c r="A23" s="62" t="s">
        <v>15</v>
      </c>
      <c r="B23" s="63">
        <v>104829.97</v>
      </c>
      <c r="C23" s="63">
        <v>90520.67</v>
      </c>
      <c r="D23" s="64">
        <v>14309.3</v>
      </c>
      <c r="E23" s="64">
        <v>115.81</v>
      </c>
      <c r="F23" s="31">
        <f t="shared" si="0"/>
        <v>2</v>
      </c>
      <c r="G23" s="4"/>
    </row>
    <row r="24" spans="1:7" ht="19.5" customHeight="1" x14ac:dyDescent="0.25">
      <c r="A24" s="62" t="s">
        <v>16</v>
      </c>
      <c r="B24" s="63">
        <v>125404.33</v>
      </c>
      <c r="C24" s="63">
        <v>109975.38</v>
      </c>
      <c r="D24" s="64">
        <v>15428.95</v>
      </c>
      <c r="E24" s="64">
        <v>114.03</v>
      </c>
      <c r="F24" s="31">
        <f t="shared" si="0"/>
        <v>3</v>
      </c>
      <c r="G24" s="4"/>
    </row>
    <row r="25" spans="1:7" ht="19.5" customHeight="1" x14ac:dyDescent="0.25">
      <c r="A25" s="62" t="s">
        <v>17</v>
      </c>
      <c r="B25" s="63">
        <v>270816.3</v>
      </c>
      <c r="C25" s="63">
        <v>250680.01</v>
      </c>
      <c r="D25" s="64">
        <v>20136.29</v>
      </c>
      <c r="E25" s="64">
        <v>108.03</v>
      </c>
      <c r="F25" s="31">
        <f t="shared" si="0"/>
        <v>6</v>
      </c>
      <c r="G25" s="4"/>
    </row>
    <row r="26" spans="1:7" ht="19.5" customHeight="1" x14ac:dyDescent="0.25">
      <c r="A26" s="62" t="s">
        <v>18</v>
      </c>
      <c r="B26" s="63">
        <v>65072.56</v>
      </c>
      <c r="C26" s="63">
        <v>50779.45</v>
      </c>
      <c r="D26" s="64">
        <v>14293.11</v>
      </c>
      <c r="E26" s="64">
        <v>128.15</v>
      </c>
      <c r="F26" s="31">
        <f t="shared" si="0"/>
        <v>1</v>
      </c>
      <c r="G26" s="4"/>
    </row>
    <row r="27" spans="1:7" ht="19.5" customHeight="1" x14ac:dyDescent="0.25">
      <c r="A27" s="62" t="s">
        <v>19</v>
      </c>
      <c r="B27" s="63">
        <v>80315.55</v>
      </c>
      <c r="C27" s="63">
        <v>75340.320000000007</v>
      </c>
      <c r="D27" s="64">
        <v>4975.2299999999996</v>
      </c>
      <c r="E27" s="64">
        <v>106.6</v>
      </c>
      <c r="F27" s="31">
        <f t="shared" si="0"/>
        <v>7</v>
      </c>
      <c r="G27" s="4"/>
    </row>
    <row r="28" spans="1:7" ht="19.5" customHeight="1" x14ac:dyDescent="0.25">
      <c r="A28" s="62" t="s">
        <v>20</v>
      </c>
      <c r="B28" s="63">
        <v>659528.65</v>
      </c>
      <c r="C28" s="63">
        <v>683983.06</v>
      </c>
      <c r="D28" s="64">
        <v>-24454.41</v>
      </c>
      <c r="E28" s="64">
        <v>96.42</v>
      </c>
      <c r="F28" s="31">
        <f t="shared" si="0"/>
        <v>11</v>
      </c>
      <c r="G28" s="4"/>
    </row>
    <row r="29" spans="1:7" ht="19.5" customHeight="1" x14ac:dyDescent="0.25">
      <c r="A29" s="65" t="s">
        <v>31</v>
      </c>
      <c r="B29" s="66">
        <v>1689366.44</v>
      </c>
      <c r="C29" s="66">
        <v>1631198.65</v>
      </c>
      <c r="D29" s="66">
        <v>58167.79</v>
      </c>
      <c r="E29" s="66">
        <v>103.57</v>
      </c>
      <c r="F29" s="64"/>
      <c r="G29" s="4"/>
    </row>
    <row r="30" spans="1:7" ht="18.75" x14ac:dyDescent="0.3">
      <c r="A30" s="68"/>
      <c r="B30" s="68"/>
      <c r="C30" s="68"/>
      <c r="D30" s="68"/>
      <c r="E30" s="68"/>
      <c r="F30" s="68"/>
    </row>
    <row r="31" spans="1:7" ht="18.75" x14ac:dyDescent="0.3">
      <c r="A31" s="68"/>
      <c r="B31" s="68"/>
      <c r="C31" s="68"/>
      <c r="D31" s="68"/>
      <c r="E31" s="68"/>
      <c r="F31" s="68"/>
    </row>
    <row r="32" spans="1:7" ht="18.75" x14ac:dyDescent="0.3">
      <c r="A32" s="68"/>
      <c r="B32" s="68"/>
      <c r="C32" s="68"/>
      <c r="D32" s="68"/>
      <c r="E32" s="68"/>
      <c r="F32" s="68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5:F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C12" sqref="C12"/>
    </sheetView>
  </sheetViews>
  <sheetFormatPr defaultRowHeight="15" x14ac:dyDescent="0.25"/>
  <cols>
    <col min="1" max="1" width="41.28515625" style="1" customWidth="1"/>
    <col min="2" max="2" width="24" style="97" customWidth="1"/>
    <col min="3" max="3" width="19.5703125" style="97" customWidth="1"/>
    <col min="4" max="4" width="16.42578125" style="97" customWidth="1"/>
    <col min="5" max="5" width="16.140625" style="97" customWidth="1"/>
    <col min="6" max="6" width="11.28515625" style="97" customWidth="1"/>
    <col min="7" max="7" width="9.140625" style="1" customWidth="1"/>
    <col min="8" max="16384" width="9.140625" style="1"/>
  </cols>
  <sheetData>
    <row r="1" spans="1:7" ht="15" hidden="1" customHeight="1" x14ac:dyDescent="0.25">
      <c r="A1" s="4"/>
      <c r="B1" s="95"/>
      <c r="C1" s="95"/>
      <c r="D1" s="95"/>
      <c r="E1" s="95"/>
      <c r="F1" s="95"/>
      <c r="G1" s="4"/>
    </row>
    <row r="2" spans="1:7" ht="15" hidden="1" customHeight="1" x14ac:dyDescent="0.25">
      <c r="A2" s="4"/>
      <c r="B2" s="95"/>
      <c r="C2" s="95"/>
      <c r="D2" s="95"/>
      <c r="E2" s="95"/>
      <c r="F2" s="95"/>
      <c r="G2" s="4"/>
    </row>
    <row r="3" spans="1:7" ht="15" hidden="1" customHeight="1" x14ac:dyDescent="0.25">
      <c r="A3" s="4"/>
      <c r="B3" s="95"/>
      <c r="C3" s="95"/>
      <c r="D3" s="95"/>
      <c r="E3" s="95"/>
      <c r="F3" s="95"/>
      <c r="G3" s="4"/>
    </row>
    <row r="4" spans="1:7" ht="15" customHeight="1" x14ac:dyDescent="0.3">
      <c r="A4" s="50"/>
      <c r="B4" s="96"/>
      <c r="C4" s="96"/>
      <c r="D4" s="96"/>
      <c r="E4" s="96"/>
      <c r="F4" s="96"/>
      <c r="G4" s="4"/>
    </row>
    <row r="5" spans="1:7" ht="15" customHeight="1" x14ac:dyDescent="0.25">
      <c r="A5" s="48" t="s">
        <v>43</v>
      </c>
      <c r="B5" s="49"/>
      <c r="C5" s="49"/>
      <c r="D5" s="49"/>
      <c r="E5" s="49"/>
      <c r="F5" s="49"/>
      <c r="G5" s="4"/>
    </row>
    <row r="6" spans="1:7" ht="15" customHeight="1" x14ac:dyDescent="0.3">
      <c r="A6" s="50"/>
      <c r="B6" s="96"/>
      <c r="C6" s="96"/>
      <c r="D6" s="96"/>
      <c r="E6" s="96"/>
      <c r="F6" s="96"/>
      <c r="G6" s="4"/>
    </row>
    <row r="7" spans="1:7" ht="15" customHeight="1" x14ac:dyDescent="0.25">
      <c r="A7" s="51" t="s">
        <v>0</v>
      </c>
      <c r="B7" s="52"/>
      <c r="C7" s="52"/>
      <c r="D7" s="52"/>
      <c r="E7" s="52"/>
      <c r="F7" s="52"/>
      <c r="G7" s="4"/>
    </row>
    <row r="8" spans="1:7" ht="15" customHeight="1" x14ac:dyDescent="0.3">
      <c r="A8" s="50"/>
      <c r="B8" s="96"/>
      <c r="C8" s="96"/>
      <c r="D8" s="96"/>
      <c r="E8" s="96"/>
      <c r="F8" s="96"/>
      <c r="G8" s="4"/>
    </row>
    <row r="9" spans="1:7" ht="15.2" customHeight="1" x14ac:dyDescent="0.25">
      <c r="A9" s="53" t="s">
        <v>1</v>
      </c>
      <c r="B9" s="54"/>
      <c r="C9" s="54"/>
      <c r="D9" s="54"/>
      <c r="E9" s="54"/>
      <c r="F9" s="54"/>
      <c r="G9" s="4"/>
    </row>
    <row r="10" spans="1:7" ht="15" customHeight="1" x14ac:dyDescent="0.3">
      <c r="A10" s="50"/>
      <c r="B10" s="96"/>
      <c r="C10" s="96"/>
      <c r="D10" s="96"/>
      <c r="E10" s="96"/>
      <c r="F10" s="96"/>
      <c r="G10" s="4"/>
    </row>
    <row r="11" spans="1:7" ht="15" customHeight="1" x14ac:dyDescent="0.3">
      <c r="A11" s="50" t="s">
        <v>2</v>
      </c>
      <c r="B11" s="96"/>
      <c r="C11" s="96"/>
      <c r="D11" s="96"/>
      <c r="E11" s="96"/>
      <c r="F11" s="96"/>
      <c r="G11" s="4"/>
    </row>
    <row r="12" spans="1:7" ht="15" customHeight="1" x14ac:dyDescent="0.3">
      <c r="A12" s="50"/>
      <c r="B12" s="96"/>
      <c r="C12" s="96"/>
      <c r="D12" s="96"/>
      <c r="E12" s="96"/>
      <c r="F12" s="96"/>
      <c r="G12" s="4"/>
    </row>
    <row r="13" spans="1:7" ht="15" customHeight="1" x14ac:dyDescent="0.25">
      <c r="A13" s="58" t="s">
        <v>3</v>
      </c>
      <c r="B13" s="87" t="s">
        <v>4</v>
      </c>
      <c r="C13" s="88"/>
      <c r="D13" s="89" t="s">
        <v>5</v>
      </c>
      <c r="E13" s="89" t="s">
        <v>6</v>
      </c>
      <c r="F13" s="89" t="s">
        <v>7</v>
      </c>
      <c r="G13" s="4"/>
    </row>
    <row r="14" spans="1:7" ht="15" customHeight="1" x14ac:dyDescent="0.25">
      <c r="A14" s="60"/>
      <c r="B14" s="88"/>
      <c r="C14" s="88"/>
      <c r="D14" s="90"/>
      <c r="E14" s="90"/>
      <c r="F14" s="90"/>
      <c r="G14" s="4"/>
    </row>
    <row r="15" spans="1:7" ht="15" customHeight="1" x14ac:dyDescent="0.25">
      <c r="A15" s="60"/>
      <c r="B15" s="89" t="s">
        <v>8</v>
      </c>
      <c r="C15" s="89" t="s">
        <v>9</v>
      </c>
      <c r="D15" s="90"/>
      <c r="E15" s="90"/>
      <c r="F15" s="90"/>
      <c r="G15" s="4"/>
    </row>
    <row r="16" spans="1:7" ht="61.5" customHeight="1" x14ac:dyDescent="0.25">
      <c r="A16" s="60"/>
      <c r="B16" s="90"/>
      <c r="C16" s="90"/>
      <c r="D16" s="90"/>
      <c r="E16" s="90"/>
      <c r="F16" s="90"/>
      <c r="G16" s="4"/>
    </row>
    <row r="17" spans="1:7" ht="15" customHeight="1" x14ac:dyDescent="0.25">
      <c r="A17" s="61">
        <v>1</v>
      </c>
      <c r="B17" s="91">
        <v>2</v>
      </c>
      <c r="C17" s="91">
        <v>3</v>
      </c>
      <c r="D17" s="91">
        <v>4</v>
      </c>
      <c r="E17" s="91">
        <v>5</v>
      </c>
      <c r="F17" s="91">
        <v>6</v>
      </c>
      <c r="G17" s="4"/>
    </row>
    <row r="18" spans="1:7" ht="19.5" customHeight="1" x14ac:dyDescent="0.25">
      <c r="A18" s="62" t="s">
        <v>10</v>
      </c>
      <c r="B18" s="92">
        <v>104768.36</v>
      </c>
      <c r="C18" s="92">
        <v>96196.82</v>
      </c>
      <c r="D18" s="93">
        <v>8571.5400000000009</v>
      </c>
      <c r="E18" s="93">
        <v>108.91</v>
      </c>
      <c r="F18" s="31">
        <f>RANK(E18,$E$18:$E$27)</f>
        <v>6</v>
      </c>
      <c r="G18" s="4"/>
    </row>
    <row r="19" spans="1:7" ht="19.5" customHeight="1" x14ac:dyDescent="0.25">
      <c r="A19" s="62" t="s">
        <v>11</v>
      </c>
      <c r="B19" s="92">
        <v>56342.239999999998</v>
      </c>
      <c r="C19" s="92">
        <v>50868.04</v>
      </c>
      <c r="D19" s="93">
        <v>5474.2</v>
      </c>
      <c r="E19" s="93">
        <v>110.76</v>
      </c>
      <c r="F19" s="31">
        <f t="shared" ref="F19:F27" si="0">RANK(E19,$E$18:$E$27)</f>
        <v>3</v>
      </c>
      <c r="G19" s="4"/>
    </row>
    <row r="20" spans="1:7" ht="19.5" customHeight="1" x14ac:dyDescent="0.25">
      <c r="A20" s="62" t="s">
        <v>12</v>
      </c>
      <c r="B20" s="92">
        <v>61242.02</v>
      </c>
      <c r="C20" s="92">
        <v>63994.05</v>
      </c>
      <c r="D20" s="93">
        <v>-2752.03</v>
      </c>
      <c r="E20" s="93">
        <v>95.7</v>
      </c>
      <c r="F20" s="31">
        <f t="shared" si="0"/>
        <v>10</v>
      </c>
      <c r="G20" s="4"/>
    </row>
    <row r="21" spans="1:7" ht="19.5" customHeight="1" x14ac:dyDescent="0.25">
      <c r="A21" s="62" t="s">
        <v>13</v>
      </c>
      <c r="B21" s="92">
        <v>81060.81</v>
      </c>
      <c r="C21" s="92">
        <v>78042.820000000007</v>
      </c>
      <c r="D21" s="93">
        <v>3017.99</v>
      </c>
      <c r="E21" s="93">
        <v>103.87</v>
      </c>
      <c r="F21" s="31">
        <f t="shared" si="0"/>
        <v>8</v>
      </c>
      <c r="G21" s="4"/>
    </row>
    <row r="22" spans="1:7" ht="19.5" customHeight="1" x14ac:dyDescent="0.25">
      <c r="A22" s="62" t="s">
        <v>14</v>
      </c>
      <c r="B22" s="92">
        <v>56125.48</v>
      </c>
      <c r="C22" s="92">
        <v>54232.43</v>
      </c>
      <c r="D22" s="93">
        <v>1893.05</v>
      </c>
      <c r="E22" s="93">
        <v>103.49</v>
      </c>
      <c r="F22" s="31">
        <f t="shared" si="0"/>
        <v>9</v>
      </c>
      <c r="G22" s="4"/>
    </row>
    <row r="23" spans="1:7" ht="19.5" customHeight="1" x14ac:dyDescent="0.25">
      <c r="A23" s="62" t="s">
        <v>15</v>
      </c>
      <c r="B23" s="92">
        <v>96044.92</v>
      </c>
      <c r="C23" s="92">
        <v>81270</v>
      </c>
      <c r="D23" s="93">
        <v>14774.92</v>
      </c>
      <c r="E23" s="93">
        <v>118.18</v>
      </c>
      <c r="F23" s="31">
        <f t="shared" si="0"/>
        <v>2</v>
      </c>
      <c r="G23" s="4"/>
    </row>
    <row r="24" spans="1:7" ht="19.5" customHeight="1" x14ac:dyDescent="0.25">
      <c r="A24" s="62" t="s">
        <v>16</v>
      </c>
      <c r="B24" s="92">
        <v>106672.8</v>
      </c>
      <c r="C24" s="92">
        <v>98587.22</v>
      </c>
      <c r="D24" s="93">
        <v>8085.58</v>
      </c>
      <c r="E24" s="93">
        <v>108.2</v>
      </c>
      <c r="F24" s="31">
        <f t="shared" si="0"/>
        <v>7</v>
      </c>
      <c r="G24" s="4"/>
    </row>
    <row r="25" spans="1:7" ht="19.5" customHeight="1" x14ac:dyDescent="0.25">
      <c r="A25" s="62" t="s">
        <v>17</v>
      </c>
      <c r="B25" s="92">
        <v>254512.56</v>
      </c>
      <c r="C25" s="92">
        <v>230623.67</v>
      </c>
      <c r="D25" s="93">
        <v>23888.89</v>
      </c>
      <c r="E25" s="93">
        <v>110.36</v>
      </c>
      <c r="F25" s="31">
        <f t="shared" si="0"/>
        <v>4</v>
      </c>
      <c r="G25" s="4"/>
    </row>
    <row r="26" spans="1:7" ht="19.5" customHeight="1" x14ac:dyDescent="0.25">
      <c r="A26" s="62" t="s">
        <v>18</v>
      </c>
      <c r="B26" s="92">
        <v>61970.14</v>
      </c>
      <c r="C26" s="92">
        <v>47538.92</v>
      </c>
      <c r="D26" s="93">
        <v>14431.22</v>
      </c>
      <c r="E26" s="93">
        <v>130.36000000000001</v>
      </c>
      <c r="F26" s="31">
        <f t="shared" si="0"/>
        <v>1</v>
      </c>
      <c r="G26" s="4"/>
    </row>
    <row r="27" spans="1:7" ht="19.5" customHeight="1" x14ac:dyDescent="0.25">
      <c r="A27" s="62" t="s">
        <v>19</v>
      </c>
      <c r="B27" s="92">
        <v>70315.25</v>
      </c>
      <c r="C27" s="92">
        <v>64051.33</v>
      </c>
      <c r="D27" s="93">
        <v>6263.92</v>
      </c>
      <c r="E27" s="93">
        <v>109.78</v>
      </c>
      <c r="F27" s="31">
        <f t="shared" si="0"/>
        <v>5</v>
      </c>
      <c r="G27" s="4"/>
    </row>
    <row r="28" spans="1:7" ht="19.5" customHeight="1" x14ac:dyDescent="0.25">
      <c r="A28" s="65" t="s">
        <v>22</v>
      </c>
      <c r="B28" s="94">
        <v>949054.58</v>
      </c>
      <c r="C28" s="94">
        <v>865405.3</v>
      </c>
      <c r="D28" s="94">
        <v>83649.279999999999</v>
      </c>
      <c r="E28" s="94">
        <v>109.67</v>
      </c>
      <c r="F28" s="93"/>
      <c r="G28" s="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3" zoomScaleNormal="100" zoomScaleSheetLayoutView="100" workbookViewId="0">
      <selection activeCell="C17" sqref="C17"/>
    </sheetView>
  </sheetViews>
  <sheetFormatPr defaultRowHeight="18.75" x14ac:dyDescent="0.3"/>
  <cols>
    <col min="1" max="1" width="32.42578125" style="68" customWidth="1"/>
    <col min="2" max="3" width="22" style="68" customWidth="1"/>
    <col min="4" max="4" width="18.42578125" style="68" customWidth="1"/>
    <col min="5" max="6" width="13.5703125" style="68" customWidth="1"/>
    <col min="7" max="7" width="9.140625" style="68" customWidth="1"/>
    <col min="8" max="16384" width="9.140625" style="68"/>
  </cols>
  <sheetData>
    <row r="1" spans="1:7" ht="15" hidden="1" customHeight="1" x14ac:dyDescent="0.3">
      <c r="A1" s="50"/>
      <c r="B1" s="50"/>
      <c r="C1" s="50"/>
      <c r="D1" s="50"/>
      <c r="E1" s="50"/>
      <c r="F1" s="50"/>
      <c r="G1" s="50"/>
    </row>
    <row r="2" spans="1:7" ht="15" hidden="1" customHeight="1" x14ac:dyDescent="0.3">
      <c r="A2" s="50"/>
      <c r="B2" s="50"/>
      <c r="C2" s="50"/>
      <c r="D2" s="50"/>
      <c r="E2" s="50"/>
      <c r="F2" s="50"/>
      <c r="G2" s="50"/>
    </row>
    <row r="3" spans="1:7" ht="15" customHeight="1" x14ac:dyDescent="0.3">
      <c r="A3" s="50"/>
      <c r="B3" s="50"/>
      <c r="C3" s="50"/>
      <c r="D3" s="50"/>
      <c r="E3" s="50"/>
      <c r="F3" s="50"/>
      <c r="G3" s="50"/>
    </row>
    <row r="4" spans="1:7" ht="15" customHeight="1" x14ac:dyDescent="0.3">
      <c r="A4" s="67" t="s">
        <v>41</v>
      </c>
      <c r="B4" s="67"/>
      <c r="C4" s="67"/>
      <c r="D4" s="67"/>
      <c r="E4" s="67"/>
      <c r="F4" s="67"/>
      <c r="G4" s="50"/>
    </row>
    <row r="5" spans="1:7" ht="21.75" customHeight="1" x14ac:dyDescent="0.3">
      <c r="A5" s="67"/>
      <c r="B5" s="67"/>
      <c r="C5" s="67"/>
      <c r="D5" s="67"/>
      <c r="E5" s="67"/>
      <c r="F5" s="67"/>
      <c r="G5" s="50"/>
    </row>
    <row r="6" spans="1:7" ht="15" customHeight="1" x14ac:dyDescent="0.3">
      <c r="A6" s="50"/>
      <c r="B6" s="50"/>
      <c r="C6" s="50"/>
      <c r="D6" s="50"/>
      <c r="E6" s="50"/>
      <c r="F6" s="50"/>
      <c r="G6" s="50"/>
    </row>
    <row r="7" spans="1:7" ht="15" customHeight="1" x14ac:dyDescent="0.3">
      <c r="A7" s="51" t="s">
        <v>0</v>
      </c>
      <c r="B7" s="52"/>
      <c r="C7" s="52"/>
      <c r="D7" s="52"/>
      <c r="E7" s="52"/>
      <c r="F7" s="52"/>
      <c r="G7" s="50"/>
    </row>
    <row r="8" spans="1:7" ht="15" customHeight="1" x14ac:dyDescent="0.3">
      <c r="A8" s="50"/>
      <c r="B8" s="50"/>
      <c r="C8" s="50"/>
      <c r="D8" s="50"/>
      <c r="E8" s="50"/>
      <c r="F8" s="50"/>
      <c r="G8" s="50"/>
    </row>
    <row r="9" spans="1:7" ht="15.2" hidden="1" customHeight="1" x14ac:dyDescent="0.3">
      <c r="A9" s="53" t="s">
        <v>1</v>
      </c>
      <c r="B9" s="54"/>
      <c r="C9" s="54"/>
      <c r="D9" s="54"/>
      <c r="E9" s="54"/>
      <c r="F9" s="54"/>
      <c r="G9" s="50"/>
    </row>
    <row r="10" spans="1:7" ht="15" customHeight="1" x14ac:dyDescent="0.3">
      <c r="A10" s="50"/>
      <c r="B10" s="50"/>
      <c r="C10" s="50"/>
      <c r="D10" s="50"/>
      <c r="E10" s="50"/>
      <c r="F10" s="50"/>
      <c r="G10" s="50"/>
    </row>
    <row r="11" spans="1:7" ht="15" customHeight="1" x14ac:dyDescent="0.3">
      <c r="A11" s="50" t="s">
        <v>2</v>
      </c>
      <c r="B11" s="50"/>
      <c r="C11" s="50"/>
      <c r="D11" s="50"/>
      <c r="E11" s="50"/>
      <c r="F11" s="50"/>
      <c r="G11" s="50"/>
    </row>
    <row r="12" spans="1:7" ht="15" customHeight="1" x14ac:dyDescent="0.3">
      <c r="A12" s="50"/>
      <c r="B12" s="50"/>
      <c r="C12" s="50"/>
      <c r="D12" s="50"/>
      <c r="E12" s="50"/>
      <c r="F12" s="50"/>
      <c r="G12" s="50"/>
    </row>
    <row r="13" spans="1:7" ht="15" customHeight="1" x14ac:dyDescent="0.3">
      <c r="A13" s="89" t="s">
        <v>3</v>
      </c>
      <c r="B13" s="98" t="s">
        <v>4</v>
      </c>
      <c r="C13" s="99"/>
      <c r="D13" s="89" t="s">
        <v>5</v>
      </c>
      <c r="E13" s="89" t="s">
        <v>6</v>
      </c>
      <c r="F13" s="89" t="s">
        <v>7</v>
      </c>
      <c r="G13" s="50"/>
    </row>
    <row r="14" spans="1:7" ht="15" customHeight="1" x14ac:dyDescent="0.3">
      <c r="A14" s="90"/>
      <c r="B14" s="99"/>
      <c r="C14" s="99"/>
      <c r="D14" s="90"/>
      <c r="E14" s="90"/>
      <c r="F14" s="90"/>
      <c r="G14" s="50"/>
    </row>
    <row r="15" spans="1:7" ht="15" customHeight="1" x14ac:dyDescent="0.3">
      <c r="A15" s="90"/>
      <c r="B15" s="89" t="s">
        <v>8</v>
      </c>
      <c r="C15" s="89" t="s">
        <v>9</v>
      </c>
      <c r="D15" s="90"/>
      <c r="E15" s="90"/>
      <c r="F15" s="90"/>
      <c r="G15" s="50"/>
    </row>
    <row r="16" spans="1:7" ht="52.5" customHeight="1" x14ac:dyDescent="0.3">
      <c r="A16" s="90"/>
      <c r="B16" s="90"/>
      <c r="C16" s="90"/>
      <c r="D16" s="90"/>
      <c r="E16" s="90"/>
      <c r="F16" s="90"/>
      <c r="G16" s="50"/>
    </row>
    <row r="17" spans="1:7" ht="15" customHeight="1" x14ac:dyDescent="0.3">
      <c r="A17" s="100">
        <v>1</v>
      </c>
      <c r="B17" s="100">
        <v>2</v>
      </c>
      <c r="C17" s="100">
        <v>3</v>
      </c>
      <c r="D17" s="100">
        <v>4</v>
      </c>
      <c r="E17" s="100">
        <v>5</v>
      </c>
      <c r="F17" s="100">
        <v>6</v>
      </c>
      <c r="G17" s="50"/>
    </row>
    <row r="18" spans="1:7" ht="19.5" customHeight="1" x14ac:dyDescent="0.3">
      <c r="A18" s="101" t="s">
        <v>10</v>
      </c>
      <c r="B18" s="102">
        <v>4940</v>
      </c>
      <c r="C18" s="102">
        <v>4758.3999999999996</v>
      </c>
      <c r="D18" s="103">
        <v>181.6</v>
      </c>
      <c r="E18" s="103">
        <v>103.82</v>
      </c>
      <c r="F18" s="31">
        <f>RANK(E18,$E$18:$E$27)</f>
        <v>3</v>
      </c>
      <c r="G18" s="50"/>
    </row>
    <row r="19" spans="1:7" ht="19.5" customHeight="1" x14ac:dyDescent="0.3">
      <c r="A19" s="101" t="s">
        <v>11</v>
      </c>
      <c r="B19" s="102">
        <v>2754.34</v>
      </c>
      <c r="C19" s="102">
        <v>2560.16</v>
      </c>
      <c r="D19" s="103">
        <v>194.18</v>
      </c>
      <c r="E19" s="103">
        <v>107.58</v>
      </c>
      <c r="F19" s="31">
        <f t="shared" ref="F19:F27" si="0">RANK(E19,$E$18:$E$27)</f>
        <v>2</v>
      </c>
      <c r="G19" s="50"/>
    </row>
    <row r="20" spans="1:7" ht="19.5" customHeight="1" x14ac:dyDescent="0.3">
      <c r="A20" s="101" t="s">
        <v>12</v>
      </c>
      <c r="B20" s="102">
        <v>4720.34</v>
      </c>
      <c r="C20" s="102">
        <v>5636.33</v>
      </c>
      <c r="D20" s="103">
        <v>-915.99</v>
      </c>
      <c r="E20" s="103">
        <v>83.75</v>
      </c>
      <c r="F20" s="31">
        <f t="shared" si="0"/>
        <v>8</v>
      </c>
      <c r="G20" s="50"/>
    </row>
    <row r="21" spans="1:7" ht="19.5" customHeight="1" x14ac:dyDescent="0.3">
      <c r="A21" s="101" t="s">
        <v>13</v>
      </c>
      <c r="B21" s="102">
        <v>4905.1400000000003</v>
      </c>
      <c r="C21" s="102">
        <v>6724.72</v>
      </c>
      <c r="D21" s="103">
        <v>-1819.58</v>
      </c>
      <c r="E21" s="103">
        <v>72.94</v>
      </c>
      <c r="F21" s="31">
        <f t="shared" si="0"/>
        <v>10</v>
      </c>
      <c r="G21" s="50"/>
    </row>
    <row r="22" spans="1:7" ht="19.5" customHeight="1" x14ac:dyDescent="0.3">
      <c r="A22" s="101" t="s">
        <v>14</v>
      </c>
      <c r="B22" s="102">
        <v>6540.34</v>
      </c>
      <c r="C22" s="102">
        <v>6905.97</v>
      </c>
      <c r="D22" s="103">
        <v>-365.63</v>
      </c>
      <c r="E22" s="103">
        <v>94.71</v>
      </c>
      <c r="F22" s="31">
        <f t="shared" si="0"/>
        <v>6</v>
      </c>
      <c r="G22" s="50"/>
    </row>
    <row r="23" spans="1:7" ht="19.5" customHeight="1" x14ac:dyDescent="0.3">
      <c r="A23" s="101" t="s">
        <v>15</v>
      </c>
      <c r="B23" s="102">
        <v>8785.0400000000009</v>
      </c>
      <c r="C23" s="102">
        <v>9250.67</v>
      </c>
      <c r="D23" s="103">
        <v>-465.63</v>
      </c>
      <c r="E23" s="103">
        <v>94.97</v>
      </c>
      <c r="F23" s="31">
        <f t="shared" si="0"/>
        <v>5</v>
      </c>
      <c r="G23" s="50"/>
    </row>
    <row r="24" spans="1:7" ht="19.5" customHeight="1" x14ac:dyDescent="0.3">
      <c r="A24" s="101" t="s">
        <v>16</v>
      </c>
      <c r="B24" s="102">
        <v>18731.53</v>
      </c>
      <c r="C24" s="102">
        <v>11388.16</v>
      </c>
      <c r="D24" s="103">
        <v>7343.37</v>
      </c>
      <c r="E24" s="103">
        <v>164.48</v>
      </c>
      <c r="F24" s="31">
        <f t="shared" si="0"/>
        <v>1</v>
      </c>
      <c r="G24" s="50"/>
    </row>
    <row r="25" spans="1:7" ht="19.5" customHeight="1" x14ac:dyDescent="0.3">
      <c r="A25" s="101" t="s">
        <v>17</v>
      </c>
      <c r="B25" s="102">
        <v>16303.75</v>
      </c>
      <c r="C25" s="102">
        <v>20056.34</v>
      </c>
      <c r="D25" s="103">
        <v>-3752.59</v>
      </c>
      <c r="E25" s="103">
        <v>81.290000000000006</v>
      </c>
      <c r="F25" s="31">
        <f t="shared" si="0"/>
        <v>9</v>
      </c>
      <c r="G25" s="50"/>
    </row>
    <row r="26" spans="1:7" ht="19.5" customHeight="1" x14ac:dyDescent="0.3">
      <c r="A26" s="101" t="s">
        <v>18</v>
      </c>
      <c r="B26" s="102">
        <v>3102.42</v>
      </c>
      <c r="C26" s="102">
        <v>3240.54</v>
      </c>
      <c r="D26" s="103">
        <v>-138.12</v>
      </c>
      <c r="E26" s="103">
        <v>95.74</v>
      </c>
      <c r="F26" s="31">
        <f t="shared" si="0"/>
        <v>4</v>
      </c>
      <c r="G26" s="50"/>
    </row>
    <row r="27" spans="1:7" ht="19.5" customHeight="1" x14ac:dyDescent="0.3">
      <c r="A27" s="101" t="s">
        <v>19</v>
      </c>
      <c r="B27" s="102">
        <v>10000.280000000001</v>
      </c>
      <c r="C27" s="102">
        <v>11288.99</v>
      </c>
      <c r="D27" s="103">
        <v>-1288.71</v>
      </c>
      <c r="E27" s="103">
        <v>88.58</v>
      </c>
      <c r="F27" s="31">
        <f t="shared" si="0"/>
        <v>7</v>
      </c>
      <c r="G27" s="50"/>
    </row>
    <row r="28" spans="1:7" ht="19.5" customHeight="1" x14ac:dyDescent="0.3">
      <c r="A28" s="104" t="s">
        <v>22</v>
      </c>
      <c r="B28" s="105">
        <v>80783.179999999993</v>
      </c>
      <c r="C28" s="105">
        <v>81810.28</v>
      </c>
      <c r="D28" s="105">
        <v>-1027.0999999999999</v>
      </c>
      <c r="E28" s="105">
        <v>98.74</v>
      </c>
      <c r="F28" s="105"/>
      <c r="G28" s="50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tabSelected="1" topLeftCell="A3" zoomScaleNormal="100" zoomScaleSheetLayoutView="100" workbookViewId="0">
      <selection activeCell="B12" sqref="B12"/>
    </sheetView>
  </sheetViews>
  <sheetFormatPr defaultRowHeight="15" x14ac:dyDescent="0.25"/>
  <cols>
    <col min="1" max="1" width="39.140625" style="1" customWidth="1"/>
    <col min="2" max="22" width="14.7109375" style="1" customWidth="1"/>
    <col min="23" max="16384" width="9.140625" style="1"/>
  </cols>
  <sheetData>
    <row r="1" spans="1:22" ht="15" hidden="1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hidden="1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68" customFormat="1" ht="15" customHeight="1" x14ac:dyDescent="0.3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</row>
    <row r="4" spans="1:22" s="68" customFormat="1" ht="15" customHeight="1" x14ac:dyDescent="0.3">
      <c r="A4" s="67" t="s">
        <v>44</v>
      </c>
      <c r="B4" s="67"/>
      <c r="C4" s="67"/>
      <c r="D4" s="67"/>
      <c r="E4" s="67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</row>
    <row r="5" spans="1:22" s="68" customFormat="1" ht="27" customHeight="1" x14ac:dyDescent="0.3">
      <c r="A5" s="67"/>
      <c r="B5" s="67"/>
      <c r="C5" s="67"/>
      <c r="D5" s="67"/>
      <c r="E5" s="67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50"/>
    </row>
    <row r="6" spans="1:22" s="68" customFormat="1" ht="15" customHeight="1" x14ac:dyDescent="0.3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</row>
    <row r="7" spans="1:22" s="68" customFormat="1" ht="15" customHeight="1" x14ac:dyDescent="0.3">
      <c r="A7" s="51" t="s">
        <v>0</v>
      </c>
      <c r="B7" s="52"/>
      <c r="C7" s="52"/>
      <c r="D7" s="52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50"/>
    </row>
    <row r="8" spans="1:22" s="68" customFormat="1" ht="15" customHeight="1" x14ac:dyDescent="0.3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</row>
    <row r="9" spans="1:22" s="68" customFormat="1" ht="15.2" hidden="1" customHeight="1" x14ac:dyDescent="0.3">
      <c r="A9" s="53" t="s">
        <v>1</v>
      </c>
      <c r="B9" s="54"/>
      <c r="C9" s="54"/>
      <c r="D9" s="54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50"/>
    </row>
    <row r="10" spans="1:22" s="68" customFormat="1" ht="15" customHeight="1" x14ac:dyDescent="0.3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</row>
    <row r="11" spans="1:22" s="68" customFormat="1" ht="15" customHeight="1" x14ac:dyDescent="0.3">
      <c r="A11" s="50" t="s">
        <v>2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</row>
    <row r="12" spans="1:22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5" customHeight="1" x14ac:dyDescent="0.25">
      <c r="A13" s="58" t="s">
        <v>3</v>
      </c>
      <c r="B13" s="106" t="s">
        <v>32</v>
      </c>
      <c r="C13" s="107"/>
      <c r="D13" s="107"/>
      <c r="E13" s="107"/>
      <c r="F13" s="108" t="s">
        <v>33</v>
      </c>
      <c r="G13" s="109"/>
      <c r="H13" s="109"/>
      <c r="I13" s="109"/>
      <c r="J13" s="110" t="s">
        <v>34</v>
      </c>
      <c r="K13" s="111"/>
      <c r="L13" s="111"/>
      <c r="M13" s="111"/>
      <c r="N13" s="112" t="s">
        <v>35</v>
      </c>
      <c r="O13" s="113"/>
      <c r="P13" s="113"/>
      <c r="Q13" s="113"/>
      <c r="R13" s="114" t="s">
        <v>36</v>
      </c>
      <c r="S13" s="115"/>
      <c r="T13" s="115"/>
      <c r="U13" s="115"/>
      <c r="V13" s="4"/>
    </row>
    <row r="14" spans="1:22" ht="15" customHeight="1" x14ac:dyDescent="0.25">
      <c r="A14" s="60"/>
      <c r="B14" s="107"/>
      <c r="C14" s="107"/>
      <c r="D14" s="107"/>
      <c r="E14" s="107"/>
      <c r="F14" s="109"/>
      <c r="G14" s="109"/>
      <c r="H14" s="109"/>
      <c r="I14" s="109"/>
      <c r="J14" s="111"/>
      <c r="K14" s="111"/>
      <c r="L14" s="111"/>
      <c r="M14" s="111"/>
      <c r="N14" s="113"/>
      <c r="O14" s="113"/>
      <c r="P14" s="113"/>
      <c r="Q14" s="113"/>
      <c r="R14" s="115"/>
      <c r="S14" s="115"/>
      <c r="T14" s="115"/>
      <c r="U14" s="115"/>
      <c r="V14" s="4"/>
    </row>
    <row r="15" spans="1:22" ht="15" customHeight="1" x14ac:dyDescent="0.25">
      <c r="A15" s="60"/>
      <c r="B15" s="58" t="s">
        <v>9</v>
      </c>
      <c r="C15" s="58" t="s">
        <v>8</v>
      </c>
      <c r="D15" s="58" t="s">
        <v>37</v>
      </c>
      <c r="E15" s="58" t="s">
        <v>38</v>
      </c>
      <c r="F15" s="58" t="s">
        <v>9</v>
      </c>
      <c r="G15" s="58" t="s">
        <v>8</v>
      </c>
      <c r="H15" s="58" t="s">
        <v>37</v>
      </c>
      <c r="I15" s="58" t="s">
        <v>38</v>
      </c>
      <c r="J15" s="58" t="s">
        <v>9</v>
      </c>
      <c r="K15" s="58" t="s">
        <v>8</v>
      </c>
      <c r="L15" s="58" t="s">
        <v>37</v>
      </c>
      <c r="M15" s="58" t="s">
        <v>38</v>
      </c>
      <c r="N15" s="58" t="s">
        <v>9</v>
      </c>
      <c r="O15" s="58" t="s">
        <v>8</v>
      </c>
      <c r="P15" s="58" t="s">
        <v>37</v>
      </c>
      <c r="Q15" s="58" t="s">
        <v>38</v>
      </c>
      <c r="R15" s="58" t="s">
        <v>9</v>
      </c>
      <c r="S15" s="58" t="s">
        <v>8</v>
      </c>
      <c r="T15" s="58" t="s">
        <v>37</v>
      </c>
      <c r="U15" s="58" t="s">
        <v>38</v>
      </c>
      <c r="V15" s="4"/>
    </row>
    <row r="16" spans="1:22" ht="68.25" customHeight="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4"/>
    </row>
    <row r="17" spans="1:22" ht="15" customHeight="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61">
        <v>11</v>
      </c>
      <c r="L17" s="61">
        <v>12</v>
      </c>
      <c r="M17" s="61">
        <v>13</v>
      </c>
      <c r="N17" s="61">
        <v>14</v>
      </c>
      <c r="O17" s="61">
        <v>15</v>
      </c>
      <c r="P17" s="61">
        <v>16</v>
      </c>
      <c r="Q17" s="61">
        <v>17</v>
      </c>
      <c r="R17" s="61">
        <v>18</v>
      </c>
      <c r="S17" s="61">
        <v>19</v>
      </c>
      <c r="T17" s="61">
        <v>20</v>
      </c>
      <c r="U17" s="61">
        <v>21</v>
      </c>
      <c r="V17" s="4"/>
    </row>
    <row r="18" spans="1:22" ht="15" customHeight="1" x14ac:dyDescent="0.25">
      <c r="A18" s="62" t="s">
        <v>10</v>
      </c>
      <c r="B18" s="116">
        <v>3602.58</v>
      </c>
      <c r="C18" s="116">
        <v>3180.87</v>
      </c>
      <c r="D18" s="117">
        <v>88.29</v>
      </c>
      <c r="E18" s="117">
        <v>-421.71</v>
      </c>
      <c r="F18" s="116">
        <v>273.04000000000002</v>
      </c>
      <c r="G18" s="116">
        <v>366.08</v>
      </c>
      <c r="H18" s="117">
        <v>134.08000000000001</v>
      </c>
      <c r="I18" s="117">
        <v>93.04</v>
      </c>
      <c r="J18" s="116">
        <v>12133.37</v>
      </c>
      <c r="K18" s="116">
        <v>38570.199999999997</v>
      </c>
      <c r="L18" s="117">
        <v>317.89</v>
      </c>
      <c r="M18" s="117">
        <v>26436.83</v>
      </c>
      <c r="N18" s="116">
        <v>277.16000000000003</v>
      </c>
      <c r="O18" s="116">
        <v>245.63</v>
      </c>
      <c r="P18" s="117">
        <v>88.62</v>
      </c>
      <c r="Q18" s="117">
        <v>-31.53</v>
      </c>
      <c r="R18" s="116">
        <v>1217.23</v>
      </c>
      <c r="S18" s="116">
        <v>590.07000000000005</v>
      </c>
      <c r="T18" s="117">
        <v>48.48</v>
      </c>
      <c r="U18" s="117">
        <v>-627.16</v>
      </c>
      <c r="V18" s="4"/>
    </row>
    <row r="19" spans="1:22" ht="15" customHeight="1" x14ac:dyDescent="0.25">
      <c r="A19" s="62" t="s">
        <v>11</v>
      </c>
      <c r="B19" s="116">
        <v>689.04</v>
      </c>
      <c r="C19" s="116">
        <v>690.98</v>
      </c>
      <c r="D19" s="117">
        <v>100.28</v>
      </c>
      <c r="E19" s="117">
        <v>1.94</v>
      </c>
      <c r="F19" s="116">
        <v>129.06</v>
      </c>
      <c r="G19" s="116">
        <v>10.15</v>
      </c>
      <c r="H19" s="117">
        <v>7.86</v>
      </c>
      <c r="I19" s="117">
        <v>-118.91</v>
      </c>
      <c r="J19" s="116">
        <v>1491.45</v>
      </c>
      <c r="K19" s="116">
        <v>353.69</v>
      </c>
      <c r="L19" s="117">
        <v>23.71</v>
      </c>
      <c r="M19" s="117">
        <v>-1137.76</v>
      </c>
      <c r="N19" s="116">
        <v>0</v>
      </c>
      <c r="O19" s="116">
        <v>449.25</v>
      </c>
      <c r="P19" s="117">
        <v>0</v>
      </c>
      <c r="Q19" s="117">
        <v>449.25</v>
      </c>
      <c r="R19" s="116">
        <v>673.57</v>
      </c>
      <c r="S19" s="116">
        <v>2485.63</v>
      </c>
      <c r="T19" s="117">
        <v>369.02</v>
      </c>
      <c r="U19" s="117">
        <v>1812.06</v>
      </c>
      <c r="V19" s="4"/>
    </row>
    <row r="20" spans="1:22" ht="15" customHeight="1" x14ac:dyDescent="0.25">
      <c r="A20" s="62" t="s">
        <v>12</v>
      </c>
      <c r="B20" s="116">
        <v>1066.32</v>
      </c>
      <c r="C20" s="116">
        <v>976.8</v>
      </c>
      <c r="D20" s="117">
        <v>91.6</v>
      </c>
      <c r="E20" s="117">
        <v>-89.52</v>
      </c>
      <c r="F20" s="116">
        <v>222.68</v>
      </c>
      <c r="G20" s="116">
        <v>39.22</v>
      </c>
      <c r="H20" s="117">
        <v>17.61</v>
      </c>
      <c r="I20" s="117">
        <v>-183.46</v>
      </c>
      <c r="J20" s="116">
        <v>495.4</v>
      </c>
      <c r="K20" s="116">
        <v>0</v>
      </c>
      <c r="L20" s="117">
        <v>0</v>
      </c>
      <c r="M20" s="117">
        <v>-495.4</v>
      </c>
      <c r="N20" s="116">
        <v>822.7</v>
      </c>
      <c r="O20" s="116">
        <v>339.63</v>
      </c>
      <c r="P20" s="117">
        <v>41.28</v>
      </c>
      <c r="Q20" s="117">
        <v>-483.07</v>
      </c>
      <c r="R20" s="116">
        <v>1109.5</v>
      </c>
      <c r="S20" s="116">
        <v>671.67</v>
      </c>
      <c r="T20" s="117">
        <v>60.54</v>
      </c>
      <c r="U20" s="117">
        <v>-437.83</v>
      </c>
      <c r="V20" s="4"/>
    </row>
    <row r="21" spans="1:22" ht="15" customHeight="1" x14ac:dyDescent="0.25">
      <c r="A21" s="62" t="s">
        <v>13</v>
      </c>
      <c r="B21" s="116">
        <v>2938.74</v>
      </c>
      <c r="C21" s="116">
        <v>2805.21</v>
      </c>
      <c r="D21" s="117">
        <v>95.46</v>
      </c>
      <c r="E21" s="117">
        <v>-133.53</v>
      </c>
      <c r="F21" s="116">
        <v>177.91</v>
      </c>
      <c r="G21" s="116">
        <v>47.67</v>
      </c>
      <c r="H21" s="117">
        <v>26.79</v>
      </c>
      <c r="I21" s="117">
        <v>-130.24</v>
      </c>
      <c r="J21" s="116">
        <v>131.72</v>
      </c>
      <c r="K21" s="116">
        <v>265.64</v>
      </c>
      <c r="L21" s="117">
        <v>201.67</v>
      </c>
      <c r="M21" s="117">
        <v>133.91999999999999</v>
      </c>
      <c r="N21" s="116">
        <v>1318.74</v>
      </c>
      <c r="O21" s="116">
        <v>1527.28</v>
      </c>
      <c r="P21" s="117">
        <v>115.81</v>
      </c>
      <c r="Q21" s="117">
        <v>208.54</v>
      </c>
      <c r="R21" s="116">
        <v>1795.61</v>
      </c>
      <c r="S21" s="116">
        <v>787.5</v>
      </c>
      <c r="T21" s="117">
        <v>43.86</v>
      </c>
      <c r="U21" s="117">
        <v>-1008.11</v>
      </c>
      <c r="V21" s="4"/>
    </row>
    <row r="22" spans="1:22" ht="15" customHeight="1" x14ac:dyDescent="0.25">
      <c r="A22" s="62" t="s">
        <v>14</v>
      </c>
      <c r="B22" s="116">
        <v>1085.96</v>
      </c>
      <c r="C22" s="116">
        <v>942.25</v>
      </c>
      <c r="D22" s="117">
        <v>86.77</v>
      </c>
      <c r="E22" s="117">
        <v>-143.71</v>
      </c>
      <c r="F22" s="116">
        <v>176.88</v>
      </c>
      <c r="G22" s="116">
        <v>90.57</v>
      </c>
      <c r="H22" s="117">
        <v>51.2</v>
      </c>
      <c r="I22" s="117">
        <v>-86.31</v>
      </c>
      <c r="J22" s="116">
        <v>655.91</v>
      </c>
      <c r="K22" s="116">
        <v>635.57000000000005</v>
      </c>
      <c r="L22" s="117">
        <v>96.9</v>
      </c>
      <c r="M22" s="117">
        <v>-20.34</v>
      </c>
      <c r="N22" s="116">
        <v>3751.35</v>
      </c>
      <c r="O22" s="116">
        <v>682.41</v>
      </c>
      <c r="P22" s="117">
        <v>18.190000000000001</v>
      </c>
      <c r="Q22" s="117">
        <v>-3068.94</v>
      </c>
      <c r="R22" s="116">
        <v>1219.8900000000001</v>
      </c>
      <c r="S22" s="116">
        <v>875.6</v>
      </c>
      <c r="T22" s="117">
        <v>71.78</v>
      </c>
      <c r="U22" s="117">
        <v>-344.29</v>
      </c>
      <c r="V22" s="4"/>
    </row>
    <row r="23" spans="1:22" ht="15" customHeight="1" x14ac:dyDescent="0.25">
      <c r="A23" s="62" t="s">
        <v>15</v>
      </c>
      <c r="B23" s="116">
        <v>5558.49</v>
      </c>
      <c r="C23" s="116">
        <v>9494.51</v>
      </c>
      <c r="D23" s="117">
        <v>170.81</v>
      </c>
      <c r="E23" s="117">
        <v>3936.02</v>
      </c>
      <c r="F23" s="116">
        <v>421.83</v>
      </c>
      <c r="G23" s="116">
        <v>178.96</v>
      </c>
      <c r="H23" s="117">
        <v>42.42</v>
      </c>
      <c r="I23" s="117">
        <v>-242.87</v>
      </c>
      <c r="J23" s="116">
        <v>947.17</v>
      </c>
      <c r="K23" s="116">
        <v>276.83</v>
      </c>
      <c r="L23" s="117">
        <v>29.23</v>
      </c>
      <c r="M23" s="117">
        <v>-670.34</v>
      </c>
      <c r="N23" s="116">
        <v>2093.4</v>
      </c>
      <c r="O23" s="116">
        <v>2186.13</v>
      </c>
      <c r="P23" s="117">
        <v>104.43</v>
      </c>
      <c r="Q23" s="117">
        <v>92.73</v>
      </c>
      <c r="R23" s="116">
        <v>1470.36</v>
      </c>
      <c r="S23" s="116">
        <v>1942.96</v>
      </c>
      <c r="T23" s="117">
        <v>132.13999999999999</v>
      </c>
      <c r="U23" s="117">
        <v>472.6</v>
      </c>
      <c r="V23" s="4"/>
    </row>
    <row r="24" spans="1:22" ht="15" customHeight="1" x14ac:dyDescent="0.25">
      <c r="A24" s="62" t="s">
        <v>16</v>
      </c>
      <c r="B24" s="116">
        <v>4446.54</v>
      </c>
      <c r="C24" s="116">
        <v>3519.65</v>
      </c>
      <c r="D24" s="117">
        <v>79.150000000000006</v>
      </c>
      <c r="E24" s="117">
        <v>-926.89</v>
      </c>
      <c r="F24" s="116">
        <v>207.27</v>
      </c>
      <c r="G24" s="116">
        <v>47.57</v>
      </c>
      <c r="H24" s="117">
        <v>22.95</v>
      </c>
      <c r="I24" s="117">
        <v>-159.69999999999999</v>
      </c>
      <c r="J24" s="116">
        <v>1954.18</v>
      </c>
      <c r="K24" s="116">
        <v>2692.99</v>
      </c>
      <c r="L24" s="117">
        <v>137.81</v>
      </c>
      <c r="M24" s="117">
        <v>738.81</v>
      </c>
      <c r="N24" s="116">
        <v>1574.44</v>
      </c>
      <c r="O24" s="116">
        <v>356.58</v>
      </c>
      <c r="P24" s="117">
        <v>22.65</v>
      </c>
      <c r="Q24" s="117">
        <v>-1217.8599999999999</v>
      </c>
      <c r="R24" s="116">
        <v>1246.48</v>
      </c>
      <c r="S24" s="116">
        <v>1735.51</v>
      </c>
      <c r="T24" s="117">
        <v>139.22999999999999</v>
      </c>
      <c r="U24" s="117">
        <v>489.03</v>
      </c>
      <c r="V24" s="4"/>
    </row>
    <row r="25" spans="1:22" ht="15" customHeight="1" x14ac:dyDescent="0.25">
      <c r="A25" s="62" t="s">
        <v>17</v>
      </c>
      <c r="B25" s="116">
        <v>14209.87</v>
      </c>
      <c r="C25" s="116">
        <v>13868.18</v>
      </c>
      <c r="D25" s="117">
        <v>97.6</v>
      </c>
      <c r="E25" s="117">
        <v>-341.69</v>
      </c>
      <c r="F25" s="116">
        <v>2297.89</v>
      </c>
      <c r="G25" s="116">
        <v>477.06</v>
      </c>
      <c r="H25" s="117">
        <v>20.76</v>
      </c>
      <c r="I25" s="117">
        <v>-1820.83</v>
      </c>
      <c r="J25" s="116">
        <v>200.18</v>
      </c>
      <c r="K25" s="116">
        <v>1528.19</v>
      </c>
      <c r="L25" s="117">
        <v>763.41</v>
      </c>
      <c r="M25" s="117">
        <v>1328.01</v>
      </c>
      <c r="N25" s="116">
        <v>19646.09</v>
      </c>
      <c r="O25" s="116">
        <v>17517.2</v>
      </c>
      <c r="P25" s="117">
        <v>89.16</v>
      </c>
      <c r="Q25" s="117">
        <v>-2128.89</v>
      </c>
      <c r="R25" s="116">
        <v>2532.21</v>
      </c>
      <c r="S25" s="116">
        <v>3126.47</v>
      </c>
      <c r="T25" s="117">
        <v>123.47</v>
      </c>
      <c r="U25" s="117">
        <v>594.26</v>
      </c>
      <c r="V25" s="4"/>
    </row>
    <row r="26" spans="1:22" ht="15" customHeight="1" x14ac:dyDescent="0.25">
      <c r="A26" s="62" t="s">
        <v>18</v>
      </c>
      <c r="B26" s="116">
        <v>753.02</v>
      </c>
      <c r="C26" s="116">
        <v>846.9</v>
      </c>
      <c r="D26" s="117">
        <v>112.47</v>
      </c>
      <c r="E26" s="117">
        <v>93.88</v>
      </c>
      <c r="F26" s="116">
        <v>52.65</v>
      </c>
      <c r="G26" s="116">
        <v>197.57</v>
      </c>
      <c r="H26" s="117">
        <v>375.25</v>
      </c>
      <c r="I26" s="117">
        <v>144.91999999999999</v>
      </c>
      <c r="J26" s="116">
        <v>5441.22</v>
      </c>
      <c r="K26" s="116">
        <v>112.25</v>
      </c>
      <c r="L26" s="117">
        <v>2.06</v>
      </c>
      <c r="M26" s="117">
        <v>-5328.97</v>
      </c>
      <c r="N26" s="116">
        <v>609.70000000000005</v>
      </c>
      <c r="O26" s="116">
        <v>756.98</v>
      </c>
      <c r="P26" s="117">
        <v>124.16</v>
      </c>
      <c r="Q26" s="117">
        <v>147.28</v>
      </c>
      <c r="R26" s="116">
        <v>743.17</v>
      </c>
      <c r="S26" s="116">
        <v>246.47</v>
      </c>
      <c r="T26" s="117">
        <v>33.159999999999997</v>
      </c>
      <c r="U26" s="117">
        <v>-496.7</v>
      </c>
      <c r="V26" s="4"/>
    </row>
    <row r="27" spans="1:22" ht="15" customHeight="1" x14ac:dyDescent="0.25">
      <c r="A27" s="62" t="s">
        <v>19</v>
      </c>
      <c r="B27" s="116">
        <v>12781.31</v>
      </c>
      <c r="C27" s="116">
        <v>13380.98</v>
      </c>
      <c r="D27" s="117">
        <v>104.69</v>
      </c>
      <c r="E27" s="117">
        <v>599.66999999999996</v>
      </c>
      <c r="F27" s="116">
        <v>167.34</v>
      </c>
      <c r="G27" s="116">
        <v>62.33</v>
      </c>
      <c r="H27" s="117">
        <v>37.25</v>
      </c>
      <c r="I27" s="117">
        <v>-105.01</v>
      </c>
      <c r="J27" s="116">
        <v>518.41</v>
      </c>
      <c r="K27" s="116">
        <v>806.28</v>
      </c>
      <c r="L27" s="117">
        <v>155.53</v>
      </c>
      <c r="M27" s="117">
        <v>287.87</v>
      </c>
      <c r="N27" s="116">
        <v>4732.8500000000004</v>
      </c>
      <c r="O27" s="116">
        <v>4003.67</v>
      </c>
      <c r="P27" s="117">
        <v>84.59</v>
      </c>
      <c r="Q27" s="117">
        <v>-729.18</v>
      </c>
      <c r="R27" s="116">
        <v>1028.29</v>
      </c>
      <c r="S27" s="116">
        <v>1082.67</v>
      </c>
      <c r="T27" s="117">
        <v>105.29</v>
      </c>
      <c r="U27" s="117">
        <v>54.38</v>
      </c>
      <c r="V27" s="4"/>
    </row>
    <row r="28" spans="1:22" ht="15" customHeight="1" x14ac:dyDescent="0.25">
      <c r="A28" s="65" t="s">
        <v>28</v>
      </c>
      <c r="B28" s="118">
        <v>47131.87</v>
      </c>
      <c r="C28" s="118">
        <v>49706.33</v>
      </c>
      <c r="D28" s="118">
        <v>105.46</v>
      </c>
      <c r="E28" s="118">
        <v>2574.46</v>
      </c>
      <c r="F28" s="119">
        <v>4126.55</v>
      </c>
      <c r="G28" s="119">
        <v>1517.18</v>
      </c>
      <c r="H28" s="118">
        <v>36.770000000000003</v>
      </c>
      <c r="I28" s="118">
        <v>-2609.37</v>
      </c>
      <c r="J28" s="119">
        <v>23969.01</v>
      </c>
      <c r="K28" s="119">
        <v>45241.64</v>
      </c>
      <c r="L28" s="118">
        <v>188.75</v>
      </c>
      <c r="M28" s="118">
        <v>21272.63</v>
      </c>
      <c r="N28" s="119">
        <v>34826.43</v>
      </c>
      <c r="O28" s="119">
        <v>28064.76</v>
      </c>
      <c r="P28" s="118">
        <v>80.58</v>
      </c>
      <c r="Q28" s="118">
        <v>-6761.67</v>
      </c>
      <c r="R28" s="119">
        <v>13036.31</v>
      </c>
      <c r="S28" s="119">
        <v>13544.55</v>
      </c>
      <c r="T28" s="118">
        <v>103.9</v>
      </c>
      <c r="U28" s="118">
        <v>508.24</v>
      </c>
      <c r="V28" s="4"/>
    </row>
    <row r="29" spans="1:22" ht="15" customHeight="1" x14ac:dyDescent="0.25">
      <c r="A29" s="62" t="s">
        <v>29</v>
      </c>
      <c r="B29" s="116">
        <v>14754.29</v>
      </c>
      <c r="C29" s="116">
        <v>8530.26</v>
      </c>
      <c r="D29" s="117">
        <v>57.82</v>
      </c>
      <c r="E29" s="117">
        <v>-6224.03</v>
      </c>
      <c r="F29" s="116">
        <v>315.42</v>
      </c>
      <c r="G29" s="116">
        <v>47.84</v>
      </c>
      <c r="H29" s="117">
        <v>15.17</v>
      </c>
      <c r="I29" s="117">
        <v>-267.58</v>
      </c>
      <c r="J29" s="116">
        <v>833.56</v>
      </c>
      <c r="K29" s="116">
        <v>2108.56</v>
      </c>
      <c r="L29" s="117">
        <v>252.96</v>
      </c>
      <c r="M29" s="117">
        <v>1275</v>
      </c>
      <c r="N29" s="116">
        <v>4472.8900000000003</v>
      </c>
      <c r="O29" s="116">
        <v>5427.5</v>
      </c>
      <c r="P29" s="117">
        <v>121.34</v>
      </c>
      <c r="Q29" s="117">
        <v>954.61</v>
      </c>
      <c r="R29" s="116">
        <v>22634.959999999999</v>
      </c>
      <c r="S29" s="116">
        <v>10242.34</v>
      </c>
      <c r="T29" s="117">
        <v>45.25</v>
      </c>
      <c r="U29" s="117">
        <v>-12392.62</v>
      </c>
      <c r="V29" s="4"/>
    </row>
    <row r="30" spans="1:22" ht="15" customHeight="1" x14ac:dyDescent="0.25">
      <c r="A30" s="65" t="s">
        <v>30</v>
      </c>
      <c r="B30" s="118">
        <v>61886.16</v>
      </c>
      <c r="C30" s="118">
        <v>58236.59</v>
      </c>
      <c r="D30" s="118">
        <v>94.1</v>
      </c>
      <c r="E30" s="118">
        <v>-3649.57</v>
      </c>
      <c r="F30" s="119">
        <v>4441.97</v>
      </c>
      <c r="G30" s="119">
        <v>1565.02</v>
      </c>
      <c r="H30" s="118">
        <v>35.229999999999997</v>
      </c>
      <c r="I30" s="118">
        <v>-2876.95</v>
      </c>
      <c r="J30" s="119">
        <v>24802.57</v>
      </c>
      <c r="K30" s="119">
        <v>47350.2</v>
      </c>
      <c r="L30" s="118">
        <v>190.91</v>
      </c>
      <c r="M30" s="118">
        <v>22547.63</v>
      </c>
      <c r="N30" s="119">
        <v>39299.32</v>
      </c>
      <c r="O30" s="119">
        <v>33492.26</v>
      </c>
      <c r="P30" s="118">
        <v>85.22</v>
      </c>
      <c r="Q30" s="118">
        <v>-5807.06</v>
      </c>
      <c r="R30" s="119">
        <v>35671.269999999997</v>
      </c>
      <c r="S30" s="119">
        <v>23786.89</v>
      </c>
      <c r="T30" s="118">
        <v>66.680000000000007</v>
      </c>
      <c r="U30" s="118">
        <v>-11884.38</v>
      </c>
      <c r="V30" s="4"/>
    </row>
  </sheetData>
  <mergeCells count="29">
    <mergeCell ref="A4:E5"/>
    <mergeCell ref="S15:S16"/>
    <mergeCell ref="T15:T16"/>
    <mergeCell ref="U15:U16"/>
    <mergeCell ref="A13:A16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70866141732283472" right="0.70866141732283472" top="0.74803149606299213" bottom="0.74803149606299213" header="0.31496062992125984" footer="0.31496062992125984"/>
  <pageSetup paperSize="9" scale="83" fitToWidth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4294923-AA89-43ED-BFFA-62E4F5D0BE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2020-10-19T03:27:25Z</cp:lastPrinted>
  <dcterms:created xsi:type="dcterms:W3CDTF">2020-10-19T03:10:25Z</dcterms:created>
  <dcterms:modified xsi:type="dcterms:W3CDTF">2020-10-19T03:30:19Z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