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0 год\Исполнение бюджета по налоговым и не налоговым доходам\Исполнение КБ МО\на 01.11.2020\"/>
    </mc:Choice>
  </mc:AlternateContent>
  <bookViews>
    <workbookView xWindow="0" yWindow="0" windowWidth="21570" windowHeight="7155" activeTab="2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3">'Годовой план'!$A$1:$D$30</definedName>
    <definedName name="_xlnm.Print_Area" localSheetId="0">'налог и не налог КБ МО'!$A$1:$G$29</definedName>
    <definedName name="_xlnm.Print_Area" localSheetId="1">'налог и не налог МР'!$A$1:$F$28</definedName>
    <definedName name="_xlnm.Print_Area" localSheetId="2">'налог и не налог СП'!$A$1:$F$28</definedName>
    <definedName name="_xlnm.Print_Area" localSheetId="4">'налог КБ МО'!$A$1:$F$27</definedName>
    <definedName name="_xlnm.Print_Area" localSheetId="5">'налог МР'!$A$1:$F$28</definedName>
    <definedName name="_xlnm.Print_Area" localSheetId="6">'налог СП'!$A$1:$F$28</definedName>
    <definedName name="_xlnm.Print_Area" localSheetId="7">'структура неналог'!$A$1:$U$30</definedName>
  </definedNames>
  <calcPr calcId="162913"/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17" i="6"/>
  <c r="F18" i="6"/>
  <c r="F19" i="6"/>
  <c r="F20" i="6"/>
  <c r="F21" i="6"/>
  <c r="F22" i="6"/>
  <c r="F23" i="6"/>
  <c r="F24" i="6"/>
  <c r="F25" i="6"/>
  <c r="F26" i="6"/>
  <c r="F16" i="6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19" i="2"/>
  <c r="F20" i="2"/>
  <c r="F21" i="2"/>
  <c r="F22" i="2"/>
  <c r="F23" i="2"/>
  <c r="F24" i="2"/>
  <c r="F25" i="2"/>
  <c r="F26" i="2"/>
  <c r="F27" i="2"/>
  <c r="F28" i="2"/>
  <c r="F18" i="2"/>
</calcChain>
</file>

<file path=xl/sharedStrings.xml><?xml version="1.0" encoding="utf-8"?>
<sst xmlns="http://schemas.openxmlformats.org/spreadsheetml/2006/main" count="201" uniqueCount="46">
  <si>
    <t>по состоянию на  1 ноября 2020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</si>
  <si>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</si>
  <si>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</si>
  <si>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</si>
  <si>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</si>
  <si>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</si>
  <si>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</si>
  <si>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</si>
  <si>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</si>
  <si>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</si>
  <si>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</si>
  <si>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</si>
  <si>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</si>
  <si>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</si>
  <si>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</si>
  <si>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</si>
  <si>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</si>
  <si>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</si>
  <si>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</si>
  <si>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</si>
  <si>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</si>
  <si>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</si>
  <si>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</si>
  <si>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>Динамика поступления налоговых и неналоговых доходов (с учетом невыясненных поступлений) СП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</si>
  <si>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</si>
  <si>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</si>
  <si>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</si>
  <si>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</si>
  <si>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</si>
  <si>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</si>
  <si>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</si>
  <si>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</si>
  <si>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</si>
  <si>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Динамика поступления налоговых доходов  МР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</si>
  <si>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</si>
  <si>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</si>
  <si>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</si>
  <si>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</si>
  <si>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</si>
  <si>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</si>
  <si>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</si>
  <si>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налоговых и неналоговых доходов (с учетом невыясненных поступлений) консолидированных бюджетов муниципальных образований</t>
  </si>
  <si>
    <t>Динамика поступления налоговых и неналоговых доходов (с учетом невыясненных поступлений) бюджетов муниципальных районов</t>
  </si>
  <si>
    <t>Динамика поступления налоговых и неналоговых доходов (с учетом невыясненных поступлений) бюджетов сельских поселений</t>
  </si>
  <si>
    <t>Динамика поступления налоговых  доходов консолидированных бюджетов муниципальных образований</t>
  </si>
  <si>
    <t>Динамика поступления неналоговых доходов  в консолидированные бюджеты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</si>
</sst>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26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/>
    <xf numFmtId="0" fontId="3" fillId="0" borderId="1" xfId="4" applyNumberFormat="1" applyProtection="1">
      <alignment horizontal="left"/>
    </xf>
    <xf numFmtId="49" fontId="3" fillId="0" borderId="1" xfId="6" applyNumberFormat="1" applyProtection="1">
      <alignment horizontal="left"/>
    </xf>
    <xf numFmtId="49" fontId="5" fillId="0" borderId="1" xfId="9" applyNumberFormat="1" applyProtection="1">
      <alignment horizontal="left" wrapText="1"/>
    </xf>
    <xf numFmtId="49" fontId="6" fillId="0" borderId="1" xfId="10" applyNumberFormat="1" applyProtection="1">
      <alignment wrapText="1"/>
    </xf>
    <xf numFmtId="0" fontId="6" fillId="0" borderId="1" xfId="13" applyNumberFormat="1" applyProtection="1"/>
    <xf numFmtId="49" fontId="1" fillId="0" borderId="2" xfId="14" applyNumberFormat="1" applyProtection="1"/>
    <xf numFmtId="0" fontId="1" fillId="0" borderId="2" xfId="15" applyNumberFormat="1" applyProtection="1"/>
    <xf numFmtId="0" fontId="1" fillId="0" borderId="4" xfId="17" applyNumberFormat="1" applyProtection="1"/>
    <xf numFmtId="0" fontId="12" fillId="0" borderId="1" xfId="33" applyNumberFormat="1" applyProtection="1"/>
    <xf numFmtId="0" fontId="13" fillId="0" borderId="1" xfId="34" applyNumberFormat="1" applyProtection="1">
      <alignment horizontal="center" vertical="center"/>
    </xf>
    <xf numFmtId="0" fontId="12" fillId="0" borderId="1" xfId="35" applyNumberFormat="1" applyProtection="1">
      <alignment horizontal="center" vertical="center"/>
    </xf>
    <xf numFmtId="0" fontId="12" fillId="4" borderId="3" xfId="39" applyNumberFormat="1" applyProtection="1">
      <alignment horizontal="center" vertical="center" wrapText="1"/>
    </xf>
    <xf numFmtId="0" fontId="12" fillId="0" borderId="3" xfId="40" applyNumberFormat="1" applyProtection="1">
      <alignment horizontal="left" vertical="center"/>
    </xf>
    <xf numFmtId="0" fontId="13" fillId="3" borderId="3" xfId="43" applyNumberFormat="1" applyProtection="1">
      <alignment horizontal="left" vertical="center"/>
    </xf>
    <xf numFmtId="4" fontId="12" fillId="0" borderId="3" xfId="65" applyNumberFormat="1" applyProtection="1">
      <alignment horizontal="right" vertical="center"/>
    </xf>
    <xf numFmtId="4" fontId="12" fillId="3" borderId="3" xfId="66" applyNumberFormat="1" applyProtection="1">
      <alignment horizontal="right" vertical="center"/>
    </xf>
    <xf numFmtId="4" fontId="13" fillId="3" borderId="3" xfId="67" applyNumberFormat="1" applyProtection="1">
      <alignment horizontal="right" vertical="center"/>
    </xf>
    <xf numFmtId="4" fontId="13" fillId="0" borderId="3" xfId="68" applyNumberFormat="1" applyProtection="1">
      <alignment horizontal="right" vertical="center"/>
    </xf>
    <xf numFmtId="0" fontId="19" fillId="2" borderId="3" xfId="16" applyNumberFormat="1" applyFont="1" applyProtection="1">
      <alignment horizontal="center" vertical="center" wrapText="1"/>
    </xf>
    <xf numFmtId="0" fontId="19" fillId="0" borderId="5" xfId="18" applyNumberFormat="1" applyFont="1" applyProtection="1">
      <alignment horizontal="left" vertical="center"/>
    </xf>
    <xf numFmtId="0" fontId="19" fillId="0" borderId="3" xfId="21" applyNumberFormat="1" applyFont="1" applyProtection="1">
      <alignment horizontal="left" vertical="center"/>
    </xf>
    <xf numFmtId="0" fontId="20" fillId="0" borderId="5" xfId="24" applyNumberFormat="1" applyFont="1" applyProtection="1">
      <alignment horizontal="left" vertical="center"/>
    </xf>
    <xf numFmtId="3" fontId="19" fillId="3" borderId="3" xfId="20" applyNumberFormat="1" applyFont="1" applyAlignment="1" applyProtection="1">
      <alignment horizontal="center" vertical="center" shrinkToFit="1"/>
    </xf>
    <xf numFmtId="0" fontId="19" fillId="0" borderId="1" xfId="2" applyNumberFormat="1" applyFont="1" applyProtection="1"/>
    <xf numFmtId="0" fontId="21" fillId="0" borderId="0" xfId="0" applyFont="1" applyProtection="1">
      <protection locked="0"/>
    </xf>
    <xf numFmtId="0" fontId="19" fillId="4" borderId="3" xfId="28" applyNumberFormat="1" applyFont="1" applyProtection="1">
      <alignment horizontal="center" vertical="center" wrapText="1"/>
    </xf>
    <xf numFmtId="0" fontId="20" fillId="3" borderId="3" xfId="31" applyNumberFormat="1" applyFont="1" applyProtection="1">
      <alignment horizontal="left" vertical="center"/>
    </xf>
    <xf numFmtId="0" fontId="19" fillId="4" borderId="3" xfId="39" applyNumberFormat="1" applyFont="1" applyProtection="1">
      <alignment horizontal="center" vertical="center" wrapText="1"/>
    </xf>
    <xf numFmtId="0" fontId="19" fillId="0" borderId="3" xfId="40" applyNumberFormat="1" applyFont="1" applyProtection="1">
      <alignment horizontal="left" vertical="center"/>
    </xf>
    <xf numFmtId="0" fontId="20" fillId="3" borderId="3" xfId="43" applyNumberFormat="1" applyFont="1" applyProtection="1">
      <alignment horizontal="left" vertical="center"/>
    </xf>
    <xf numFmtId="0" fontId="19" fillId="0" borderId="1" xfId="33" applyNumberFormat="1" applyFont="1" applyProtection="1"/>
    <xf numFmtId="0" fontId="19" fillId="4" borderId="3" xfId="52" applyNumberFormat="1" applyFont="1" applyProtection="1">
      <alignment horizontal="center" vertical="center"/>
    </xf>
    <xf numFmtId="0" fontId="19" fillId="4" borderId="6" xfId="53" applyNumberFormat="1" applyFont="1" applyProtection="1">
      <alignment horizontal="center" vertical="center"/>
    </xf>
    <xf numFmtId="0" fontId="19" fillId="2" borderId="3" xfId="16" applyNumberFormat="1" applyFont="1" applyProtection="1">
      <alignment horizontal="center" vertical="center" wrapText="1"/>
    </xf>
    <xf numFmtId="0" fontId="19" fillId="2" borderId="3" xfId="16" applyFont="1">
      <alignment horizontal="center" vertical="center" wrapText="1"/>
    </xf>
    <xf numFmtId="49" fontId="4" fillId="0" borderId="1" xfId="5" applyNumberFormat="1" applyAlignment="1" applyProtection="1">
      <alignment horizontal="center" wrapText="1"/>
    </xf>
    <xf numFmtId="49" fontId="3" fillId="0" borderId="1" xfId="7" applyNumberFormat="1" applyProtection="1">
      <alignment horizontal="center"/>
    </xf>
    <xf numFmtId="49" fontId="3" fillId="0" borderId="1" xfId="7">
      <alignment horizontal="center"/>
    </xf>
    <xf numFmtId="49" fontId="5" fillId="0" borderId="1" xfId="8" applyNumberFormat="1" applyProtection="1">
      <alignment horizontal="center" wrapText="1"/>
    </xf>
    <xf numFmtId="49" fontId="5" fillId="0" borderId="1" xfId="8">
      <alignment horizontal="center" wrapText="1"/>
    </xf>
    <xf numFmtId="49" fontId="7" fillId="0" borderId="1" xfId="11" applyNumberFormat="1" applyProtection="1">
      <alignment horizontal="left" wrapText="1"/>
    </xf>
    <xf numFmtId="49" fontId="7" fillId="0" borderId="1" xfId="11">
      <alignment horizontal="left" wrapText="1"/>
    </xf>
    <xf numFmtId="49" fontId="6" fillId="0" borderId="1" xfId="12" applyNumberFormat="1" applyProtection="1">
      <alignment horizontal="center" vertical="center" wrapText="1"/>
    </xf>
    <xf numFmtId="49" fontId="6" fillId="0" borderId="1" xfId="12">
      <alignment horizontal="center" vertical="center" wrapText="1"/>
    </xf>
    <xf numFmtId="0" fontId="19" fillId="0" borderId="1" xfId="26" applyNumberFormat="1" applyFont="1" applyProtection="1">
      <alignment horizontal="center" vertical="center"/>
    </xf>
    <xf numFmtId="0" fontId="19" fillId="0" borderId="1" xfId="26" applyFont="1">
      <alignment horizontal="center" vertical="center"/>
    </xf>
    <xf numFmtId="0" fontId="19" fillId="0" borderId="1" xfId="27" applyNumberFormat="1" applyFont="1" applyProtection="1">
      <alignment horizontal="center" vertical="center" wrapText="1"/>
    </xf>
    <xf numFmtId="0" fontId="19" fillId="0" borderId="1" xfId="27" applyFont="1">
      <alignment horizontal="center" vertical="center" wrapText="1"/>
    </xf>
    <xf numFmtId="0" fontId="19" fillId="4" borderId="3" xfId="28" applyNumberFormat="1" applyFont="1" applyProtection="1">
      <alignment horizontal="center" vertical="center" wrapText="1"/>
    </xf>
    <xf numFmtId="0" fontId="19" fillId="4" borderId="3" xfId="28" applyFont="1">
      <alignment horizontal="center" vertical="center" wrapText="1"/>
    </xf>
    <xf numFmtId="0" fontId="20" fillId="0" borderId="1" xfId="25" applyNumberFormat="1" applyFont="1" applyAlignment="1" applyProtection="1">
      <alignment horizontal="center" vertical="center" wrapText="1"/>
    </xf>
    <xf numFmtId="0" fontId="12" fillId="0" borderId="1" xfId="35" applyNumberFormat="1" applyProtection="1">
      <alignment horizontal="center" vertical="center"/>
    </xf>
    <xf numFmtId="0" fontId="12" fillId="0" borderId="1" xfId="35">
      <alignment horizontal="center" vertical="center"/>
    </xf>
    <xf numFmtId="0" fontId="12" fillId="0" borderId="1" xfId="36" applyNumberFormat="1" applyProtection="1">
      <alignment horizontal="center" vertical="center" wrapText="1"/>
    </xf>
    <xf numFmtId="0" fontId="12" fillId="0" borderId="1" xfId="36">
      <alignment horizontal="center" vertical="center" wrapText="1"/>
    </xf>
    <xf numFmtId="0" fontId="19" fillId="4" borderId="3" xfId="37" applyNumberFormat="1" applyFont="1" applyProtection="1">
      <alignment horizontal="center" vertical="center" wrapText="1"/>
    </xf>
    <xf numFmtId="0" fontId="19" fillId="4" borderId="3" xfId="37" applyFont="1">
      <alignment horizontal="center" vertical="center" wrapText="1"/>
    </xf>
    <xf numFmtId="0" fontId="19" fillId="4" borderId="3" xfId="38" applyNumberFormat="1" applyFont="1" applyProtection="1">
      <alignment horizontal="center" vertical="center" wrapText="1"/>
    </xf>
    <xf numFmtId="0" fontId="19" fillId="4" borderId="3" xfId="38" applyFont="1">
      <alignment horizontal="center" vertical="center" wrapText="1"/>
    </xf>
    <xf numFmtId="0" fontId="19" fillId="4" borderId="3" xfId="39" applyNumberFormat="1" applyFont="1" applyProtection="1">
      <alignment horizontal="center" vertical="center" wrapText="1"/>
    </xf>
    <xf numFmtId="0" fontId="19" fillId="4" borderId="3" xfId="39" applyFont="1">
      <alignment horizontal="center" vertical="center" wrapText="1"/>
    </xf>
    <xf numFmtId="0" fontId="13" fillId="0" borderId="1" xfId="34" applyNumberFormat="1" applyAlignment="1" applyProtection="1">
      <alignment horizontal="center" vertical="center" wrapText="1"/>
    </xf>
    <xf numFmtId="0" fontId="20" fillId="0" borderId="1" xfId="34" applyNumberFormat="1" applyFont="1" applyProtection="1">
      <alignment horizontal="center" vertical="center"/>
    </xf>
    <xf numFmtId="0" fontId="20" fillId="0" borderId="1" xfId="34" applyFont="1">
      <alignment horizontal="center" vertical="center"/>
    </xf>
    <xf numFmtId="0" fontId="19" fillId="0" borderId="1" xfId="35" applyNumberFormat="1" applyFont="1" applyProtection="1">
      <alignment horizontal="center" vertical="center"/>
    </xf>
    <xf numFmtId="0" fontId="19" fillId="0" borderId="1" xfId="35" applyFont="1">
      <alignment horizontal="center" vertical="center"/>
    </xf>
    <xf numFmtId="0" fontId="19" fillId="0" borderId="1" xfId="36" applyNumberFormat="1" applyFont="1" applyProtection="1">
      <alignment horizontal="center" vertical="center" wrapText="1"/>
    </xf>
    <xf numFmtId="0" fontId="19" fillId="0" borderId="1" xfId="36" applyFont="1">
      <alignment horizontal="center" vertical="center" wrapText="1"/>
    </xf>
    <xf numFmtId="0" fontId="19" fillId="4" borderId="5" xfId="45" applyNumberFormat="1" applyFont="1" applyProtection="1">
      <alignment horizontal="center" vertical="center" wrapText="1"/>
    </xf>
    <xf numFmtId="0" fontId="19" fillId="4" borderId="5" xfId="45" applyFont="1">
      <alignment horizontal="center" vertical="center" wrapText="1"/>
    </xf>
    <xf numFmtId="0" fontId="19" fillId="4" borderId="3" xfId="46" applyNumberFormat="1" applyFont="1" applyProtection="1">
      <alignment horizontal="center" vertical="center" wrapText="1"/>
    </xf>
    <xf numFmtId="0" fontId="19" fillId="4" borderId="3" xfId="46" applyFont="1">
      <alignment horizontal="center" vertical="center" wrapText="1"/>
    </xf>
    <xf numFmtId="0" fontId="19" fillId="4" borderId="3" xfId="47" applyNumberFormat="1" applyFont="1" applyProtection="1">
      <alignment horizontal="center" vertical="center" wrapText="1"/>
    </xf>
    <xf numFmtId="0" fontId="19" fillId="4" borderId="3" xfId="47" applyFont="1">
      <alignment horizontal="center" vertical="center" wrapText="1"/>
    </xf>
    <xf numFmtId="0" fontId="19" fillId="4" borderId="3" xfId="48" applyNumberFormat="1" applyFont="1" applyProtection="1">
      <alignment horizontal="center" vertical="center" wrapText="1"/>
    </xf>
    <xf numFmtId="0" fontId="19" fillId="4" borderId="3" xfId="48" applyFont="1">
      <alignment horizontal="center" vertical="center" wrapText="1"/>
    </xf>
    <xf numFmtId="0" fontId="19" fillId="4" borderId="3" xfId="49" applyNumberFormat="1" applyFont="1" applyProtection="1">
      <alignment horizontal="center" vertical="center" wrapText="1"/>
    </xf>
    <xf numFmtId="0" fontId="19" fillId="4" borderId="3" xfId="49" applyFont="1">
      <alignment horizontal="center" vertical="center" wrapText="1"/>
    </xf>
    <xf numFmtId="0" fontId="19" fillId="4" borderId="3" xfId="50" applyNumberFormat="1" applyFont="1" applyProtection="1">
      <alignment horizontal="center" vertical="center" wrapText="1"/>
    </xf>
    <xf numFmtId="0" fontId="19" fillId="4" borderId="3" xfId="50" applyFont="1">
      <alignment horizontal="center" vertical="center" wrapText="1"/>
    </xf>
    <xf numFmtId="0" fontId="19" fillId="4" borderId="3" xfId="51" applyNumberFormat="1" applyFont="1" applyProtection="1">
      <alignment horizontal="center" vertical="center" wrapText="1"/>
    </xf>
    <xf numFmtId="0" fontId="19" fillId="4" borderId="3" xfId="51" applyFont="1">
      <alignment horizontal="center" vertical="center" wrapText="1"/>
    </xf>
    <xf numFmtId="0" fontId="20" fillId="0" borderId="1" xfId="34" applyNumberFormat="1" applyFont="1" applyAlignment="1" applyProtection="1">
      <alignment horizontal="center" vertical="center" wrapText="1"/>
    </xf>
    <xf numFmtId="0" fontId="19" fillId="4" borderId="3" xfId="54" applyNumberFormat="1" applyFont="1" applyProtection="1">
      <alignment horizontal="center" vertical="center" wrapText="1"/>
    </xf>
    <xf numFmtId="0" fontId="19" fillId="4" borderId="3" xfId="54" applyFont="1">
      <alignment horizontal="center" vertical="center" wrapText="1"/>
    </xf>
    <xf numFmtId="0" fontId="19" fillId="4" borderId="3" xfId="55" applyNumberFormat="1" applyFont="1" applyProtection="1">
      <alignment horizontal="center" vertical="center" wrapText="1"/>
    </xf>
    <xf numFmtId="0" fontId="19" fillId="4" borderId="3" xfId="55" applyFont="1">
      <alignment horizontal="center" vertical="center" wrapText="1"/>
    </xf>
    <xf numFmtId="0" fontId="19" fillId="4" borderId="3" xfId="59" applyNumberFormat="1" applyFont="1" applyProtection="1">
      <alignment horizontal="center" vertical="center" wrapText="1"/>
    </xf>
    <xf numFmtId="0" fontId="19" fillId="4" borderId="3" xfId="59" applyFont="1">
      <alignment horizontal="center" vertical="center" wrapText="1"/>
    </xf>
    <xf numFmtId="0" fontId="12" fillId="4" borderId="3" xfId="39" applyNumberFormat="1" applyProtection="1">
      <alignment horizontal="center" vertical="center" wrapText="1"/>
    </xf>
    <xf numFmtId="0" fontId="12" fillId="4" borderId="3" xfId="39">
      <alignment horizontal="center" vertical="center" wrapText="1"/>
    </xf>
    <xf numFmtId="0" fontId="12" fillId="4" borderId="3" xfId="60" applyNumberFormat="1" applyProtection="1">
      <alignment horizontal="center" vertical="center" wrapText="1"/>
    </xf>
    <xf numFmtId="0" fontId="12" fillId="4" borderId="3" xfId="60">
      <alignment horizontal="center" vertical="center" wrapText="1"/>
    </xf>
    <xf numFmtId="0" fontId="12" fillId="4" borderId="3" xfId="64" applyNumberFormat="1" applyProtection="1">
      <alignment horizontal="center" vertical="center" wrapText="1"/>
    </xf>
    <xf numFmtId="0" fontId="12" fillId="4" borderId="3" xfId="64">
      <alignment horizontal="center" vertical="center" wrapText="1"/>
    </xf>
    <xf numFmtId="0" fontId="12" fillId="4" borderId="3" xfId="61" applyNumberFormat="1" applyProtection="1">
      <alignment horizontal="center" vertical="center" wrapText="1"/>
    </xf>
    <xf numFmtId="0" fontId="12" fillId="4" borderId="3" xfId="61">
      <alignment horizontal="center" vertical="center" wrapText="1"/>
    </xf>
    <xf numFmtId="0" fontId="12" fillId="4" borderId="3" xfId="62" applyNumberFormat="1" applyProtection="1">
      <alignment horizontal="center" vertical="center" wrapText="1"/>
    </xf>
    <xf numFmtId="0" fontId="12" fillId="4" borderId="3" xfId="62">
      <alignment horizontal="center" vertical="center" wrapText="1"/>
    </xf>
    <xf numFmtId="0" fontId="12" fillId="4" borderId="3" xfId="63" applyNumberFormat="1" applyProtection="1">
      <alignment horizontal="center" vertical="center" wrapText="1"/>
    </xf>
    <xf numFmtId="0" fontId="12" fillId="4" borderId="3" xfId="63">
      <alignment horizontal="center" vertical="center" wrapText="1"/>
    </xf>
    <xf numFmtId="4" fontId="19" fillId="0" borderId="3" xfId="29" applyNumberFormat="1" applyFont="1" applyAlignment="1" applyProtection="1">
      <alignment horizontal="center" vertical="center"/>
    </xf>
    <xf numFmtId="4" fontId="19" fillId="3" borderId="3" xfId="30" applyNumberFormat="1" applyFont="1" applyAlignment="1" applyProtection="1">
      <alignment horizontal="center" vertical="center"/>
    </xf>
    <xf numFmtId="4" fontId="20" fillId="3" borderId="3" xfId="32" applyNumberFormat="1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4" fontId="19" fillId="0" borderId="3" xfId="41" applyNumberFormat="1" applyFont="1" applyAlignment="1" applyProtection="1">
      <alignment horizontal="center" vertical="center"/>
    </xf>
    <xf numFmtId="4" fontId="19" fillId="3" borderId="3" xfId="42" applyNumberFormat="1" applyFont="1" applyAlignment="1" applyProtection="1">
      <alignment horizontal="center" vertical="center"/>
    </xf>
    <xf numFmtId="4" fontId="20" fillId="3" borderId="3" xfId="44" applyNumberFormat="1" applyFont="1" applyAlignment="1" applyProtection="1">
      <alignment horizontal="center" vertical="center"/>
    </xf>
    <xf numFmtId="4" fontId="19" fillId="0" borderId="3" xfId="56" applyNumberFormat="1" applyFont="1" applyAlignment="1" applyProtection="1">
      <alignment horizontal="center" vertical="center"/>
    </xf>
    <xf numFmtId="4" fontId="19" fillId="3" borderId="3" xfId="57" applyNumberFormat="1" applyFont="1" applyAlignment="1" applyProtection="1">
      <alignment horizontal="center" vertical="center"/>
    </xf>
    <xf numFmtId="4" fontId="20" fillId="3" borderId="3" xfId="58" applyNumberFormat="1" applyFont="1" applyAlignment="1" applyProtection="1">
      <alignment horizontal="center" vertical="center"/>
    </xf>
    <xf numFmtId="4" fontId="19" fillId="0" borderId="3" xfId="56" applyNumberFormat="1" applyFont="1" applyAlignment="1" applyProtection="1">
      <alignment horizontal="center"/>
    </xf>
    <xf numFmtId="4" fontId="19" fillId="3" borderId="3" xfId="57" applyNumberFormat="1" applyFont="1" applyAlignment="1" applyProtection="1">
      <alignment horizontal="center"/>
    </xf>
    <xf numFmtId="3" fontId="19" fillId="3" borderId="3" xfId="20" applyNumberFormat="1" applyFont="1" applyAlignment="1" applyProtection="1">
      <alignment horizontal="center" shrinkToFit="1"/>
    </xf>
    <xf numFmtId="4" fontId="20" fillId="3" borderId="3" xfId="58" applyNumberFormat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" fontId="19" fillId="0" borderId="3" xfId="19" applyNumberFormat="1" applyFont="1" applyAlignment="1" applyProtection="1">
      <alignment horizontal="center" vertical="center" shrinkToFit="1"/>
    </xf>
    <xf numFmtId="4" fontId="19" fillId="3" borderId="3" xfId="20" applyNumberFormat="1" applyFont="1" applyAlignment="1" applyProtection="1">
      <alignment horizontal="center" vertical="center" shrinkToFit="1"/>
    </xf>
    <xf numFmtId="4" fontId="19" fillId="0" borderId="3" xfId="22" applyNumberFormat="1" applyFont="1" applyAlignment="1" applyProtection="1">
      <alignment horizontal="center" vertical="center" shrinkToFit="1"/>
    </xf>
    <xf numFmtId="4" fontId="19" fillId="3" borderId="3" xfId="23" applyNumberFormat="1" applyFont="1" applyAlignment="1" applyProtection="1">
      <alignment horizontal="center" vertical="center" shrinkToFit="1"/>
    </xf>
    <xf numFmtId="4" fontId="20" fillId="3" borderId="3" xfId="23" applyNumberFormat="1" applyFont="1" applyAlignment="1" applyProtection="1">
      <alignment horizontal="center" vertical="center" shrinkToFi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3" zoomScale="85" zoomScaleNormal="85" zoomScaleSheetLayoutView="85" zoomScalePageLayoutView="85" workbookViewId="0">
      <selection activeCell="B18" sqref="B18:F29"/>
    </sheetView>
  </sheetViews>
  <sheetFormatPr defaultRowHeight="15" x14ac:dyDescent="0.25"/>
  <cols>
    <col min="1" max="1" width="43.7109375" style="1" customWidth="1"/>
    <col min="2" max="6" width="18.42578125" style="1" customWidth="1"/>
    <col min="7" max="7" width="9.5703125" style="1" customWidth="1"/>
    <col min="8" max="8" width="9.140625" style="1" customWidth="1"/>
    <col min="9" max="16384" width="9.140625" style="1"/>
  </cols>
  <sheetData>
    <row r="1" spans="1:8" ht="14.25" hidden="1" customHeight="1" x14ac:dyDescent="0.25">
      <c r="A1" s="2"/>
      <c r="B1" s="3"/>
      <c r="C1" s="3"/>
      <c r="D1" s="3"/>
      <c r="E1" s="3"/>
      <c r="F1" s="3"/>
      <c r="G1" s="3"/>
      <c r="H1" s="4"/>
    </row>
    <row r="2" spans="1:8" ht="29.25" hidden="1" customHeight="1" x14ac:dyDescent="0.25">
      <c r="A2" s="2"/>
      <c r="B2" s="3"/>
      <c r="C2" s="3"/>
      <c r="D2" s="3"/>
      <c r="E2" s="3"/>
      <c r="F2" s="3"/>
      <c r="G2" s="3"/>
      <c r="H2" s="4"/>
    </row>
    <row r="3" spans="1:8" ht="12.75" customHeight="1" x14ac:dyDescent="0.3">
      <c r="A3" s="2"/>
      <c r="B3" s="5"/>
      <c r="C3" s="5"/>
      <c r="D3" s="5"/>
      <c r="E3" s="5"/>
      <c r="F3" s="5"/>
      <c r="G3" s="3"/>
      <c r="H3" s="4"/>
    </row>
    <row r="4" spans="1:8" ht="12.75" customHeight="1" x14ac:dyDescent="0.3">
      <c r="A4" s="2"/>
      <c r="B4" s="5"/>
      <c r="C4" s="5"/>
      <c r="D4" s="5"/>
      <c r="E4" s="5"/>
      <c r="F4" s="5"/>
      <c r="G4" s="3"/>
      <c r="H4" s="4"/>
    </row>
    <row r="5" spans="1:8" ht="36" customHeight="1" x14ac:dyDescent="0.3">
      <c r="A5" s="40" t="s">
        <v>41</v>
      </c>
      <c r="B5" s="40"/>
      <c r="C5" s="40"/>
      <c r="D5" s="40"/>
      <c r="E5" s="40"/>
      <c r="F5" s="40"/>
      <c r="G5" s="6"/>
      <c r="H5" s="4"/>
    </row>
    <row r="6" spans="1:8" ht="17.649999999999999" customHeight="1" x14ac:dyDescent="0.3">
      <c r="A6" s="41"/>
      <c r="B6" s="42"/>
      <c r="C6" s="42"/>
      <c r="D6" s="42"/>
      <c r="E6" s="42"/>
      <c r="F6" s="42"/>
      <c r="G6" s="6"/>
      <c r="H6" s="4"/>
    </row>
    <row r="7" spans="1:8" ht="16.5" customHeight="1" x14ac:dyDescent="0.25">
      <c r="A7" s="43" t="s">
        <v>0</v>
      </c>
      <c r="B7" s="44"/>
      <c r="C7" s="44"/>
      <c r="D7" s="44"/>
      <c r="E7" s="44"/>
      <c r="F7" s="44"/>
      <c r="G7" s="7"/>
      <c r="H7" s="4"/>
    </row>
    <row r="8" spans="1:8" ht="26.25" customHeight="1" x14ac:dyDescent="0.25">
      <c r="A8" s="8"/>
      <c r="B8" s="45"/>
      <c r="C8" s="46"/>
      <c r="D8" s="46"/>
      <c r="E8" s="46"/>
      <c r="F8" s="46"/>
      <c r="G8" s="46"/>
      <c r="H8" s="4"/>
    </row>
    <row r="9" spans="1:8" ht="15.2" customHeight="1" x14ac:dyDescent="0.25">
      <c r="A9" s="47" t="s">
        <v>1</v>
      </c>
      <c r="B9" s="48"/>
      <c r="C9" s="48"/>
      <c r="D9" s="48"/>
      <c r="E9" s="48"/>
      <c r="F9" s="48"/>
      <c r="G9" s="3"/>
      <c r="H9" s="4"/>
    </row>
    <row r="10" spans="1:8" ht="12.75" customHeight="1" x14ac:dyDescent="0.25">
      <c r="A10" s="2"/>
      <c r="B10" s="3"/>
      <c r="C10" s="3"/>
      <c r="D10" s="3"/>
      <c r="E10" s="3"/>
      <c r="F10" s="3"/>
      <c r="G10" s="3"/>
      <c r="H10" s="4"/>
    </row>
    <row r="11" spans="1:8" ht="15" customHeight="1" x14ac:dyDescent="0.25">
      <c r="A11" s="9" t="s">
        <v>2</v>
      </c>
      <c r="B11" s="3"/>
      <c r="C11" s="3"/>
      <c r="D11" s="3"/>
      <c r="E11" s="3"/>
      <c r="F11" s="3"/>
      <c r="G11" s="3"/>
      <c r="H11" s="4"/>
    </row>
    <row r="12" spans="1:8" ht="12.75" customHeight="1" x14ac:dyDescent="0.25">
      <c r="A12" s="10"/>
      <c r="B12" s="11"/>
      <c r="C12" s="11"/>
      <c r="D12" s="11"/>
      <c r="E12" s="11"/>
      <c r="F12" s="11"/>
      <c r="G12" s="3"/>
      <c r="H12" s="4"/>
    </row>
    <row r="13" spans="1:8" ht="21" customHeight="1" x14ac:dyDescent="0.25">
      <c r="A13" s="38" t="s">
        <v>3</v>
      </c>
      <c r="B13" s="38" t="s">
        <v>4</v>
      </c>
      <c r="C13" s="39"/>
      <c r="D13" s="38" t="s">
        <v>5</v>
      </c>
      <c r="E13" s="38" t="s">
        <v>6</v>
      </c>
      <c r="F13" s="38" t="s">
        <v>7</v>
      </c>
      <c r="G13" s="12"/>
      <c r="H13" s="4"/>
    </row>
    <row r="14" spans="1:8" ht="2.25" customHeight="1" x14ac:dyDescent="0.25">
      <c r="A14" s="39"/>
      <c r="B14" s="39"/>
      <c r="C14" s="39"/>
      <c r="D14" s="39"/>
      <c r="E14" s="39"/>
      <c r="F14" s="39"/>
      <c r="G14" s="12"/>
      <c r="H14" s="4"/>
    </row>
    <row r="15" spans="1:8" ht="32.25" customHeight="1" x14ac:dyDescent="0.25">
      <c r="A15" s="39"/>
      <c r="B15" s="38" t="s">
        <v>8</v>
      </c>
      <c r="C15" s="38" t="s">
        <v>9</v>
      </c>
      <c r="D15" s="39"/>
      <c r="E15" s="39"/>
      <c r="F15" s="39"/>
      <c r="G15" s="12"/>
      <c r="H15" s="4"/>
    </row>
    <row r="16" spans="1:8" ht="46.5" customHeight="1" x14ac:dyDescent="0.25">
      <c r="A16" s="39"/>
      <c r="B16" s="39"/>
      <c r="C16" s="39"/>
      <c r="D16" s="39"/>
      <c r="E16" s="39"/>
      <c r="F16" s="39"/>
      <c r="G16" s="12"/>
      <c r="H16" s="4"/>
    </row>
    <row r="17" spans="1:8" ht="10.7" customHeight="1" x14ac:dyDescent="0.25">
      <c r="A17" s="23">
        <v>1</v>
      </c>
      <c r="B17" s="23">
        <v>2</v>
      </c>
      <c r="C17" s="23">
        <v>3</v>
      </c>
      <c r="D17" s="23">
        <v>4</v>
      </c>
      <c r="E17" s="23">
        <v>5</v>
      </c>
      <c r="F17" s="23">
        <v>6</v>
      </c>
      <c r="G17" s="12"/>
      <c r="H17" s="4"/>
    </row>
    <row r="18" spans="1:8" ht="21.75" customHeight="1" x14ac:dyDescent="0.25">
      <c r="A18" s="24" t="s">
        <v>10</v>
      </c>
      <c r="B18" s="121">
        <v>172918.07</v>
      </c>
      <c r="C18" s="121">
        <v>138584.94</v>
      </c>
      <c r="D18" s="122">
        <v>34333.129999999997</v>
      </c>
      <c r="E18" s="122">
        <v>124.77</v>
      </c>
      <c r="F18" s="27">
        <f>RANK(E18,$E$18:$E$28)</f>
        <v>1</v>
      </c>
      <c r="G18" s="12"/>
      <c r="H18" s="4"/>
    </row>
    <row r="19" spans="1:8" ht="21.75" customHeight="1" x14ac:dyDescent="0.25">
      <c r="A19" s="24" t="s">
        <v>11</v>
      </c>
      <c r="B19" s="121">
        <v>74381.990000000005</v>
      </c>
      <c r="C19" s="121">
        <v>66062.28</v>
      </c>
      <c r="D19" s="122">
        <v>8319.7099999999991</v>
      </c>
      <c r="E19" s="122">
        <v>112.59</v>
      </c>
      <c r="F19" s="27">
        <f t="shared" ref="F19:F28" si="0">RANK(E19,$E$18:$E$28)</f>
        <v>5</v>
      </c>
      <c r="G19" s="12"/>
      <c r="H19" s="4"/>
    </row>
    <row r="20" spans="1:8" ht="21.75" customHeight="1" x14ac:dyDescent="0.25">
      <c r="A20" s="24" t="s">
        <v>12</v>
      </c>
      <c r="B20" s="121">
        <v>82524.41</v>
      </c>
      <c r="C20" s="121">
        <v>83861.429999999993</v>
      </c>
      <c r="D20" s="122">
        <v>-1337.02</v>
      </c>
      <c r="E20" s="122">
        <v>98.41</v>
      </c>
      <c r="F20" s="27">
        <f t="shared" si="0"/>
        <v>10</v>
      </c>
      <c r="G20" s="12"/>
      <c r="H20" s="4"/>
    </row>
    <row r="21" spans="1:8" ht="21.75" customHeight="1" x14ac:dyDescent="0.25">
      <c r="A21" s="25" t="s">
        <v>13</v>
      </c>
      <c r="B21" s="121">
        <v>110613.74</v>
      </c>
      <c r="C21" s="121">
        <v>109653.86</v>
      </c>
      <c r="D21" s="122">
        <v>959.88</v>
      </c>
      <c r="E21" s="122">
        <v>100.88</v>
      </c>
      <c r="F21" s="27">
        <f t="shared" si="0"/>
        <v>8</v>
      </c>
      <c r="G21" s="12"/>
      <c r="H21" s="4"/>
    </row>
    <row r="22" spans="1:8" ht="21.75" customHeight="1" x14ac:dyDescent="0.25">
      <c r="A22" s="25" t="s">
        <v>14</v>
      </c>
      <c r="B22" s="121">
        <v>78033.240000000005</v>
      </c>
      <c r="C22" s="121">
        <v>78285.440000000002</v>
      </c>
      <c r="D22" s="122">
        <v>-252.2</v>
      </c>
      <c r="E22" s="122">
        <v>99.68</v>
      </c>
      <c r="F22" s="27">
        <f t="shared" si="0"/>
        <v>9</v>
      </c>
      <c r="G22" s="12"/>
      <c r="H22" s="4"/>
    </row>
    <row r="23" spans="1:8" ht="21.75" customHeight="1" x14ac:dyDescent="0.25">
      <c r="A23" s="25" t="s">
        <v>15</v>
      </c>
      <c r="B23" s="123">
        <v>142305.81</v>
      </c>
      <c r="C23" s="123">
        <v>121386.31</v>
      </c>
      <c r="D23" s="124">
        <v>20919.5</v>
      </c>
      <c r="E23" s="124">
        <v>117.23</v>
      </c>
      <c r="F23" s="27">
        <f t="shared" si="0"/>
        <v>3</v>
      </c>
      <c r="G23" s="12"/>
      <c r="H23" s="4"/>
    </row>
    <row r="24" spans="1:8" ht="21.75" customHeight="1" x14ac:dyDescent="0.25">
      <c r="A24" s="25" t="s">
        <v>16</v>
      </c>
      <c r="B24" s="121">
        <v>167750.63</v>
      </c>
      <c r="C24" s="121">
        <v>140417.41</v>
      </c>
      <c r="D24" s="122">
        <v>27333.22</v>
      </c>
      <c r="E24" s="122">
        <v>119.47</v>
      </c>
      <c r="F24" s="27">
        <f t="shared" si="0"/>
        <v>2</v>
      </c>
      <c r="G24" s="12"/>
      <c r="H24" s="4"/>
    </row>
    <row r="25" spans="1:8" ht="21.75" customHeight="1" x14ac:dyDescent="0.25">
      <c r="A25" s="25" t="s">
        <v>17</v>
      </c>
      <c r="B25" s="121">
        <v>386045.04</v>
      </c>
      <c r="C25" s="121">
        <v>365931.77</v>
      </c>
      <c r="D25" s="122">
        <v>20113.27</v>
      </c>
      <c r="E25" s="122">
        <v>105.5</v>
      </c>
      <c r="F25" s="27">
        <f t="shared" si="0"/>
        <v>7</v>
      </c>
      <c r="G25" s="12"/>
      <c r="H25" s="4"/>
    </row>
    <row r="26" spans="1:8" ht="21.75" customHeight="1" x14ac:dyDescent="0.25">
      <c r="A26" s="25" t="s">
        <v>18</v>
      </c>
      <c r="B26" s="121">
        <v>74939.460000000006</v>
      </c>
      <c r="C26" s="121">
        <v>65974.84</v>
      </c>
      <c r="D26" s="122">
        <v>8964.6200000000008</v>
      </c>
      <c r="E26" s="122">
        <v>113.59</v>
      </c>
      <c r="F26" s="27">
        <f t="shared" si="0"/>
        <v>4</v>
      </c>
      <c r="G26" s="12"/>
      <c r="H26" s="4"/>
    </row>
    <row r="27" spans="1:8" ht="21.75" customHeight="1" x14ac:dyDescent="0.25">
      <c r="A27" s="25" t="s">
        <v>19</v>
      </c>
      <c r="B27" s="121">
        <v>123040.26</v>
      </c>
      <c r="C27" s="121">
        <v>112725.23</v>
      </c>
      <c r="D27" s="122">
        <v>10315.030000000001</v>
      </c>
      <c r="E27" s="122">
        <v>109.15</v>
      </c>
      <c r="F27" s="27">
        <f t="shared" si="0"/>
        <v>6</v>
      </c>
      <c r="G27" s="12"/>
      <c r="H27" s="4"/>
    </row>
    <row r="28" spans="1:8" ht="21.75" customHeight="1" x14ac:dyDescent="0.25">
      <c r="A28" s="25" t="s">
        <v>20</v>
      </c>
      <c r="B28" s="123">
        <v>817221.45</v>
      </c>
      <c r="C28" s="123">
        <v>844798.34</v>
      </c>
      <c r="D28" s="124">
        <v>-27576.89</v>
      </c>
      <c r="E28" s="124">
        <v>96.74</v>
      </c>
      <c r="F28" s="27">
        <f t="shared" si="0"/>
        <v>11</v>
      </c>
      <c r="G28" s="12"/>
      <c r="H28" s="4"/>
    </row>
    <row r="29" spans="1:8" ht="21.75" customHeight="1" x14ac:dyDescent="0.25">
      <c r="A29" s="26" t="s">
        <v>21</v>
      </c>
      <c r="B29" s="125">
        <v>2229774.1</v>
      </c>
      <c r="C29" s="125">
        <v>2127681.85</v>
      </c>
      <c r="D29" s="125">
        <v>102092.25</v>
      </c>
      <c r="E29" s="125">
        <v>104.8</v>
      </c>
      <c r="F29" s="122"/>
      <c r="G29" s="12"/>
      <c r="H29" s="4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B18" sqref="B18:F29"/>
    </sheetView>
  </sheetViews>
  <sheetFormatPr defaultRowHeight="18.75" x14ac:dyDescent="0.3"/>
  <cols>
    <col min="1" max="1" width="37.85546875" style="29" customWidth="1"/>
    <col min="2" max="3" width="20.7109375" style="29" customWidth="1"/>
    <col min="4" max="6" width="14.28515625" style="29" customWidth="1"/>
    <col min="7" max="7" width="9.140625" style="29" customWidth="1"/>
    <col min="8" max="16384" width="9.140625" style="29"/>
  </cols>
  <sheetData>
    <row r="1" spans="1:7" ht="15" hidden="1" customHeight="1" x14ac:dyDescent="0.3">
      <c r="A1" s="28"/>
      <c r="B1" s="28"/>
      <c r="C1" s="28"/>
      <c r="D1" s="28"/>
      <c r="E1" s="28"/>
      <c r="F1" s="28"/>
      <c r="G1" s="28"/>
    </row>
    <row r="2" spans="1:7" ht="15" hidden="1" customHeight="1" x14ac:dyDescent="0.3">
      <c r="A2" s="28"/>
      <c r="B2" s="28"/>
      <c r="C2" s="28"/>
      <c r="D2" s="28"/>
      <c r="E2" s="28"/>
      <c r="F2" s="28"/>
      <c r="G2" s="28"/>
    </row>
    <row r="3" spans="1:7" ht="15" hidden="1" customHeight="1" x14ac:dyDescent="0.3">
      <c r="A3" s="28"/>
      <c r="B3" s="28"/>
      <c r="C3" s="28"/>
      <c r="D3" s="28"/>
      <c r="E3" s="28"/>
      <c r="F3" s="28"/>
      <c r="G3" s="28"/>
    </row>
    <row r="4" spans="1:7" ht="15" customHeight="1" x14ac:dyDescent="0.3">
      <c r="A4" s="28"/>
      <c r="B4" s="28"/>
      <c r="C4" s="28"/>
      <c r="D4" s="28"/>
      <c r="E4" s="28"/>
      <c r="F4" s="28"/>
      <c r="G4" s="28"/>
    </row>
    <row r="5" spans="1:7" ht="15" customHeight="1" x14ac:dyDescent="0.3">
      <c r="A5" s="55" t="s">
        <v>42</v>
      </c>
      <c r="B5" s="55"/>
      <c r="C5" s="55"/>
      <c r="D5" s="55"/>
      <c r="E5" s="55"/>
      <c r="F5" s="55"/>
      <c r="G5" s="28"/>
    </row>
    <row r="6" spans="1:7" ht="20.25" customHeight="1" x14ac:dyDescent="0.3">
      <c r="A6" s="55"/>
      <c r="B6" s="55"/>
      <c r="C6" s="55"/>
      <c r="D6" s="55"/>
      <c r="E6" s="55"/>
      <c r="F6" s="55"/>
      <c r="G6" s="28"/>
    </row>
    <row r="7" spans="1:7" ht="15" customHeight="1" x14ac:dyDescent="0.3">
      <c r="A7" s="49" t="s">
        <v>0</v>
      </c>
      <c r="B7" s="50"/>
      <c r="C7" s="50"/>
      <c r="D7" s="50"/>
      <c r="E7" s="50"/>
      <c r="F7" s="50"/>
      <c r="G7" s="28"/>
    </row>
    <row r="8" spans="1:7" ht="15" customHeight="1" x14ac:dyDescent="0.3">
      <c r="A8" s="28"/>
      <c r="B8" s="28"/>
      <c r="C8" s="28"/>
      <c r="D8" s="28"/>
      <c r="E8" s="28"/>
      <c r="F8" s="28"/>
      <c r="G8" s="28"/>
    </row>
    <row r="9" spans="1:7" ht="15.2" customHeight="1" x14ac:dyDescent="0.3">
      <c r="A9" s="51" t="s">
        <v>1</v>
      </c>
      <c r="B9" s="52"/>
      <c r="C9" s="52"/>
      <c r="D9" s="52"/>
      <c r="E9" s="52"/>
      <c r="F9" s="52"/>
      <c r="G9" s="28"/>
    </row>
    <row r="10" spans="1:7" ht="15" customHeight="1" x14ac:dyDescent="0.3">
      <c r="A10" s="28"/>
      <c r="B10" s="28"/>
      <c r="C10" s="28"/>
      <c r="D10" s="28"/>
      <c r="E10" s="28"/>
      <c r="F10" s="28"/>
      <c r="G10" s="28"/>
    </row>
    <row r="11" spans="1:7" ht="15" customHeight="1" x14ac:dyDescent="0.3">
      <c r="A11" s="28" t="s">
        <v>2</v>
      </c>
      <c r="B11" s="28"/>
      <c r="C11" s="28"/>
      <c r="D11" s="28"/>
      <c r="E11" s="28"/>
      <c r="F11" s="28"/>
      <c r="G11" s="28"/>
    </row>
    <row r="12" spans="1:7" ht="15" customHeight="1" x14ac:dyDescent="0.3">
      <c r="A12" s="28"/>
      <c r="B12" s="28"/>
      <c r="C12" s="28"/>
      <c r="D12" s="28"/>
      <c r="E12" s="28"/>
      <c r="F12" s="28"/>
      <c r="G12" s="28"/>
    </row>
    <row r="13" spans="1:7" ht="15" customHeight="1" x14ac:dyDescent="0.3">
      <c r="A13" s="53" t="s">
        <v>3</v>
      </c>
      <c r="B13" s="53" t="s">
        <v>4</v>
      </c>
      <c r="C13" s="54"/>
      <c r="D13" s="53" t="s">
        <v>5</v>
      </c>
      <c r="E13" s="53" t="s">
        <v>6</v>
      </c>
      <c r="F13" s="53" t="s">
        <v>7</v>
      </c>
      <c r="G13" s="28"/>
    </row>
    <row r="14" spans="1:7" ht="15" customHeight="1" x14ac:dyDescent="0.3">
      <c r="A14" s="54"/>
      <c r="B14" s="54"/>
      <c r="C14" s="54"/>
      <c r="D14" s="54"/>
      <c r="E14" s="54"/>
      <c r="F14" s="54"/>
      <c r="G14" s="28"/>
    </row>
    <row r="15" spans="1:7" ht="15" customHeight="1" x14ac:dyDescent="0.3">
      <c r="A15" s="54"/>
      <c r="B15" s="53" t="s">
        <v>8</v>
      </c>
      <c r="C15" s="53" t="s">
        <v>9</v>
      </c>
      <c r="D15" s="54"/>
      <c r="E15" s="54"/>
      <c r="F15" s="54"/>
      <c r="G15" s="28"/>
    </row>
    <row r="16" spans="1:7" ht="54.75" customHeight="1" x14ac:dyDescent="0.3">
      <c r="A16" s="54"/>
      <c r="B16" s="54"/>
      <c r="C16" s="54"/>
      <c r="D16" s="54"/>
      <c r="E16" s="54"/>
      <c r="F16" s="54"/>
      <c r="G16" s="28"/>
    </row>
    <row r="17" spans="1:7" ht="15" customHeight="1" x14ac:dyDescent="0.3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28"/>
    </row>
    <row r="18" spans="1:7" ht="19.5" customHeight="1" x14ac:dyDescent="0.3">
      <c r="A18" s="25" t="s">
        <v>10</v>
      </c>
      <c r="B18" s="106">
        <v>166347.47</v>
      </c>
      <c r="C18" s="106">
        <v>132084.66</v>
      </c>
      <c r="D18" s="107">
        <v>34262.81</v>
      </c>
      <c r="E18" s="107">
        <v>125.94</v>
      </c>
      <c r="F18" s="27">
        <f>RANK(E18,$E$18:$E$27)</f>
        <v>1</v>
      </c>
      <c r="G18" s="28"/>
    </row>
    <row r="19" spans="1:7" ht="19.5" customHeight="1" x14ac:dyDescent="0.3">
      <c r="A19" s="25" t="s">
        <v>11</v>
      </c>
      <c r="B19" s="106">
        <v>70440.740000000005</v>
      </c>
      <c r="C19" s="106">
        <v>61191.61</v>
      </c>
      <c r="D19" s="107">
        <v>9249.1299999999992</v>
      </c>
      <c r="E19" s="107">
        <v>115.12</v>
      </c>
      <c r="F19" s="27">
        <f t="shared" ref="F19:F27" si="0">RANK(E19,$E$18:$E$27)</f>
        <v>5</v>
      </c>
      <c r="G19" s="28"/>
    </row>
    <row r="20" spans="1:7" ht="19.5" customHeight="1" x14ac:dyDescent="0.3">
      <c r="A20" s="25" t="s">
        <v>12</v>
      </c>
      <c r="B20" s="106">
        <v>75744.960000000006</v>
      </c>
      <c r="C20" s="106">
        <v>76357.83</v>
      </c>
      <c r="D20" s="107">
        <v>-612.87</v>
      </c>
      <c r="E20" s="107">
        <v>99.2</v>
      </c>
      <c r="F20" s="27">
        <f t="shared" si="0"/>
        <v>10</v>
      </c>
      <c r="G20" s="28"/>
    </row>
    <row r="21" spans="1:7" ht="19.5" customHeight="1" x14ac:dyDescent="0.3">
      <c r="A21" s="25" t="s">
        <v>13</v>
      </c>
      <c r="B21" s="106">
        <v>103122.33</v>
      </c>
      <c r="C21" s="106">
        <v>100361.4</v>
      </c>
      <c r="D21" s="107">
        <v>2760.93</v>
      </c>
      <c r="E21" s="107">
        <v>102.75</v>
      </c>
      <c r="F21" s="27">
        <f t="shared" si="0"/>
        <v>8</v>
      </c>
      <c r="G21" s="28"/>
    </row>
    <row r="22" spans="1:7" ht="19.5" customHeight="1" x14ac:dyDescent="0.3">
      <c r="A22" s="25" t="s">
        <v>14</v>
      </c>
      <c r="B22" s="106">
        <v>69118.75</v>
      </c>
      <c r="C22" s="106">
        <v>69236.12</v>
      </c>
      <c r="D22" s="107">
        <v>-117.37</v>
      </c>
      <c r="E22" s="107">
        <v>99.83</v>
      </c>
      <c r="F22" s="27">
        <f t="shared" si="0"/>
        <v>9</v>
      </c>
      <c r="G22" s="28"/>
    </row>
    <row r="23" spans="1:7" ht="19.5" customHeight="1" x14ac:dyDescent="0.3">
      <c r="A23" s="25" t="s">
        <v>15</v>
      </c>
      <c r="B23" s="106">
        <v>130728.88</v>
      </c>
      <c r="C23" s="106">
        <v>109995.12</v>
      </c>
      <c r="D23" s="107">
        <v>20733.759999999998</v>
      </c>
      <c r="E23" s="107">
        <v>118.85</v>
      </c>
      <c r="F23" s="27">
        <f t="shared" si="0"/>
        <v>2</v>
      </c>
      <c r="G23" s="28"/>
    </row>
    <row r="24" spans="1:7" ht="19.5" customHeight="1" x14ac:dyDescent="0.3">
      <c r="A24" s="25" t="s">
        <v>16</v>
      </c>
      <c r="B24" s="106">
        <v>143735.71</v>
      </c>
      <c r="C24" s="106">
        <v>124166.41</v>
      </c>
      <c r="D24" s="107">
        <v>19569.3</v>
      </c>
      <c r="E24" s="107">
        <v>115.76</v>
      </c>
      <c r="F24" s="27">
        <f t="shared" si="0"/>
        <v>3</v>
      </c>
      <c r="G24" s="28"/>
    </row>
    <row r="25" spans="1:7" ht="19.5" customHeight="1" x14ac:dyDescent="0.3">
      <c r="A25" s="25" t="s">
        <v>17</v>
      </c>
      <c r="B25" s="106">
        <v>322664.65999999997</v>
      </c>
      <c r="C25" s="106">
        <v>311563.84000000003</v>
      </c>
      <c r="D25" s="107">
        <v>11100.82</v>
      </c>
      <c r="E25" s="107">
        <v>103.56</v>
      </c>
      <c r="F25" s="27">
        <f t="shared" si="0"/>
        <v>7</v>
      </c>
      <c r="G25" s="28"/>
    </row>
    <row r="26" spans="1:7" ht="19.5" customHeight="1" x14ac:dyDescent="0.3">
      <c r="A26" s="25" t="s">
        <v>18</v>
      </c>
      <c r="B26" s="106">
        <v>71012.899999999994</v>
      </c>
      <c r="C26" s="106">
        <v>61466.69</v>
      </c>
      <c r="D26" s="107">
        <v>9546.2099999999991</v>
      </c>
      <c r="E26" s="107">
        <v>115.53</v>
      </c>
      <c r="F26" s="27">
        <f t="shared" si="0"/>
        <v>4</v>
      </c>
      <c r="G26" s="28"/>
    </row>
    <row r="27" spans="1:7" ht="19.5" customHeight="1" x14ac:dyDescent="0.3">
      <c r="A27" s="25" t="s">
        <v>19</v>
      </c>
      <c r="B27" s="106">
        <v>106983.32</v>
      </c>
      <c r="C27" s="106">
        <v>94958.22</v>
      </c>
      <c r="D27" s="107">
        <v>12025.1</v>
      </c>
      <c r="E27" s="107">
        <v>112.66</v>
      </c>
      <c r="F27" s="27">
        <f t="shared" si="0"/>
        <v>6</v>
      </c>
      <c r="G27" s="28"/>
    </row>
    <row r="28" spans="1:7" ht="19.5" customHeight="1" x14ac:dyDescent="0.3">
      <c r="A28" s="31" t="s">
        <v>22</v>
      </c>
      <c r="B28" s="108">
        <v>1259899.72</v>
      </c>
      <c r="C28" s="108">
        <v>1141381.8999999999</v>
      </c>
      <c r="D28" s="108">
        <v>118517.82</v>
      </c>
      <c r="E28" s="108">
        <v>110.38</v>
      </c>
      <c r="F28" s="107"/>
      <c r="G28" s="28"/>
    </row>
    <row r="29" spans="1:7" x14ac:dyDescent="0.3">
      <c r="B29" s="109"/>
      <c r="C29" s="109"/>
      <c r="D29" s="109"/>
      <c r="E29" s="109"/>
      <c r="F29" s="109"/>
    </row>
  </sheetData>
  <mergeCells count="10">
    <mergeCell ref="A5:F6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4" zoomScaleNormal="100" zoomScaleSheetLayoutView="100" workbookViewId="0">
      <selection activeCell="A18" sqref="A18"/>
    </sheetView>
  </sheetViews>
  <sheetFormatPr defaultRowHeight="15" x14ac:dyDescent="0.25"/>
  <cols>
    <col min="1" max="1" width="39.140625" style="1" customWidth="1"/>
    <col min="2" max="5" width="16.7109375" style="1" customWidth="1"/>
    <col min="6" max="6" width="11" style="1" customWidth="1"/>
    <col min="7" max="7" width="16.7109375" style="1" customWidth="1"/>
    <col min="8" max="16384" width="9.140625" style="1"/>
  </cols>
  <sheetData>
    <row r="1" spans="1:7" ht="15" hidden="1" customHeight="1" x14ac:dyDescent="0.25">
      <c r="A1" s="13"/>
      <c r="B1" s="13"/>
      <c r="C1" s="13"/>
      <c r="D1" s="13"/>
      <c r="E1" s="13"/>
      <c r="F1" s="13"/>
      <c r="G1" s="13"/>
    </row>
    <row r="2" spans="1:7" ht="15" hidden="1" customHeight="1" x14ac:dyDescent="0.25">
      <c r="A2" s="13"/>
      <c r="B2" s="13"/>
      <c r="C2" s="13"/>
      <c r="D2" s="13"/>
      <c r="E2" s="13"/>
      <c r="F2" s="13"/>
      <c r="G2" s="13"/>
    </row>
    <row r="3" spans="1:7" ht="15" hidden="1" customHeight="1" x14ac:dyDescent="0.25">
      <c r="A3" s="13"/>
      <c r="B3" s="13"/>
      <c r="C3" s="13"/>
      <c r="D3" s="13"/>
      <c r="E3" s="13"/>
      <c r="F3" s="13"/>
      <c r="G3" s="13"/>
    </row>
    <row r="4" spans="1:7" ht="15" customHeight="1" x14ac:dyDescent="0.25">
      <c r="A4" s="66" t="s">
        <v>43</v>
      </c>
      <c r="B4" s="66"/>
      <c r="C4" s="66"/>
      <c r="D4" s="66"/>
      <c r="E4" s="66"/>
      <c r="F4" s="66"/>
      <c r="G4" s="13"/>
    </row>
    <row r="5" spans="1:7" ht="15" customHeight="1" x14ac:dyDescent="0.25">
      <c r="A5" s="66"/>
      <c r="B5" s="66"/>
      <c r="C5" s="66"/>
      <c r="D5" s="66"/>
      <c r="E5" s="66"/>
      <c r="F5" s="66"/>
      <c r="G5" s="13"/>
    </row>
    <row r="6" spans="1:7" ht="15" customHeight="1" x14ac:dyDescent="0.25">
      <c r="A6" s="13"/>
      <c r="B6" s="13"/>
      <c r="C6" s="13"/>
      <c r="D6" s="13"/>
      <c r="E6" s="13"/>
      <c r="F6" s="13"/>
      <c r="G6" s="13"/>
    </row>
    <row r="7" spans="1:7" ht="15" customHeight="1" x14ac:dyDescent="0.25">
      <c r="A7" s="56" t="s">
        <v>0</v>
      </c>
      <c r="B7" s="57"/>
      <c r="C7" s="57"/>
      <c r="D7" s="57"/>
      <c r="E7" s="57"/>
      <c r="F7" s="57"/>
      <c r="G7" s="13"/>
    </row>
    <row r="8" spans="1:7" ht="15" customHeight="1" x14ac:dyDescent="0.25">
      <c r="A8" s="13"/>
      <c r="B8" s="13"/>
      <c r="C8" s="13"/>
      <c r="D8" s="13"/>
      <c r="E8" s="13"/>
      <c r="F8" s="13"/>
      <c r="G8" s="13"/>
    </row>
    <row r="9" spans="1:7" ht="15.2" customHeight="1" x14ac:dyDescent="0.25">
      <c r="A9" s="58" t="s">
        <v>1</v>
      </c>
      <c r="B9" s="59"/>
      <c r="C9" s="59"/>
      <c r="D9" s="59"/>
      <c r="E9" s="59"/>
      <c r="F9" s="59"/>
      <c r="G9" s="13"/>
    </row>
    <row r="10" spans="1:7" ht="15" customHeight="1" x14ac:dyDescent="0.25">
      <c r="A10" s="13"/>
      <c r="B10" s="13"/>
      <c r="C10" s="13"/>
      <c r="D10" s="13"/>
      <c r="E10" s="13"/>
      <c r="F10" s="13"/>
      <c r="G10" s="13"/>
    </row>
    <row r="11" spans="1:7" ht="15" customHeight="1" x14ac:dyDescent="0.25">
      <c r="A11" s="13" t="s">
        <v>2</v>
      </c>
      <c r="B11" s="13"/>
      <c r="C11" s="13"/>
      <c r="D11" s="13"/>
      <c r="E11" s="13"/>
      <c r="F11" s="13"/>
      <c r="G11" s="13"/>
    </row>
    <row r="12" spans="1:7" ht="15" customHeight="1" x14ac:dyDescent="0.25">
      <c r="A12" s="13"/>
      <c r="B12" s="13"/>
      <c r="C12" s="13"/>
      <c r="D12" s="13"/>
      <c r="E12" s="13"/>
      <c r="F12" s="13"/>
      <c r="G12" s="13"/>
    </row>
    <row r="13" spans="1:7" ht="15" customHeight="1" x14ac:dyDescent="0.25">
      <c r="A13" s="60" t="s">
        <v>3</v>
      </c>
      <c r="B13" s="62" t="s">
        <v>4</v>
      </c>
      <c r="C13" s="63"/>
      <c r="D13" s="64" t="s">
        <v>5</v>
      </c>
      <c r="E13" s="64" t="s">
        <v>6</v>
      </c>
      <c r="F13" s="64" t="s">
        <v>7</v>
      </c>
      <c r="G13" s="13"/>
    </row>
    <row r="14" spans="1:7" ht="15" customHeight="1" x14ac:dyDescent="0.25">
      <c r="A14" s="61"/>
      <c r="B14" s="63"/>
      <c r="C14" s="63"/>
      <c r="D14" s="65"/>
      <c r="E14" s="65"/>
      <c r="F14" s="65"/>
      <c r="G14" s="13"/>
    </row>
    <row r="15" spans="1:7" ht="15" customHeight="1" x14ac:dyDescent="0.25">
      <c r="A15" s="61"/>
      <c r="B15" s="64" t="s">
        <v>8</v>
      </c>
      <c r="C15" s="64" t="s">
        <v>9</v>
      </c>
      <c r="D15" s="65"/>
      <c r="E15" s="65"/>
      <c r="F15" s="65"/>
      <c r="G15" s="13"/>
    </row>
    <row r="16" spans="1:7" ht="53.25" customHeight="1" x14ac:dyDescent="0.25">
      <c r="A16" s="61"/>
      <c r="B16" s="65"/>
      <c r="C16" s="65"/>
      <c r="D16" s="65"/>
      <c r="E16" s="65"/>
      <c r="F16" s="65"/>
      <c r="G16" s="13"/>
    </row>
    <row r="17" spans="1:7" ht="15" customHeigh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13"/>
    </row>
    <row r="18" spans="1:7" ht="19.5" customHeight="1" x14ac:dyDescent="0.25">
      <c r="A18" s="33" t="s">
        <v>10</v>
      </c>
      <c r="B18" s="110">
        <v>6570.6</v>
      </c>
      <c r="C18" s="110">
        <v>6500.29</v>
      </c>
      <c r="D18" s="111">
        <v>70.31</v>
      </c>
      <c r="E18" s="111">
        <v>101.08</v>
      </c>
      <c r="F18" s="27">
        <f>RANK(E18,$E$18:$E$27)</f>
        <v>4</v>
      </c>
      <c r="G18" s="13"/>
    </row>
    <row r="19" spans="1:7" ht="19.5" customHeight="1" x14ac:dyDescent="0.25">
      <c r="A19" s="33" t="s">
        <v>11</v>
      </c>
      <c r="B19" s="110">
        <v>3941.25</v>
      </c>
      <c r="C19" s="110">
        <v>4870.68</v>
      </c>
      <c r="D19" s="111">
        <v>-929.43</v>
      </c>
      <c r="E19" s="111">
        <v>80.92</v>
      </c>
      <c r="F19" s="27">
        <f t="shared" ref="F19:F27" si="0">RANK(E19,$E$18:$E$27)</f>
        <v>9</v>
      </c>
      <c r="G19" s="13"/>
    </row>
    <row r="20" spans="1:7" ht="19.5" customHeight="1" x14ac:dyDescent="0.25">
      <c r="A20" s="33" t="s">
        <v>12</v>
      </c>
      <c r="B20" s="110">
        <v>6779.45</v>
      </c>
      <c r="C20" s="110">
        <v>7503.6</v>
      </c>
      <c r="D20" s="111">
        <v>-724.15</v>
      </c>
      <c r="E20" s="111">
        <v>90.35</v>
      </c>
      <c r="F20" s="27">
        <f t="shared" si="0"/>
        <v>7</v>
      </c>
      <c r="G20" s="13"/>
    </row>
    <row r="21" spans="1:7" ht="19.5" customHeight="1" x14ac:dyDescent="0.25">
      <c r="A21" s="33" t="s">
        <v>13</v>
      </c>
      <c r="B21" s="110">
        <v>7491.41</v>
      </c>
      <c r="C21" s="110">
        <v>9292.4599999999991</v>
      </c>
      <c r="D21" s="111">
        <v>-1801.05</v>
      </c>
      <c r="E21" s="111">
        <v>80.62</v>
      </c>
      <c r="F21" s="27">
        <f t="shared" si="0"/>
        <v>10</v>
      </c>
      <c r="G21" s="13"/>
    </row>
    <row r="22" spans="1:7" ht="19.5" customHeight="1" x14ac:dyDescent="0.25">
      <c r="A22" s="33" t="s">
        <v>14</v>
      </c>
      <c r="B22" s="110">
        <v>8914.49</v>
      </c>
      <c r="C22" s="110">
        <v>9049.32</v>
      </c>
      <c r="D22" s="111">
        <v>-134.83000000000001</v>
      </c>
      <c r="E22" s="111">
        <v>98.51</v>
      </c>
      <c r="F22" s="27">
        <f t="shared" si="0"/>
        <v>5</v>
      </c>
      <c r="G22" s="13"/>
    </row>
    <row r="23" spans="1:7" ht="19.5" customHeight="1" x14ac:dyDescent="0.25">
      <c r="A23" s="33" t="s">
        <v>15</v>
      </c>
      <c r="B23" s="110">
        <v>11576.93</v>
      </c>
      <c r="C23" s="110">
        <v>11391.18</v>
      </c>
      <c r="D23" s="111">
        <v>185.75</v>
      </c>
      <c r="E23" s="111">
        <v>101.63</v>
      </c>
      <c r="F23" s="27">
        <f t="shared" si="0"/>
        <v>3</v>
      </c>
      <c r="G23" s="13"/>
    </row>
    <row r="24" spans="1:7" ht="19.5" customHeight="1" x14ac:dyDescent="0.25">
      <c r="A24" s="33" t="s">
        <v>16</v>
      </c>
      <c r="B24" s="110">
        <v>24014.92</v>
      </c>
      <c r="C24" s="110">
        <v>16251</v>
      </c>
      <c r="D24" s="111">
        <v>7763.92</v>
      </c>
      <c r="E24" s="111">
        <v>147.78</v>
      </c>
      <c r="F24" s="27">
        <f t="shared" si="0"/>
        <v>1</v>
      </c>
      <c r="G24" s="13"/>
    </row>
    <row r="25" spans="1:7" ht="19.5" customHeight="1" x14ac:dyDescent="0.25">
      <c r="A25" s="33" t="s">
        <v>17</v>
      </c>
      <c r="B25" s="110">
        <v>63380.39</v>
      </c>
      <c r="C25" s="110">
        <v>54367.93</v>
      </c>
      <c r="D25" s="111">
        <v>9012.4599999999991</v>
      </c>
      <c r="E25" s="111">
        <v>116.58</v>
      </c>
      <c r="F25" s="27">
        <f t="shared" si="0"/>
        <v>2</v>
      </c>
      <c r="G25" s="13"/>
    </row>
    <row r="26" spans="1:7" ht="19.5" customHeight="1" x14ac:dyDescent="0.25">
      <c r="A26" s="33" t="s">
        <v>18</v>
      </c>
      <c r="B26" s="110">
        <v>3926.57</v>
      </c>
      <c r="C26" s="110">
        <v>4508.16</v>
      </c>
      <c r="D26" s="111">
        <v>-581.59</v>
      </c>
      <c r="E26" s="111">
        <v>87.1</v>
      </c>
      <c r="F26" s="27">
        <f t="shared" si="0"/>
        <v>8</v>
      </c>
      <c r="G26" s="13"/>
    </row>
    <row r="27" spans="1:7" ht="19.5" customHeight="1" x14ac:dyDescent="0.25">
      <c r="A27" s="33" t="s">
        <v>19</v>
      </c>
      <c r="B27" s="110">
        <v>16056.95</v>
      </c>
      <c r="C27" s="110">
        <v>17767.02</v>
      </c>
      <c r="D27" s="111">
        <v>-1710.07</v>
      </c>
      <c r="E27" s="111">
        <v>90.38</v>
      </c>
      <c r="F27" s="27">
        <f t="shared" si="0"/>
        <v>6</v>
      </c>
      <c r="G27" s="13"/>
    </row>
    <row r="28" spans="1:7" ht="19.5" customHeight="1" x14ac:dyDescent="0.25">
      <c r="A28" s="34" t="s">
        <v>22</v>
      </c>
      <c r="B28" s="112">
        <v>152652.96</v>
      </c>
      <c r="C28" s="112">
        <v>141501.64000000001</v>
      </c>
      <c r="D28" s="112">
        <v>11151.32</v>
      </c>
      <c r="E28" s="112">
        <v>107.88</v>
      </c>
      <c r="F28" s="111"/>
      <c r="G28" s="13"/>
    </row>
  </sheetData>
  <mergeCells count="10">
    <mergeCell ref="A4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zoomScaleNormal="100" zoomScaleSheetLayoutView="100" workbookViewId="0">
      <selection activeCell="B18" sqref="B18:D30"/>
    </sheetView>
  </sheetViews>
  <sheetFormatPr defaultRowHeight="15" x14ac:dyDescent="0.25"/>
  <cols>
    <col min="1" max="1" width="33.85546875" style="1" customWidth="1"/>
    <col min="2" max="2" width="24.28515625" style="1" customWidth="1"/>
    <col min="3" max="3" width="21.42578125" style="1" customWidth="1"/>
    <col min="4" max="4" width="18" style="1" customWidth="1"/>
    <col min="5" max="5" width="9.140625" style="1" customWidth="1"/>
    <col min="6" max="16384" width="9.140625" style="1"/>
  </cols>
  <sheetData>
    <row r="1" spans="1:5" ht="15" hidden="1" customHeight="1" x14ac:dyDescent="0.3">
      <c r="A1" s="35"/>
      <c r="B1" s="35"/>
      <c r="C1" s="35"/>
      <c r="D1" s="35"/>
      <c r="E1" s="13"/>
    </row>
    <row r="2" spans="1:5" ht="15" hidden="1" customHeight="1" x14ac:dyDescent="0.3">
      <c r="A2" s="35"/>
      <c r="B2" s="35"/>
      <c r="C2" s="35"/>
      <c r="D2" s="35"/>
      <c r="E2" s="13"/>
    </row>
    <row r="3" spans="1:5" ht="15" customHeight="1" x14ac:dyDescent="0.3">
      <c r="A3" s="35"/>
      <c r="B3" s="35"/>
      <c r="C3" s="35"/>
      <c r="D3" s="35"/>
      <c r="E3" s="13"/>
    </row>
    <row r="4" spans="1:5" ht="15" customHeight="1" x14ac:dyDescent="0.3">
      <c r="A4" s="35"/>
      <c r="B4" s="35"/>
      <c r="C4" s="35"/>
      <c r="D4" s="35"/>
      <c r="E4" s="13"/>
    </row>
    <row r="5" spans="1:5" ht="15" customHeight="1" x14ac:dyDescent="0.25">
      <c r="A5" s="67" t="s">
        <v>24</v>
      </c>
      <c r="B5" s="68"/>
      <c r="C5" s="68"/>
      <c r="D5" s="68"/>
      <c r="E5" s="13"/>
    </row>
    <row r="6" spans="1:5" ht="15" customHeight="1" x14ac:dyDescent="0.3">
      <c r="A6" s="35"/>
      <c r="B6" s="35"/>
      <c r="C6" s="35"/>
      <c r="D6" s="35"/>
      <c r="E6" s="13"/>
    </row>
    <row r="7" spans="1:5" ht="15" customHeight="1" x14ac:dyDescent="0.25">
      <c r="A7" s="69" t="s">
        <v>0</v>
      </c>
      <c r="B7" s="70"/>
      <c r="C7" s="70"/>
      <c r="D7" s="70"/>
      <c r="E7" s="13"/>
    </row>
    <row r="8" spans="1:5" ht="15" customHeight="1" x14ac:dyDescent="0.3">
      <c r="A8" s="35"/>
      <c r="B8" s="35"/>
      <c r="C8" s="35"/>
      <c r="D8" s="35"/>
      <c r="E8" s="13"/>
    </row>
    <row r="9" spans="1:5" ht="15.2" customHeight="1" x14ac:dyDescent="0.25">
      <c r="A9" s="71" t="s">
        <v>1</v>
      </c>
      <c r="B9" s="72"/>
      <c r="C9" s="72"/>
      <c r="D9" s="72"/>
      <c r="E9" s="13"/>
    </row>
    <row r="10" spans="1:5" ht="15" customHeight="1" x14ac:dyDescent="0.3">
      <c r="A10" s="35"/>
      <c r="B10" s="35"/>
      <c r="C10" s="35"/>
      <c r="D10" s="35"/>
      <c r="E10" s="13"/>
    </row>
    <row r="11" spans="1:5" ht="15" customHeight="1" x14ac:dyDescent="0.3">
      <c r="A11" s="35" t="s">
        <v>2</v>
      </c>
      <c r="B11" s="35"/>
      <c r="C11" s="35"/>
      <c r="D11" s="35"/>
      <c r="E11" s="13"/>
    </row>
    <row r="12" spans="1:5" ht="15" customHeight="1" x14ac:dyDescent="0.3">
      <c r="A12" s="35"/>
      <c r="B12" s="35"/>
      <c r="C12" s="35"/>
      <c r="D12" s="35"/>
      <c r="E12" s="13"/>
    </row>
    <row r="13" spans="1:5" ht="15" customHeight="1" x14ac:dyDescent="0.25">
      <c r="A13" s="73" t="s">
        <v>3</v>
      </c>
      <c r="B13" s="75" t="s">
        <v>25</v>
      </c>
      <c r="C13" s="77" t="s">
        <v>26</v>
      </c>
      <c r="D13" s="79" t="s">
        <v>27</v>
      </c>
      <c r="E13" s="13"/>
    </row>
    <row r="14" spans="1:5" ht="15" customHeight="1" x14ac:dyDescent="0.25">
      <c r="A14" s="74"/>
      <c r="B14" s="76"/>
      <c r="C14" s="78"/>
      <c r="D14" s="80"/>
      <c r="E14" s="13"/>
    </row>
    <row r="15" spans="1:5" ht="15" customHeight="1" x14ac:dyDescent="0.25">
      <c r="A15" s="74"/>
      <c r="B15" s="81" t="s">
        <v>28</v>
      </c>
      <c r="C15" s="83" t="s">
        <v>28</v>
      </c>
      <c r="D15" s="85" t="s">
        <v>28</v>
      </c>
      <c r="E15" s="13"/>
    </row>
    <row r="16" spans="1:5" ht="15" customHeight="1" x14ac:dyDescent="0.25">
      <c r="A16" s="74"/>
      <c r="B16" s="82"/>
      <c r="C16" s="84"/>
      <c r="D16" s="86"/>
      <c r="E16" s="13"/>
    </row>
    <row r="17" spans="1:5" ht="15" customHeight="1" x14ac:dyDescent="0.25">
      <c r="A17" s="36">
        <v>1</v>
      </c>
      <c r="B17" s="37">
        <v>2</v>
      </c>
      <c r="C17" s="37">
        <v>3</v>
      </c>
      <c r="D17" s="37">
        <v>4</v>
      </c>
      <c r="E17" s="13"/>
    </row>
    <row r="18" spans="1:5" ht="19.5" customHeight="1" x14ac:dyDescent="0.25">
      <c r="A18" s="33" t="s">
        <v>10</v>
      </c>
      <c r="B18" s="110">
        <v>196545.63</v>
      </c>
      <c r="C18" s="110">
        <v>8552.2199999999993</v>
      </c>
      <c r="D18" s="110">
        <v>205097.85</v>
      </c>
      <c r="E18" s="13"/>
    </row>
    <row r="19" spans="1:5" ht="19.5" customHeight="1" x14ac:dyDescent="0.25">
      <c r="A19" s="33" t="s">
        <v>11</v>
      </c>
      <c r="B19" s="110">
        <v>79912.12</v>
      </c>
      <c r="C19" s="110">
        <v>5723.6</v>
      </c>
      <c r="D19" s="110">
        <v>85635.72</v>
      </c>
      <c r="E19" s="13"/>
    </row>
    <row r="20" spans="1:5" ht="19.5" customHeight="1" x14ac:dyDescent="0.25">
      <c r="A20" s="33" t="s">
        <v>12</v>
      </c>
      <c r="B20" s="110">
        <v>99575.37</v>
      </c>
      <c r="C20" s="110">
        <v>12095.38</v>
      </c>
      <c r="D20" s="110">
        <v>111670.75</v>
      </c>
      <c r="E20" s="13"/>
    </row>
    <row r="21" spans="1:5" ht="19.5" customHeight="1" x14ac:dyDescent="0.25">
      <c r="A21" s="33" t="s">
        <v>13</v>
      </c>
      <c r="B21" s="110">
        <v>121431.69</v>
      </c>
      <c r="C21" s="110">
        <v>14212.28</v>
      </c>
      <c r="D21" s="110">
        <v>135643.97</v>
      </c>
      <c r="E21" s="13"/>
    </row>
    <row r="22" spans="1:5" ht="19.5" customHeight="1" x14ac:dyDescent="0.25">
      <c r="A22" s="33" t="s">
        <v>14</v>
      </c>
      <c r="B22" s="110">
        <v>81701.7</v>
      </c>
      <c r="C22" s="110">
        <v>12970.99</v>
      </c>
      <c r="D22" s="110">
        <v>94672.69</v>
      </c>
      <c r="E22" s="13"/>
    </row>
    <row r="23" spans="1:5" ht="19.5" customHeight="1" x14ac:dyDescent="0.25">
      <c r="A23" s="33" t="s">
        <v>15</v>
      </c>
      <c r="B23" s="110">
        <v>154487.88</v>
      </c>
      <c r="C23" s="110">
        <v>14680.98</v>
      </c>
      <c r="D23" s="110">
        <v>169168.87</v>
      </c>
      <c r="E23" s="13"/>
    </row>
    <row r="24" spans="1:5" ht="19.5" customHeight="1" x14ac:dyDescent="0.25">
      <c r="A24" s="33" t="s">
        <v>16</v>
      </c>
      <c r="B24" s="110">
        <v>159080.6</v>
      </c>
      <c r="C24" s="110">
        <v>25314.54</v>
      </c>
      <c r="D24" s="110">
        <v>184395.14</v>
      </c>
      <c r="E24" s="13"/>
    </row>
    <row r="25" spans="1:5" ht="19.5" customHeight="1" x14ac:dyDescent="0.25">
      <c r="A25" s="33" t="s">
        <v>17</v>
      </c>
      <c r="B25" s="110">
        <v>394840.89</v>
      </c>
      <c r="C25" s="110">
        <v>65376.47</v>
      </c>
      <c r="D25" s="110">
        <v>460217.36</v>
      </c>
      <c r="E25" s="13"/>
    </row>
    <row r="26" spans="1:5" ht="19.5" customHeight="1" x14ac:dyDescent="0.25">
      <c r="A26" s="33" t="s">
        <v>18</v>
      </c>
      <c r="B26" s="110">
        <v>78284.600000000006</v>
      </c>
      <c r="C26" s="110">
        <v>6580.05</v>
      </c>
      <c r="D26" s="110">
        <v>84864.65</v>
      </c>
      <c r="E26" s="13"/>
    </row>
    <row r="27" spans="1:5" ht="19.5" customHeight="1" x14ac:dyDescent="0.25">
      <c r="A27" s="33" t="s">
        <v>19</v>
      </c>
      <c r="B27" s="110">
        <v>144749.5</v>
      </c>
      <c r="C27" s="110">
        <v>26071.32</v>
      </c>
      <c r="D27" s="110">
        <v>170820.82</v>
      </c>
      <c r="E27" s="13"/>
    </row>
    <row r="28" spans="1:5" ht="19.5" customHeight="1" x14ac:dyDescent="0.25">
      <c r="A28" s="34" t="s">
        <v>29</v>
      </c>
      <c r="B28" s="112">
        <v>1510609.98</v>
      </c>
      <c r="C28" s="112">
        <v>191577.83</v>
      </c>
      <c r="D28" s="112">
        <v>1702187.82</v>
      </c>
      <c r="E28" s="13"/>
    </row>
    <row r="29" spans="1:5" ht="19.5" customHeight="1" x14ac:dyDescent="0.25">
      <c r="A29" s="33" t="s">
        <v>30</v>
      </c>
      <c r="B29" s="110">
        <v>0</v>
      </c>
      <c r="C29" s="110">
        <v>0</v>
      </c>
      <c r="D29" s="110">
        <v>1017396.48</v>
      </c>
      <c r="E29" s="13"/>
    </row>
    <row r="30" spans="1:5" ht="19.5" customHeight="1" x14ac:dyDescent="0.25">
      <c r="A30" s="34" t="s">
        <v>31</v>
      </c>
      <c r="B30" s="112">
        <v>0</v>
      </c>
      <c r="C30" s="112">
        <v>0</v>
      </c>
      <c r="D30" s="112">
        <v>2719584.3</v>
      </c>
      <c r="E30" s="13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zoomScaleSheetLayoutView="100" workbookViewId="0">
      <selection activeCell="B16" sqref="B16:F27"/>
    </sheetView>
  </sheetViews>
  <sheetFormatPr defaultRowHeight="15" x14ac:dyDescent="0.25"/>
  <cols>
    <col min="1" max="1" width="36" style="1" customWidth="1"/>
    <col min="2" max="5" width="17.5703125" style="1" customWidth="1"/>
    <col min="6" max="6" width="13.42578125" style="1" customWidth="1"/>
    <col min="7" max="7" width="9.140625" style="1" customWidth="1"/>
    <col min="8" max="16384" width="9.140625" style="1"/>
  </cols>
  <sheetData>
    <row r="1" spans="1:7" ht="15" customHeight="1" x14ac:dyDescent="0.3">
      <c r="A1" s="35"/>
      <c r="B1" s="35"/>
      <c r="C1" s="35"/>
      <c r="D1" s="35"/>
      <c r="E1" s="35"/>
      <c r="F1" s="35"/>
      <c r="G1" s="13"/>
    </row>
    <row r="2" spans="1:7" ht="15" customHeight="1" x14ac:dyDescent="0.25">
      <c r="A2" s="87" t="s">
        <v>44</v>
      </c>
      <c r="B2" s="87"/>
      <c r="C2" s="87"/>
      <c r="D2" s="87"/>
      <c r="E2" s="87"/>
      <c r="F2" s="87"/>
      <c r="G2" s="13"/>
    </row>
    <row r="3" spans="1:7" ht="15" customHeight="1" x14ac:dyDescent="0.25">
      <c r="A3" s="87"/>
      <c r="B3" s="87"/>
      <c r="C3" s="87"/>
      <c r="D3" s="87"/>
      <c r="E3" s="87"/>
      <c r="F3" s="87"/>
      <c r="G3" s="13"/>
    </row>
    <row r="4" spans="1:7" ht="15" customHeight="1" x14ac:dyDescent="0.3">
      <c r="A4" s="35"/>
      <c r="B4" s="35"/>
      <c r="C4" s="35"/>
      <c r="D4" s="35"/>
      <c r="E4" s="35"/>
      <c r="F4" s="35"/>
      <c r="G4" s="13"/>
    </row>
    <row r="5" spans="1:7" ht="15" customHeight="1" x14ac:dyDescent="0.25">
      <c r="A5" s="69" t="s">
        <v>0</v>
      </c>
      <c r="B5" s="70"/>
      <c r="C5" s="70"/>
      <c r="D5" s="70"/>
      <c r="E5" s="70"/>
      <c r="F5" s="70"/>
      <c r="G5" s="13"/>
    </row>
    <row r="6" spans="1:7" ht="15" customHeight="1" x14ac:dyDescent="0.3">
      <c r="A6" s="35"/>
      <c r="B6" s="35"/>
      <c r="C6" s="35"/>
      <c r="D6" s="35"/>
      <c r="E6" s="35"/>
      <c r="F6" s="35"/>
      <c r="G6" s="13"/>
    </row>
    <row r="7" spans="1:7" ht="15.2" customHeight="1" x14ac:dyDescent="0.25">
      <c r="A7" s="71" t="s">
        <v>1</v>
      </c>
      <c r="B7" s="72"/>
      <c r="C7" s="72"/>
      <c r="D7" s="72"/>
      <c r="E7" s="72"/>
      <c r="F7" s="72"/>
      <c r="G7" s="13"/>
    </row>
    <row r="8" spans="1:7" ht="15" customHeight="1" x14ac:dyDescent="0.3">
      <c r="A8" s="35"/>
      <c r="B8" s="35"/>
      <c r="C8" s="35"/>
      <c r="D8" s="35"/>
      <c r="E8" s="35"/>
      <c r="F8" s="35"/>
      <c r="G8" s="13"/>
    </row>
    <row r="9" spans="1:7" ht="15" customHeight="1" x14ac:dyDescent="0.3">
      <c r="A9" s="35" t="s">
        <v>2</v>
      </c>
      <c r="B9" s="35"/>
      <c r="C9" s="35"/>
      <c r="D9" s="35"/>
      <c r="E9" s="35"/>
      <c r="F9" s="35"/>
      <c r="G9" s="13"/>
    </row>
    <row r="10" spans="1:7" ht="15" customHeight="1" x14ac:dyDescent="0.3">
      <c r="A10" s="35"/>
      <c r="B10" s="35"/>
      <c r="C10" s="35"/>
      <c r="D10" s="35"/>
      <c r="E10" s="35"/>
      <c r="F10" s="35"/>
      <c r="G10" s="13"/>
    </row>
    <row r="11" spans="1:7" ht="15" customHeight="1" x14ac:dyDescent="0.25">
      <c r="A11" s="64" t="s">
        <v>3</v>
      </c>
      <c r="B11" s="88" t="s">
        <v>4</v>
      </c>
      <c r="C11" s="89"/>
      <c r="D11" s="64" t="s">
        <v>5</v>
      </c>
      <c r="E11" s="64" t="s">
        <v>6</v>
      </c>
      <c r="F11" s="64" t="s">
        <v>7</v>
      </c>
      <c r="G11" s="13"/>
    </row>
    <row r="12" spans="1:7" ht="15" customHeight="1" x14ac:dyDescent="0.25">
      <c r="A12" s="65"/>
      <c r="B12" s="89"/>
      <c r="C12" s="89"/>
      <c r="D12" s="65"/>
      <c r="E12" s="65"/>
      <c r="F12" s="65"/>
      <c r="G12" s="13"/>
    </row>
    <row r="13" spans="1:7" ht="15" customHeight="1" x14ac:dyDescent="0.25">
      <c r="A13" s="65"/>
      <c r="B13" s="64" t="s">
        <v>8</v>
      </c>
      <c r="C13" s="64" t="s">
        <v>9</v>
      </c>
      <c r="D13" s="65"/>
      <c r="E13" s="65"/>
      <c r="F13" s="65"/>
      <c r="G13" s="13"/>
    </row>
    <row r="14" spans="1:7" ht="55.5" customHeight="1" x14ac:dyDescent="0.25">
      <c r="A14" s="65"/>
      <c r="B14" s="65"/>
      <c r="C14" s="65"/>
      <c r="D14" s="65"/>
      <c r="E14" s="65"/>
      <c r="F14" s="65"/>
      <c r="G14" s="13"/>
    </row>
    <row r="15" spans="1:7" ht="15" customHeight="1" x14ac:dyDescent="0.25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13"/>
    </row>
    <row r="16" spans="1:7" ht="19.5" customHeight="1" x14ac:dyDescent="0.25">
      <c r="A16" s="33" t="s">
        <v>10</v>
      </c>
      <c r="B16" s="110">
        <v>128053.47</v>
      </c>
      <c r="C16" s="110">
        <v>116597.72</v>
      </c>
      <c r="D16" s="111">
        <v>11455.75</v>
      </c>
      <c r="E16" s="111">
        <v>109.83</v>
      </c>
      <c r="F16" s="27">
        <f>RANK(E16,$E$16:$E$26)</f>
        <v>6</v>
      </c>
      <c r="G16" s="13"/>
    </row>
    <row r="17" spans="1:7" ht="19.5" customHeight="1" x14ac:dyDescent="0.25">
      <c r="A17" s="33" t="s">
        <v>11</v>
      </c>
      <c r="B17" s="110">
        <v>70076.91</v>
      </c>
      <c r="C17" s="110">
        <v>62071.07</v>
      </c>
      <c r="D17" s="111">
        <v>8005.84</v>
      </c>
      <c r="E17" s="111">
        <v>112.9</v>
      </c>
      <c r="F17" s="27">
        <f t="shared" ref="F17:F26" si="0">RANK(E17,$E$16:$E$26)</f>
        <v>4</v>
      </c>
      <c r="G17" s="13"/>
    </row>
    <row r="18" spans="1:7" ht="19.5" customHeight="1" x14ac:dyDescent="0.25">
      <c r="A18" s="33" t="s">
        <v>12</v>
      </c>
      <c r="B18" s="110">
        <v>79445.14</v>
      </c>
      <c r="C18" s="110">
        <v>79810.94</v>
      </c>
      <c r="D18" s="111">
        <v>-365.8</v>
      </c>
      <c r="E18" s="111">
        <v>99.54</v>
      </c>
      <c r="F18" s="27">
        <f t="shared" si="0"/>
        <v>10</v>
      </c>
      <c r="G18" s="13"/>
    </row>
    <row r="19" spans="1:7" ht="19.5" customHeight="1" x14ac:dyDescent="0.25">
      <c r="A19" s="33" t="s">
        <v>13</v>
      </c>
      <c r="B19" s="110">
        <v>104108.98</v>
      </c>
      <c r="C19" s="110">
        <v>102545.65</v>
      </c>
      <c r="D19" s="111">
        <v>1563.33</v>
      </c>
      <c r="E19" s="111">
        <v>101.52</v>
      </c>
      <c r="F19" s="27">
        <f t="shared" si="0"/>
        <v>9</v>
      </c>
      <c r="G19" s="13"/>
    </row>
    <row r="20" spans="1:7" ht="19.5" customHeight="1" x14ac:dyDescent="0.25">
      <c r="A20" s="33" t="s">
        <v>14</v>
      </c>
      <c r="B20" s="110">
        <v>74837.25</v>
      </c>
      <c r="C20" s="110">
        <v>70885.440000000002</v>
      </c>
      <c r="D20" s="111">
        <v>3951.81</v>
      </c>
      <c r="E20" s="111">
        <v>105.57</v>
      </c>
      <c r="F20" s="27">
        <f t="shared" si="0"/>
        <v>8</v>
      </c>
      <c r="G20" s="13"/>
    </row>
    <row r="21" spans="1:7" ht="19.5" customHeight="1" x14ac:dyDescent="0.25">
      <c r="A21" s="33" t="s">
        <v>15</v>
      </c>
      <c r="B21" s="110">
        <v>125690.44</v>
      </c>
      <c r="C21" s="110">
        <v>109236.33</v>
      </c>
      <c r="D21" s="111">
        <v>16454.11</v>
      </c>
      <c r="E21" s="111">
        <v>115.06</v>
      </c>
      <c r="F21" s="27">
        <f t="shared" si="0"/>
        <v>3</v>
      </c>
      <c r="G21" s="13"/>
    </row>
    <row r="22" spans="1:7" ht="19.5" customHeight="1" x14ac:dyDescent="0.25">
      <c r="A22" s="33" t="s">
        <v>16</v>
      </c>
      <c r="B22" s="110">
        <v>151029.65</v>
      </c>
      <c r="C22" s="110">
        <v>128433.63</v>
      </c>
      <c r="D22" s="111">
        <v>22596.02</v>
      </c>
      <c r="E22" s="111">
        <v>117.59</v>
      </c>
      <c r="F22" s="27">
        <f t="shared" si="0"/>
        <v>2</v>
      </c>
      <c r="G22" s="13"/>
    </row>
    <row r="23" spans="1:7" ht="19.5" customHeight="1" x14ac:dyDescent="0.25">
      <c r="A23" s="33" t="s">
        <v>17</v>
      </c>
      <c r="B23" s="110">
        <v>331588.06</v>
      </c>
      <c r="C23" s="110">
        <v>309420.59999999998</v>
      </c>
      <c r="D23" s="111">
        <v>22167.46</v>
      </c>
      <c r="E23" s="111">
        <v>107.16</v>
      </c>
      <c r="F23" s="27">
        <f t="shared" si="0"/>
        <v>7</v>
      </c>
      <c r="G23" s="13"/>
    </row>
    <row r="24" spans="1:7" ht="19.5" customHeight="1" x14ac:dyDescent="0.25">
      <c r="A24" s="33" t="s">
        <v>18</v>
      </c>
      <c r="B24" s="110">
        <v>72275.61</v>
      </c>
      <c r="C24" s="110">
        <v>57949.99</v>
      </c>
      <c r="D24" s="111">
        <v>14325.62</v>
      </c>
      <c r="E24" s="111">
        <v>124.72</v>
      </c>
      <c r="F24" s="27">
        <f t="shared" si="0"/>
        <v>1</v>
      </c>
      <c r="G24" s="13"/>
    </row>
    <row r="25" spans="1:7" ht="19.5" customHeight="1" x14ac:dyDescent="0.25">
      <c r="A25" s="33" t="s">
        <v>19</v>
      </c>
      <c r="B25" s="110">
        <v>101160.4</v>
      </c>
      <c r="C25" s="110">
        <v>91594.240000000005</v>
      </c>
      <c r="D25" s="111">
        <v>9566.16</v>
      </c>
      <c r="E25" s="111">
        <v>110.44</v>
      </c>
      <c r="F25" s="27">
        <f t="shared" si="0"/>
        <v>5</v>
      </c>
      <c r="G25" s="13"/>
    </row>
    <row r="26" spans="1:7" ht="19.5" customHeight="1" x14ac:dyDescent="0.25">
      <c r="A26" s="33" t="s">
        <v>20</v>
      </c>
      <c r="B26" s="110">
        <v>784751.02</v>
      </c>
      <c r="C26" s="110">
        <v>796144.72</v>
      </c>
      <c r="D26" s="111">
        <v>-11393.7</v>
      </c>
      <c r="E26" s="111">
        <v>98.57</v>
      </c>
      <c r="F26" s="27">
        <f t="shared" si="0"/>
        <v>11</v>
      </c>
      <c r="G26" s="13"/>
    </row>
    <row r="27" spans="1:7" ht="19.5" customHeight="1" x14ac:dyDescent="0.25">
      <c r="A27" s="34" t="s">
        <v>32</v>
      </c>
      <c r="B27" s="112">
        <v>2023016.93</v>
      </c>
      <c r="C27" s="112">
        <v>1924690.33</v>
      </c>
      <c r="D27" s="112">
        <v>98326.6</v>
      </c>
      <c r="E27" s="112">
        <v>105.11</v>
      </c>
      <c r="F27" s="111"/>
      <c r="G27" s="13"/>
    </row>
  </sheetData>
  <mergeCells count="10">
    <mergeCell ref="A2:F3"/>
    <mergeCell ref="A5:F5"/>
    <mergeCell ref="A7:F7"/>
    <mergeCell ref="A11:A14"/>
    <mergeCell ref="B11:C12"/>
    <mergeCell ref="D11:D14"/>
    <mergeCell ref="E11:E14"/>
    <mergeCell ref="F11:F14"/>
    <mergeCell ref="B13:B14"/>
    <mergeCell ref="C13:C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B18" sqref="B18:F28"/>
    </sheetView>
  </sheetViews>
  <sheetFormatPr defaultRowHeight="18.75" x14ac:dyDescent="0.3"/>
  <cols>
    <col min="1" max="1" width="37" style="29" customWidth="1"/>
    <col min="2" max="2" width="17.42578125" style="29" customWidth="1"/>
    <col min="3" max="3" width="18" style="29" customWidth="1"/>
    <col min="4" max="4" width="15.140625" style="29" customWidth="1"/>
    <col min="5" max="5" width="16.140625" style="29" customWidth="1"/>
    <col min="6" max="6" width="12" style="29" customWidth="1"/>
    <col min="7" max="7" width="9.140625" style="29" customWidth="1"/>
    <col min="8" max="16384" width="9.140625" style="29"/>
  </cols>
  <sheetData>
    <row r="1" spans="1:7" ht="15" hidden="1" customHeight="1" x14ac:dyDescent="0.3">
      <c r="A1" s="35"/>
      <c r="B1" s="35"/>
      <c r="C1" s="35"/>
      <c r="D1" s="35"/>
      <c r="E1" s="35"/>
      <c r="F1" s="35"/>
      <c r="G1" s="35"/>
    </row>
    <row r="2" spans="1:7" ht="15" hidden="1" customHeight="1" x14ac:dyDescent="0.3">
      <c r="A2" s="35"/>
      <c r="B2" s="35"/>
      <c r="C2" s="35"/>
      <c r="D2" s="35"/>
      <c r="E2" s="35"/>
      <c r="F2" s="35"/>
      <c r="G2" s="35"/>
    </row>
    <row r="3" spans="1:7" ht="15" hidden="1" customHeight="1" x14ac:dyDescent="0.3">
      <c r="A3" s="35"/>
      <c r="B3" s="35"/>
      <c r="C3" s="35"/>
      <c r="D3" s="35"/>
      <c r="E3" s="35"/>
      <c r="F3" s="35"/>
      <c r="G3" s="35"/>
    </row>
    <row r="4" spans="1:7" ht="15" customHeight="1" x14ac:dyDescent="0.3">
      <c r="A4" s="35"/>
      <c r="B4" s="35"/>
      <c r="C4" s="35"/>
      <c r="D4" s="35"/>
      <c r="E4" s="35"/>
      <c r="F4" s="35"/>
      <c r="G4" s="35"/>
    </row>
    <row r="5" spans="1:7" ht="15" customHeight="1" x14ac:dyDescent="0.3">
      <c r="A5" s="67" t="s">
        <v>33</v>
      </c>
      <c r="B5" s="68"/>
      <c r="C5" s="68"/>
      <c r="D5" s="68"/>
      <c r="E5" s="68"/>
      <c r="F5" s="68"/>
      <c r="G5" s="35"/>
    </row>
    <row r="6" spans="1:7" ht="15" customHeight="1" x14ac:dyDescent="0.3">
      <c r="A6" s="35"/>
      <c r="B6" s="35"/>
      <c r="C6" s="35"/>
      <c r="D6" s="35"/>
      <c r="E6" s="35"/>
      <c r="F6" s="35"/>
      <c r="G6" s="35"/>
    </row>
    <row r="7" spans="1:7" ht="15" customHeight="1" x14ac:dyDescent="0.3">
      <c r="A7" s="69" t="s">
        <v>0</v>
      </c>
      <c r="B7" s="70"/>
      <c r="C7" s="70"/>
      <c r="D7" s="70"/>
      <c r="E7" s="70"/>
      <c r="F7" s="70"/>
      <c r="G7" s="35"/>
    </row>
    <row r="8" spans="1:7" ht="15" customHeight="1" x14ac:dyDescent="0.3">
      <c r="A8" s="35"/>
      <c r="B8" s="35"/>
      <c r="C8" s="35"/>
      <c r="D8" s="35"/>
      <c r="E8" s="35"/>
      <c r="F8" s="35"/>
      <c r="G8" s="35"/>
    </row>
    <row r="9" spans="1:7" ht="15.2" customHeight="1" x14ac:dyDescent="0.3">
      <c r="A9" s="71" t="s">
        <v>1</v>
      </c>
      <c r="B9" s="72"/>
      <c r="C9" s="72"/>
      <c r="D9" s="72"/>
      <c r="E9" s="72"/>
      <c r="F9" s="72"/>
      <c r="G9" s="35"/>
    </row>
    <row r="10" spans="1:7" ht="15" customHeight="1" x14ac:dyDescent="0.3">
      <c r="A10" s="35"/>
      <c r="B10" s="35"/>
      <c r="C10" s="35"/>
      <c r="D10" s="35"/>
      <c r="E10" s="35"/>
      <c r="F10" s="35"/>
      <c r="G10" s="35"/>
    </row>
    <row r="11" spans="1:7" ht="15" customHeight="1" x14ac:dyDescent="0.3">
      <c r="A11" s="35" t="s">
        <v>2</v>
      </c>
      <c r="B11" s="35"/>
      <c r="C11" s="35"/>
      <c r="D11" s="35"/>
      <c r="E11" s="35"/>
      <c r="F11" s="35"/>
      <c r="G11" s="35"/>
    </row>
    <row r="12" spans="1:7" ht="15" customHeight="1" x14ac:dyDescent="0.3">
      <c r="A12" s="35"/>
      <c r="B12" s="35"/>
      <c r="C12" s="35"/>
      <c r="D12" s="35"/>
      <c r="E12" s="35"/>
      <c r="F12" s="35"/>
      <c r="G12" s="35"/>
    </row>
    <row r="13" spans="1:7" ht="15" customHeight="1" x14ac:dyDescent="0.3">
      <c r="A13" s="64" t="s">
        <v>3</v>
      </c>
      <c r="B13" s="90" t="s">
        <v>4</v>
      </c>
      <c r="C13" s="91"/>
      <c r="D13" s="64" t="s">
        <v>5</v>
      </c>
      <c r="E13" s="64" t="s">
        <v>6</v>
      </c>
      <c r="F13" s="64" t="s">
        <v>7</v>
      </c>
      <c r="G13" s="35"/>
    </row>
    <row r="14" spans="1:7" ht="15" customHeight="1" x14ac:dyDescent="0.3">
      <c r="A14" s="65"/>
      <c r="B14" s="91"/>
      <c r="C14" s="91"/>
      <c r="D14" s="65"/>
      <c r="E14" s="65"/>
      <c r="F14" s="65"/>
      <c r="G14" s="35"/>
    </row>
    <row r="15" spans="1:7" ht="15" customHeight="1" x14ac:dyDescent="0.3">
      <c r="A15" s="65"/>
      <c r="B15" s="64" t="s">
        <v>8</v>
      </c>
      <c r="C15" s="64" t="s">
        <v>9</v>
      </c>
      <c r="D15" s="65"/>
      <c r="E15" s="65"/>
      <c r="F15" s="65"/>
      <c r="G15" s="35"/>
    </row>
    <row r="16" spans="1:7" ht="60.75" customHeight="1" x14ac:dyDescent="0.3">
      <c r="A16" s="65"/>
      <c r="B16" s="65"/>
      <c r="C16" s="65"/>
      <c r="D16" s="65"/>
      <c r="E16" s="65"/>
      <c r="F16" s="65"/>
      <c r="G16" s="35"/>
    </row>
    <row r="17" spans="1:7" ht="15" customHeight="1" x14ac:dyDescent="0.3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35"/>
    </row>
    <row r="18" spans="1:7" ht="19.5" customHeight="1" x14ac:dyDescent="0.3">
      <c r="A18" s="33" t="s">
        <v>10</v>
      </c>
      <c r="B18" s="116">
        <v>122011.48</v>
      </c>
      <c r="C18" s="116">
        <v>111046.18</v>
      </c>
      <c r="D18" s="117">
        <v>10965.3</v>
      </c>
      <c r="E18" s="117">
        <v>109.87</v>
      </c>
      <c r="F18" s="118">
        <f>RANK(E18,$E$18:$E$27)</f>
        <v>6</v>
      </c>
      <c r="G18" s="35"/>
    </row>
    <row r="19" spans="1:7" ht="19.5" customHeight="1" x14ac:dyDescent="0.3">
      <c r="A19" s="33" t="s">
        <v>11</v>
      </c>
      <c r="B19" s="116">
        <v>66583.95</v>
      </c>
      <c r="C19" s="116">
        <v>58999.03</v>
      </c>
      <c r="D19" s="117">
        <v>7584.92</v>
      </c>
      <c r="E19" s="117">
        <v>112.86</v>
      </c>
      <c r="F19" s="118">
        <f t="shared" ref="F19:F27" si="0">RANK(E19,$E$18:$E$27)</f>
        <v>5</v>
      </c>
      <c r="G19" s="35"/>
    </row>
    <row r="20" spans="1:7" ht="19.5" customHeight="1" x14ac:dyDescent="0.3">
      <c r="A20" s="33" t="s">
        <v>12</v>
      </c>
      <c r="B20" s="116">
        <v>72997.19</v>
      </c>
      <c r="C20" s="116">
        <v>72401.179999999993</v>
      </c>
      <c r="D20" s="117">
        <v>596.01</v>
      </c>
      <c r="E20" s="117">
        <v>100.82</v>
      </c>
      <c r="F20" s="118">
        <f t="shared" si="0"/>
        <v>10</v>
      </c>
      <c r="G20" s="35"/>
    </row>
    <row r="21" spans="1:7" ht="19.5" customHeight="1" x14ac:dyDescent="0.3">
      <c r="A21" s="33" t="s">
        <v>13</v>
      </c>
      <c r="B21" s="116">
        <v>97695.22</v>
      </c>
      <c r="C21" s="116">
        <v>93904.98</v>
      </c>
      <c r="D21" s="117">
        <v>3790.24</v>
      </c>
      <c r="E21" s="117">
        <v>104.04</v>
      </c>
      <c r="F21" s="118">
        <f t="shared" si="0"/>
        <v>9</v>
      </c>
      <c r="G21" s="35"/>
    </row>
    <row r="22" spans="1:7" ht="19.5" customHeight="1" x14ac:dyDescent="0.3">
      <c r="A22" s="33" t="s">
        <v>14</v>
      </c>
      <c r="B22" s="116">
        <v>66381.649999999994</v>
      </c>
      <c r="C22" s="116">
        <v>62556.41</v>
      </c>
      <c r="D22" s="117">
        <v>3825.24</v>
      </c>
      <c r="E22" s="117">
        <v>106.11</v>
      </c>
      <c r="F22" s="118">
        <f t="shared" si="0"/>
        <v>8</v>
      </c>
      <c r="G22" s="35"/>
    </row>
    <row r="23" spans="1:7" ht="19.5" customHeight="1" x14ac:dyDescent="0.3">
      <c r="A23" s="33" t="s">
        <v>15</v>
      </c>
      <c r="B23" s="116">
        <v>114785.16</v>
      </c>
      <c r="C23" s="116">
        <v>98088.05</v>
      </c>
      <c r="D23" s="117">
        <v>16697.11</v>
      </c>
      <c r="E23" s="117">
        <v>117.02</v>
      </c>
      <c r="F23" s="118">
        <f t="shared" si="0"/>
        <v>2</v>
      </c>
      <c r="G23" s="35"/>
    </row>
    <row r="24" spans="1:7" ht="19.5" customHeight="1" x14ac:dyDescent="0.3">
      <c r="A24" s="33" t="s">
        <v>16</v>
      </c>
      <c r="B24" s="116">
        <v>128893.67</v>
      </c>
      <c r="C24" s="116">
        <v>114003.67</v>
      </c>
      <c r="D24" s="117">
        <v>14890</v>
      </c>
      <c r="E24" s="117">
        <v>113.06</v>
      </c>
      <c r="F24" s="118">
        <f t="shared" si="0"/>
        <v>4</v>
      </c>
      <c r="G24" s="35"/>
    </row>
    <row r="25" spans="1:7" ht="19.5" customHeight="1" x14ac:dyDescent="0.3">
      <c r="A25" s="33" t="s">
        <v>17</v>
      </c>
      <c r="B25" s="116">
        <v>308017.43</v>
      </c>
      <c r="C25" s="116">
        <v>283847.32</v>
      </c>
      <c r="D25" s="117">
        <v>24170.11</v>
      </c>
      <c r="E25" s="117">
        <v>108.52</v>
      </c>
      <c r="F25" s="118">
        <f t="shared" si="0"/>
        <v>7</v>
      </c>
      <c r="G25" s="35"/>
    </row>
    <row r="26" spans="1:7" ht="19.5" customHeight="1" x14ac:dyDescent="0.3">
      <c r="A26" s="33" t="s">
        <v>18</v>
      </c>
      <c r="B26" s="116">
        <v>68473.23</v>
      </c>
      <c r="C26" s="116">
        <v>53853.72</v>
      </c>
      <c r="D26" s="117">
        <v>14619.51</v>
      </c>
      <c r="E26" s="117">
        <v>127.15</v>
      </c>
      <c r="F26" s="118">
        <f t="shared" si="0"/>
        <v>1</v>
      </c>
      <c r="G26" s="35"/>
    </row>
    <row r="27" spans="1:7" ht="19.5" customHeight="1" x14ac:dyDescent="0.3">
      <c r="A27" s="33" t="s">
        <v>19</v>
      </c>
      <c r="B27" s="116">
        <v>86879.42</v>
      </c>
      <c r="C27" s="116">
        <v>76828.94</v>
      </c>
      <c r="D27" s="117">
        <v>10050.48</v>
      </c>
      <c r="E27" s="117">
        <v>113.08</v>
      </c>
      <c r="F27" s="118">
        <f t="shared" si="0"/>
        <v>3</v>
      </c>
      <c r="G27" s="35"/>
    </row>
    <row r="28" spans="1:7" ht="19.5" customHeight="1" x14ac:dyDescent="0.3">
      <c r="A28" s="34" t="s">
        <v>22</v>
      </c>
      <c r="B28" s="119">
        <v>1132718.3999999999</v>
      </c>
      <c r="C28" s="119">
        <v>1025529.48</v>
      </c>
      <c r="D28" s="119">
        <v>107188.92</v>
      </c>
      <c r="E28" s="119">
        <v>110.45</v>
      </c>
      <c r="F28" s="117"/>
      <c r="G28" s="35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zoomScaleSheetLayoutView="100" workbookViewId="0">
      <selection activeCell="B18" sqref="B18:F29"/>
    </sheetView>
  </sheetViews>
  <sheetFormatPr defaultRowHeight="15" x14ac:dyDescent="0.25"/>
  <cols>
    <col min="1" max="1" width="32.42578125" style="1" customWidth="1"/>
    <col min="2" max="3" width="22.5703125" style="1" customWidth="1"/>
    <col min="4" max="6" width="15.5703125" style="1" customWidth="1"/>
    <col min="7" max="7" width="9.140625" style="1" customWidth="1"/>
    <col min="8" max="16384" width="9.140625" style="1"/>
  </cols>
  <sheetData>
    <row r="1" spans="1:7" ht="15" customHeight="1" x14ac:dyDescent="0.3">
      <c r="A1" s="35"/>
      <c r="B1" s="35"/>
      <c r="C1" s="35"/>
      <c r="D1" s="35"/>
      <c r="E1" s="35"/>
      <c r="F1" s="35"/>
      <c r="G1" s="13"/>
    </row>
    <row r="2" spans="1:7" ht="15" customHeight="1" x14ac:dyDescent="0.3">
      <c r="A2" s="35"/>
      <c r="B2" s="35"/>
      <c r="C2" s="35"/>
      <c r="D2" s="35"/>
      <c r="E2" s="35"/>
      <c r="F2" s="35"/>
      <c r="G2" s="13"/>
    </row>
    <row r="3" spans="1:7" ht="15" customHeight="1" x14ac:dyDescent="0.25">
      <c r="A3" s="87" t="s">
        <v>23</v>
      </c>
      <c r="B3" s="87"/>
      <c r="C3" s="87"/>
      <c r="D3" s="87"/>
      <c r="E3" s="87"/>
      <c r="F3" s="87"/>
      <c r="G3" s="13"/>
    </row>
    <row r="4" spans="1:7" ht="15" customHeight="1" x14ac:dyDescent="0.25">
      <c r="A4" s="87"/>
      <c r="B4" s="87"/>
      <c r="C4" s="87"/>
      <c r="D4" s="87"/>
      <c r="E4" s="87"/>
      <c r="F4" s="87"/>
      <c r="G4" s="13"/>
    </row>
    <row r="5" spans="1:7" ht="15" customHeight="1" x14ac:dyDescent="0.25">
      <c r="A5" s="87"/>
      <c r="B5" s="87"/>
      <c r="C5" s="87"/>
      <c r="D5" s="87"/>
      <c r="E5" s="87"/>
      <c r="F5" s="87"/>
      <c r="G5" s="13"/>
    </row>
    <row r="6" spans="1:7" ht="15" customHeight="1" x14ac:dyDescent="0.3">
      <c r="A6" s="35"/>
      <c r="B6" s="35"/>
      <c r="C6" s="35"/>
      <c r="D6" s="35"/>
      <c r="E6" s="35"/>
      <c r="F6" s="35"/>
      <c r="G6" s="13"/>
    </row>
    <row r="7" spans="1:7" ht="15" customHeight="1" x14ac:dyDescent="0.25">
      <c r="A7" s="69" t="s">
        <v>0</v>
      </c>
      <c r="B7" s="70"/>
      <c r="C7" s="70"/>
      <c r="D7" s="70"/>
      <c r="E7" s="70"/>
      <c r="F7" s="70"/>
      <c r="G7" s="13"/>
    </row>
    <row r="8" spans="1:7" ht="15" customHeight="1" x14ac:dyDescent="0.3">
      <c r="A8" s="35"/>
      <c r="B8" s="35"/>
      <c r="C8" s="35"/>
      <c r="D8" s="35"/>
      <c r="E8" s="35"/>
      <c r="F8" s="35"/>
      <c r="G8" s="13"/>
    </row>
    <row r="9" spans="1:7" ht="15.2" customHeight="1" x14ac:dyDescent="0.25">
      <c r="A9" s="71" t="s">
        <v>1</v>
      </c>
      <c r="B9" s="72"/>
      <c r="C9" s="72"/>
      <c r="D9" s="72"/>
      <c r="E9" s="72"/>
      <c r="F9" s="72"/>
      <c r="G9" s="13"/>
    </row>
    <row r="10" spans="1:7" ht="15" customHeight="1" x14ac:dyDescent="0.3">
      <c r="A10" s="35"/>
      <c r="B10" s="35"/>
      <c r="C10" s="35"/>
      <c r="D10" s="35"/>
      <c r="E10" s="35"/>
      <c r="F10" s="35"/>
      <c r="G10" s="13"/>
    </row>
    <row r="11" spans="1:7" ht="15" customHeight="1" x14ac:dyDescent="0.3">
      <c r="A11" s="35" t="s">
        <v>2</v>
      </c>
      <c r="B11" s="35"/>
      <c r="C11" s="35"/>
      <c r="D11" s="35"/>
      <c r="E11" s="35"/>
      <c r="F11" s="35"/>
      <c r="G11" s="13"/>
    </row>
    <row r="12" spans="1:7" ht="15" customHeight="1" x14ac:dyDescent="0.3">
      <c r="A12" s="35"/>
      <c r="B12" s="35"/>
      <c r="C12" s="35"/>
      <c r="D12" s="35"/>
      <c r="E12" s="35"/>
      <c r="F12" s="35"/>
      <c r="G12" s="13"/>
    </row>
    <row r="13" spans="1:7" ht="15" customHeight="1" x14ac:dyDescent="0.25">
      <c r="A13" s="64" t="s">
        <v>3</v>
      </c>
      <c r="B13" s="92" t="s">
        <v>4</v>
      </c>
      <c r="C13" s="93"/>
      <c r="D13" s="64" t="s">
        <v>5</v>
      </c>
      <c r="E13" s="64" t="s">
        <v>6</v>
      </c>
      <c r="F13" s="64" t="s">
        <v>7</v>
      </c>
      <c r="G13" s="13"/>
    </row>
    <row r="14" spans="1:7" ht="15" customHeight="1" x14ac:dyDescent="0.25">
      <c r="A14" s="65"/>
      <c r="B14" s="93"/>
      <c r="C14" s="93"/>
      <c r="D14" s="65"/>
      <c r="E14" s="65"/>
      <c r="F14" s="65"/>
      <c r="G14" s="13"/>
    </row>
    <row r="15" spans="1:7" ht="15" customHeight="1" x14ac:dyDescent="0.25">
      <c r="A15" s="65"/>
      <c r="B15" s="64" t="s">
        <v>8</v>
      </c>
      <c r="C15" s="64" t="s">
        <v>9</v>
      </c>
      <c r="D15" s="65"/>
      <c r="E15" s="65"/>
      <c r="F15" s="65"/>
      <c r="G15" s="13"/>
    </row>
    <row r="16" spans="1:7" ht="45.75" customHeight="1" x14ac:dyDescent="0.25">
      <c r="A16" s="65"/>
      <c r="B16" s="65"/>
      <c r="C16" s="65"/>
      <c r="D16" s="65"/>
      <c r="E16" s="65"/>
      <c r="F16" s="65"/>
      <c r="G16" s="13"/>
    </row>
    <row r="17" spans="1:7" ht="15" customHeigh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13"/>
    </row>
    <row r="18" spans="1:7" ht="19.5" customHeight="1" x14ac:dyDescent="0.25">
      <c r="A18" s="33" t="s">
        <v>10</v>
      </c>
      <c r="B18" s="113">
        <v>6042</v>
      </c>
      <c r="C18" s="113">
        <v>5551.53</v>
      </c>
      <c r="D18" s="114">
        <v>490.47</v>
      </c>
      <c r="E18" s="114">
        <v>108.83</v>
      </c>
      <c r="F18" s="27">
        <f>RANK(E18,$E$18:$E$27)</f>
        <v>3</v>
      </c>
      <c r="G18" s="13"/>
    </row>
    <row r="19" spans="1:7" ht="19.5" customHeight="1" x14ac:dyDescent="0.25">
      <c r="A19" s="33" t="s">
        <v>11</v>
      </c>
      <c r="B19" s="113">
        <v>3492.96</v>
      </c>
      <c r="C19" s="113">
        <v>3072.04</v>
      </c>
      <c r="D19" s="114">
        <v>420.92</v>
      </c>
      <c r="E19" s="114">
        <v>113.7</v>
      </c>
      <c r="F19" s="27">
        <f t="shared" ref="F19:F27" si="0">RANK(E19,$E$18:$E$27)</f>
        <v>2</v>
      </c>
      <c r="G19" s="13"/>
    </row>
    <row r="20" spans="1:7" ht="19.5" customHeight="1" x14ac:dyDescent="0.25">
      <c r="A20" s="33" t="s">
        <v>12</v>
      </c>
      <c r="B20" s="113">
        <v>6447.94</v>
      </c>
      <c r="C20" s="113">
        <v>7409.76</v>
      </c>
      <c r="D20" s="114">
        <v>-961.82</v>
      </c>
      <c r="E20" s="114">
        <v>87.02</v>
      </c>
      <c r="F20" s="27">
        <f t="shared" si="0"/>
        <v>9</v>
      </c>
      <c r="G20" s="13"/>
    </row>
    <row r="21" spans="1:7" ht="19.5" customHeight="1" x14ac:dyDescent="0.25">
      <c r="A21" s="33" t="s">
        <v>13</v>
      </c>
      <c r="B21" s="113">
        <v>6413.76</v>
      </c>
      <c r="C21" s="113">
        <v>8640.68</v>
      </c>
      <c r="D21" s="114">
        <v>-2226.92</v>
      </c>
      <c r="E21" s="114">
        <v>74.23</v>
      </c>
      <c r="F21" s="27">
        <f t="shared" si="0"/>
        <v>10</v>
      </c>
      <c r="G21" s="13"/>
    </row>
    <row r="22" spans="1:7" ht="19.5" customHeight="1" x14ac:dyDescent="0.25">
      <c r="A22" s="33" t="s">
        <v>14</v>
      </c>
      <c r="B22" s="113">
        <v>8455.58</v>
      </c>
      <c r="C22" s="113">
        <v>8329.0300000000007</v>
      </c>
      <c r="D22" s="114">
        <v>126.55</v>
      </c>
      <c r="E22" s="114">
        <v>101.52</v>
      </c>
      <c r="F22" s="27">
        <f t="shared" si="0"/>
        <v>4</v>
      </c>
      <c r="G22" s="13"/>
    </row>
    <row r="23" spans="1:7" ht="19.5" customHeight="1" x14ac:dyDescent="0.25">
      <c r="A23" s="33" t="s">
        <v>15</v>
      </c>
      <c r="B23" s="113">
        <v>10905.28</v>
      </c>
      <c r="C23" s="113">
        <v>11148.28</v>
      </c>
      <c r="D23" s="114">
        <v>-243</v>
      </c>
      <c r="E23" s="114">
        <v>97.82</v>
      </c>
      <c r="F23" s="27">
        <f t="shared" si="0"/>
        <v>5</v>
      </c>
      <c r="G23" s="13"/>
    </row>
    <row r="24" spans="1:7" ht="19.5" customHeight="1" x14ac:dyDescent="0.25">
      <c r="A24" s="33" t="s">
        <v>16</v>
      </c>
      <c r="B24" s="113">
        <v>22135.99</v>
      </c>
      <c r="C24" s="113">
        <v>14429.96</v>
      </c>
      <c r="D24" s="114">
        <v>7706.03</v>
      </c>
      <c r="E24" s="114">
        <v>153.4</v>
      </c>
      <c r="F24" s="27">
        <f t="shared" si="0"/>
        <v>1</v>
      </c>
      <c r="G24" s="13"/>
    </row>
    <row r="25" spans="1:7" ht="19.5" customHeight="1" x14ac:dyDescent="0.25">
      <c r="A25" s="33" t="s">
        <v>17</v>
      </c>
      <c r="B25" s="113">
        <v>23570.639999999999</v>
      </c>
      <c r="C25" s="113">
        <v>25573.279999999999</v>
      </c>
      <c r="D25" s="114">
        <v>-2002.64</v>
      </c>
      <c r="E25" s="114">
        <v>92.17</v>
      </c>
      <c r="F25" s="27">
        <f t="shared" si="0"/>
        <v>8</v>
      </c>
      <c r="G25" s="13"/>
    </row>
    <row r="26" spans="1:7" ht="19.5" customHeight="1" x14ac:dyDescent="0.25">
      <c r="A26" s="33" t="s">
        <v>18</v>
      </c>
      <c r="B26" s="113">
        <v>3802.38</v>
      </c>
      <c r="C26" s="113">
        <v>4096.2700000000004</v>
      </c>
      <c r="D26" s="114">
        <v>-293.89</v>
      </c>
      <c r="E26" s="114">
        <v>92.83</v>
      </c>
      <c r="F26" s="27">
        <f t="shared" si="0"/>
        <v>7</v>
      </c>
      <c r="G26" s="13"/>
    </row>
    <row r="27" spans="1:7" ht="19.5" customHeight="1" x14ac:dyDescent="0.25">
      <c r="A27" s="33" t="s">
        <v>19</v>
      </c>
      <c r="B27" s="113">
        <v>14280.99</v>
      </c>
      <c r="C27" s="113">
        <v>14765.3</v>
      </c>
      <c r="D27" s="114">
        <v>-484.31</v>
      </c>
      <c r="E27" s="114">
        <v>96.72</v>
      </c>
      <c r="F27" s="27">
        <f t="shared" si="0"/>
        <v>6</v>
      </c>
      <c r="G27" s="13"/>
    </row>
    <row r="28" spans="1:7" ht="19.5" customHeight="1" x14ac:dyDescent="0.25">
      <c r="A28" s="34" t="s">
        <v>22</v>
      </c>
      <c r="B28" s="115">
        <v>105547.52</v>
      </c>
      <c r="C28" s="115">
        <v>103016.13</v>
      </c>
      <c r="D28" s="115">
        <v>2531.39</v>
      </c>
      <c r="E28" s="115">
        <v>102.46</v>
      </c>
      <c r="F28" s="115"/>
      <c r="G28" s="13"/>
    </row>
    <row r="29" spans="1:7" x14ac:dyDescent="0.25">
      <c r="B29" s="120"/>
      <c r="C29" s="120"/>
      <c r="D29" s="120"/>
      <c r="E29" s="120"/>
      <c r="F29" s="120"/>
    </row>
  </sheetData>
  <mergeCells count="10">
    <mergeCell ref="A3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zoomScaleSheetLayoutView="100" workbookViewId="0">
      <selection activeCell="U30" sqref="A1:U30"/>
    </sheetView>
  </sheetViews>
  <sheetFormatPr defaultRowHeight="15" x14ac:dyDescent="0.25"/>
  <cols>
    <col min="1" max="1" width="30.7109375" style="1" customWidth="1"/>
    <col min="2" max="22" width="10.140625" style="1" customWidth="1"/>
    <col min="23" max="16384" width="9.140625" style="1"/>
  </cols>
  <sheetData>
    <row r="1" spans="1:22" ht="1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5" customHeight="1" x14ac:dyDescent="0.25">
      <c r="A3" s="87" t="s">
        <v>45</v>
      </c>
      <c r="B3" s="87"/>
      <c r="C3" s="87"/>
      <c r="D3" s="87"/>
      <c r="E3" s="87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15" customHeight="1" x14ac:dyDescent="0.25">
      <c r="A4" s="87"/>
      <c r="B4" s="87"/>
      <c r="C4" s="87"/>
      <c r="D4" s="87"/>
      <c r="E4" s="87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" customHeight="1" x14ac:dyDescent="0.25">
      <c r="A5" s="87"/>
      <c r="B5" s="87"/>
      <c r="C5" s="87"/>
      <c r="D5" s="87"/>
      <c r="E5" s="87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3"/>
    </row>
    <row r="6" spans="1:22" ht="15" customHeight="1" x14ac:dyDescent="0.25">
      <c r="A6" s="87"/>
      <c r="B6" s="87"/>
      <c r="C6" s="87"/>
      <c r="D6" s="87"/>
      <c r="E6" s="87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5" customHeight="1" x14ac:dyDescent="0.25">
      <c r="A7" s="56" t="s">
        <v>0</v>
      </c>
      <c r="B7" s="57"/>
      <c r="C7" s="57"/>
      <c r="D7" s="5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3"/>
    </row>
    <row r="8" spans="1:22" ht="1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5.2" customHeight="1" x14ac:dyDescent="0.25">
      <c r="A9" s="58" t="s">
        <v>1</v>
      </c>
      <c r="B9" s="59"/>
      <c r="C9" s="59"/>
      <c r="D9" s="5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3"/>
    </row>
    <row r="10" spans="1:22" ht="1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5" customHeight="1" x14ac:dyDescent="0.25">
      <c r="A11" s="13" t="s">
        <v>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5" customHeight="1" x14ac:dyDescent="0.25">
      <c r="A13" s="94" t="s">
        <v>3</v>
      </c>
      <c r="B13" s="96" t="s">
        <v>34</v>
      </c>
      <c r="C13" s="97"/>
      <c r="D13" s="97"/>
      <c r="E13" s="97"/>
      <c r="F13" s="100" t="s">
        <v>35</v>
      </c>
      <c r="G13" s="101"/>
      <c r="H13" s="101"/>
      <c r="I13" s="101"/>
      <c r="J13" s="102" t="s">
        <v>36</v>
      </c>
      <c r="K13" s="103"/>
      <c r="L13" s="103"/>
      <c r="M13" s="103"/>
      <c r="N13" s="104" t="s">
        <v>37</v>
      </c>
      <c r="O13" s="105"/>
      <c r="P13" s="105"/>
      <c r="Q13" s="105"/>
      <c r="R13" s="98" t="s">
        <v>38</v>
      </c>
      <c r="S13" s="99"/>
      <c r="T13" s="99"/>
      <c r="U13" s="99"/>
      <c r="V13" s="13"/>
    </row>
    <row r="14" spans="1:22" ht="15" customHeight="1" x14ac:dyDescent="0.25">
      <c r="A14" s="95"/>
      <c r="B14" s="97"/>
      <c r="C14" s="97"/>
      <c r="D14" s="97"/>
      <c r="E14" s="97"/>
      <c r="F14" s="101"/>
      <c r="G14" s="101"/>
      <c r="H14" s="101"/>
      <c r="I14" s="101"/>
      <c r="J14" s="103"/>
      <c r="K14" s="103"/>
      <c r="L14" s="103"/>
      <c r="M14" s="103"/>
      <c r="N14" s="105"/>
      <c r="O14" s="105"/>
      <c r="P14" s="105"/>
      <c r="Q14" s="105"/>
      <c r="R14" s="99"/>
      <c r="S14" s="99"/>
      <c r="T14" s="99"/>
      <c r="U14" s="99"/>
      <c r="V14" s="13"/>
    </row>
    <row r="15" spans="1:22" ht="15" customHeight="1" x14ac:dyDescent="0.25">
      <c r="A15" s="95"/>
      <c r="B15" s="94" t="s">
        <v>9</v>
      </c>
      <c r="C15" s="94" t="s">
        <v>8</v>
      </c>
      <c r="D15" s="94" t="s">
        <v>39</v>
      </c>
      <c r="E15" s="94" t="s">
        <v>40</v>
      </c>
      <c r="F15" s="94" t="s">
        <v>9</v>
      </c>
      <c r="G15" s="94" t="s">
        <v>8</v>
      </c>
      <c r="H15" s="94" t="s">
        <v>39</v>
      </c>
      <c r="I15" s="94" t="s">
        <v>40</v>
      </c>
      <c r="J15" s="94" t="s">
        <v>9</v>
      </c>
      <c r="K15" s="94" t="s">
        <v>8</v>
      </c>
      <c r="L15" s="94" t="s">
        <v>39</v>
      </c>
      <c r="M15" s="94" t="s">
        <v>40</v>
      </c>
      <c r="N15" s="94" t="s">
        <v>9</v>
      </c>
      <c r="O15" s="94" t="s">
        <v>8</v>
      </c>
      <c r="P15" s="94" t="s">
        <v>39</v>
      </c>
      <c r="Q15" s="94" t="s">
        <v>40</v>
      </c>
      <c r="R15" s="94" t="s">
        <v>9</v>
      </c>
      <c r="S15" s="94" t="s">
        <v>8</v>
      </c>
      <c r="T15" s="94" t="s">
        <v>39</v>
      </c>
      <c r="U15" s="94" t="s">
        <v>40</v>
      </c>
      <c r="V15" s="13"/>
    </row>
    <row r="16" spans="1:22" ht="60.7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13"/>
    </row>
    <row r="17" spans="1:22" ht="15" customHeight="1" x14ac:dyDescent="0.25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16">
        <v>16</v>
      </c>
      <c r="Q17" s="16">
        <v>17</v>
      </c>
      <c r="R17" s="16">
        <v>18</v>
      </c>
      <c r="S17" s="16">
        <v>19</v>
      </c>
      <c r="T17" s="16">
        <v>20</v>
      </c>
      <c r="U17" s="16">
        <v>21</v>
      </c>
      <c r="V17" s="13"/>
    </row>
    <row r="18" spans="1:22" ht="15" customHeight="1" x14ac:dyDescent="0.25">
      <c r="A18" s="17" t="s">
        <v>10</v>
      </c>
      <c r="B18" s="19">
        <v>4376.1000000000004</v>
      </c>
      <c r="C18" s="19">
        <v>3533.64</v>
      </c>
      <c r="D18" s="20">
        <v>80.75</v>
      </c>
      <c r="E18" s="20">
        <v>-842.46</v>
      </c>
      <c r="F18" s="19">
        <v>275.01</v>
      </c>
      <c r="G18" s="19">
        <v>368.69</v>
      </c>
      <c r="H18" s="20">
        <v>134.06</v>
      </c>
      <c r="I18" s="20">
        <v>93.68</v>
      </c>
      <c r="J18" s="19">
        <v>14679.88</v>
      </c>
      <c r="K18" s="19">
        <v>39635.25</v>
      </c>
      <c r="L18" s="20">
        <v>270</v>
      </c>
      <c r="M18" s="20">
        <v>24955.37</v>
      </c>
      <c r="N18" s="19">
        <v>303.48</v>
      </c>
      <c r="O18" s="19">
        <v>258.93</v>
      </c>
      <c r="P18" s="20">
        <v>85.32</v>
      </c>
      <c r="Q18" s="20">
        <v>-44.55</v>
      </c>
      <c r="R18" s="19">
        <v>1925.35</v>
      </c>
      <c r="S18" s="19">
        <v>614.27</v>
      </c>
      <c r="T18" s="20">
        <v>31.9</v>
      </c>
      <c r="U18" s="20">
        <v>-1311.08</v>
      </c>
      <c r="V18" s="13"/>
    </row>
    <row r="19" spans="1:22" ht="15" customHeight="1" x14ac:dyDescent="0.25">
      <c r="A19" s="17" t="s">
        <v>11</v>
      </c>
      <c r="B19" s="19">
        <v>716.03</v>
      </c>
      <c r="C19" s="19">
        <v>813.52</v>
      </c>
      <c r="D19" s="20">
        <v>113.62</v>
      </c>
      <c r="E19" s="20">
        <v>97.49</v>
      </c>
      <c r="F19" s="19">
        <v>204.55</v>
      </c>
      <c r="G19" s="19">
        <v>-0.6</v>
      </c>
      <c r="H19" s="20">
        <v>-0.28999999999999998</v>
      </c>
      <c r="I19" s="20">
        <v>-205.15</v>
      </c>
      <c r="J19" s="19">
        <v>1738.28</v>
      </c>
      <c r="K19" s="19">
        <v>395.59</v>
      </c>
      <c r="L19" s="20">
        <v>22.76</v>
      </c>
      <c r="M19" s="20">
        <v>-1342.69</v>
      </c>
      <c r="N19" s="19">
        <v>0</v>
      </c>
      <c r="O19" s="19">
        <v>449.25</v>
      </c>
      <c r="P19" s="20">
        <v>0</v>
      </c>
      <c r="Q19" s="20">
        <v>449.25</v>
      </c>
      <c r="R19" s="19">
        <v>712.34</v>
      </c>
      <c r="S19" s="19">
        <v>2557.62</v>
      </c>
      <c r="T19" s="20">
        <v>359.04</v>
      </c>
      <c r="U19" s="20">
        <v>1845.28</v>
      </c>
      <c r="V19" s="13"/>
    </row>
    <row r="20" spans="1:22" ht="15" customHeight="1" x14ac:dyDescent="0.25">
      <c r="A20" s="17" t="s">
        <v>12</v>
      </c>
      <c r="B20" s="19">
        <v>1203.47</v>
      </c>
      <c r="C20" s="19">
        <v>1737.12</v>
      </c>
      <c r="D20" s="20">
        <v>144.34</v>
      </c>
      <c r="E20" s="20">
        <v>533.65</v>
      </c>
      <c r="F20" s="19">
        <v>225.6</v>
      </c>
      <c r="G20" s="19">
        <v>41.03</v>
      </c>
      <c r="H20" s="20">
        <v>18.190000000000001</v>
      </c>
      <c r="I20" s="20">
        <v>-184.57</v>
      </c>
      <c r="J20" s="19">
        <v>495.4</v>
      </c>
      <c r="K20" s="19">
        <v>0.05</v>
      </c>
      <c r="L20" s="20">
        <v>0.01</v>
      </c>
      <c r="M20" s="20">
        <v>-495.35</v>
      </c>
      <c r="N20" s="19">
        <v>846.43</v>
      </c>
      <c r="O20" s="19">
        <v>408.4</v>
      </c>
      <c r="P20" s="20">
        <v>48.25</v>
      </c>
      <c r="Q20" s="20">
        <v>-438.03</v>
      </c>
      <c r="R20" s="19">
        <v>1207.01</v>
      </c>
      <c r="S20" s="19">
        <v>714.84</v>
      </c>
      <c r="T20" s="20">
        <v>59.22</v>
      </c>
      <c r="U20" s="20">
        <v>-492.17</v>
      </c>
      <c r="V20" s="13"/>
    </row>
    <row r="21" spans="1:22" ht="15" customHeight="1" x14ac:dyDescent="0.25">
      <c r="A21" s="17" t="s">
        <v>13</v>
      </c>
      <c r="B21" s="19">
        <v>3345.79</v>
      </c>
      <c r="C21" s="19">
        <v>3103.51</v>
      </c>
      <c r="D21" s="20">
        <v>92.76</v>
      </c>
      <c r="E21" s="20">
        <v>-242.28</v>
      </c>
      <c r="F21" s="19">
        <v>188.24</v>
      </c>
      <c r="G21" s="19">
        <v>48.54</v>
      </c>
      <c r="H21" s="20">
        <v>25.79</v>
      </c>
      <c r="I21" s="20">
        <v>-139.69999999999999</v>
      </c>
      <c r="J21" s="19">
        <v>131.72</v>
      </c>
      <c r="K21" s="19">
        <v>287.27</v>
      </c>
      <c r="L21" s="20">
        <v>218.09</v>
      </c>
      <c r="M21" s="20">
        <v>155.55000000000001</v>
      </c>
      <c r="N21" s="19">
        <v>1316.41</v>
      </c>
      <c r="O21" s="19">
        <v>1624.7</v>
      </c>
      <c r="P21" s="20">
        <v>123.42</v>
      </c>
      <c r="Q21" s="20">
        <v>308.29000000000002</v>
      </c>
      <c r="R21" s="19">
        <v>1942.05</v>
      </c>
      <c r="S21" s="19">
        <v>830.83</v>
      </c>
      <c r="T21" s="20">
        <v>42.78</v>
      </c>
      <c r="U21" s="20">
        <v>-1111.22</v>
      </c>
      <c r="V21" s="13"/>
    </row>
    <row r="22" spans="1:22" ht="15" customHeight="1" x14ac:dyDescent="0.25">
      <c r="A22" s="17" t="s">
        <v>14</v>
      </c>
      <c r="B22" s="19">
        <v>1310.95</v>
      </c>
      <c r="C22" s="19">
        <v>1097.71</v>
      </c>
      <c r="D22" s="20">
        <v>83.73</v>
      </c>
      <c r="E22" s="20">
        <v>-213.24</v>
      </c>
      <c r="F22" s="19">
        <v>179.94</v>
      </c>
      <c r="G22" s="19">
        <v>95.1</v>
      </c>
      <c r="H22" s="20">
        <v>52.85</v>
      </c>
      <c r="I22" s="20">
        <v>-84.84</v>
      </c>
      <c r="J22" s="19">
        <v>683.14</v>
      </c>
      <c r="K22" s="19">
        <v>644.05999999999995</v>
      </c>
      <c r="L22" s="20">
        <v>94.28</v>
      </c>
      <c r="M22" s="20">
        <v>-39.08</v>
      </c>
      <c r="N22" s="19">
        <v>3754.81</v>
      </c>
      <c r="O22" s="19">
        <v>687.49</v>
      </c>
      <c r="P22" s="20">
        <v>18.309999999999999</v>
      </c>
      <c r="Q22" s="20">
        <v>-3067.32</v>
      </c>
      <c r="R22" s="19">
        <v>1342.21</v>
      </c>
      <c r="S22" s="19">
        <v>907.94</v>
      </c>
      <c r="T22" s="20">
        <v>67.650000000000006</v>
      </c>
      <c r="U22" s="20">
        <v>-434.27</v>
      </c>
      <c r="V22" s="13"/>
    </row>
    <row r="23" spans="1:22" ht="15" customHeight="1" x14ac:dyDescent="0.25">
      <c r="A23" s="17" t="s">
        <v>15</v>
      </c>
      <c r="B23" s="19">
        <v>6712.72</v>
      </c>
      <c r="C23" s="19">
        <v>11455.7</v>
      </c>
      <c r="D23" s="20">
        <v>170.66</v>
      </c>
      <c r="E23" s="20">
        <v>4742.9799999999996</v>
      </c>
      <c r="F23" s="19">
        <v>449.55</v>
      </c>
      <c r="G23" s="19">
        <v>231.95</v>
      </c>
      <c r="H23" s="20">
        <v>51.6</v>
      </c>
      <c r="I23" s="20">
        <v>-217.6</v>
      </c>
      <c r="J23" s="19">
        <v>1022.78</v>
      </c>
      <c r="K23" s="19">
        <v>303.48</v>
      </c>
      <c r="L23" s="20">
        <v>29.67</v>
      </c>
      <c r="M23" s="20">
        <v>-719.3</v>
      </c>
      <c r="N23" s="19">
        <v>2337.39</v>
      </c>
      <c r="O23" s="19">
        <v>2657.56</v>
      </c>
      <c r="P23" s="20">
        <v>113.7</v>
      </c>
      <c r="Q23" s="20">
        <v>320.17</v>
      </c>
      <c r="R23" s="19">
        <v>1636.97</v>
      </c>
      <c r="S23" s="19">
        <v>1968.07</v>
      </c>
      <c r="T23" s="20">
        <v>120.23</v>
      </c>
      <c r="U23" s="20">
        <v>331.1</v>
      </c>
      <c r="V23" s="13"/>
    </row>
    <row r="24" spans="1:22" ht="15" customHeight="1" x14ac:dyDescent="0.25">
      <c r="A24" s="17" t="s">
        <v>16</v>
      </c>
      <c r="B24" s="19">
        <v>4720.9799999999996</v>
      </c>
      <c r="C24" s="19">
        <v>4896.4799999999996</v>
      </c>
      <c r="D24" s="20">
        <v>103.72</v>
      </c>
      <c r="E24" s="20">
        <v>175.5</v>
      </c>
      <c r="F24" s="19">
        <v>227.82</v>
      </c>
      <c r="G24" s="19">
        <v>76.489999999999995</v>
      </c>
      <c r="H24" s="20">
        <v>33.57</v>
      </c>
      <c r="I24" s="20">
        <v>-151.33000000000001</v>
      </c>
      <c r="J24" s="19">
        <v>2993.64</v>
      </c>
      <c r="K24" s="19">
        <v>2903.89</v>
      </c>
      <c r="L24" s="20">
        <v>97</v>
      </c>
      <c r="M24" s="20">
        <v>-89.75</v>
      </c>
      <c r="N24" s="19">
        <v>2577.88</v>
      </c>
      <c r="O24" s="19">
        <v>910.09</v>
      </c>
      <c r="P24" s="20">
        <v>35.299999999999997</v>
      </c>
      <c r="Q24" s="20">
        <v>-1667.79</v>
      </c>
      <c r="R24" s="19">
        <v>1413.56</v>
      </c>
      <c r="S24" s="19">
        <v>7919.2</v>
      </c>
      <c r="T24" s="20">
        <v>560.23</v>
      </c>
      <c r="U24" s="20">
        <v>6505.64</v>
      </c>
      <c r="V24" s="13"/>
    </row>
    <row r="25" spans="1:22" ht="15" customHeight="1" x14ac:dyDescent="0.25">
      <c r="A25" s="17" t="s">
        <v>17</v>
      </c>
      <c r="B25" s="19">
        <v>16029.35</v>
      </c>
      <c r="C25" s="19">
        <v>14586.45</v>
      </c>
      <c r="D25" s="20">
        <v>91</v>
      </c>
      <c r="E25" s="20">
        <v>-1442.9</v>
      </c>
      <c r="F25" s="19">
        <v>2443.6</v>
      </c>
      <c r="G25" s="19">
        <v>532.70000000000005</v>
      </c>
      <c r="H25" s="20">
        <v>21.8</v>
      </c>
      <c r="I25" s="20">
        <v>-1910.9</v>
      </c>
      <c r="J25" s="19">
        <v>225.68</v>
      </c>
      <c r="K25" s="19">
        <v>1540.56</v>
      </c>
      <c r="L25" s="20">
        <v>682.63</v>
      </c>
      <c r="M25" s="20">
        <v>1314.88</v>
      </c>
      <c r="N25" s="19">
        <v>32629.27</v>
      </c>
      <c r="O25" s="19">
        <v>32327.35</v>
      </c>
      <c r="P25" s="20">
        <v>99.07</v>
      </c>
      <c r="Q25" s="20">
        <v>-301.92</v>
      </c>
      <c r="R25" s="19">
        <v>2999.02</v>
      </c>
      <c r="S25" s="19">
        <v>3234.15</v>
      </c>
      <c r="T25" s="20">
        <v>107.84</v>
      </c>
      <c r="U25" s="20">
        <v>235.13</v>
      </c>
      <c r="V25" s="13"/>
    </row>
    <row r="26" spans="1:22" ht="15" customHeight="1" x14ac:dyDescent="0.25">
      <c r="A26" s="17" t="s">
        <v>18</v>
      </c>
      <c r="B26" s="19">
        <v>1030.51</v>
      </c>
      <c r="C26" s="19">
        <v>1143.73</v>
      </c>
      <c r="D26" s="20">
        <v>110.99</v>
      </c>
      <c r="E26" s="20">
        <v>113.22</v>
      </c>
      <c r="F26" s="19">
        <v>54.88</v>
      </c>
      <c r="G26" s="19">
        <v>335.42</v>
      </c>
      <c r="H26" s="20">
        <v>611.19000000000005</v>
      </c>
      <c r="I26" s="20">
        <v>280.54000000000002</v>
      </c>
      <c r="J26" s="19">
        <v>5443.46</v>
      </c>
      <c r="K26" s="19">
        <v>112.25</v>
      </c>
      <c r="L26" s="20">
        <v>2.06</v>
      </c>
      <c r="M26" s="20">
        <v>-5331.21</v>
      </c>
      <c r="N26" s="19">
        <v>629.1</v>
      </c>
      <c r="O26" s="19">
        <v>762.55</v>
      </c>
      <c r="P26" s="20">
        <v>121.21</v>
      </c>
      <c r="Q26" s="20">
        <v>133.44999999999999</v>
      </c>
      <c r="R26" s="19">
        <v>814.45</v>
      </c>
      <c r="S26" s="19">
        <v>295.02999999999997</v>
      </c>
      <c r="T26" s="20">
        <v>36.22</v>
      </c>
      <c r="U26" s="20">
        <v>-519.41999999999996</v>
      </c>
      <c r="V26" s="13"/>
    </row>
    <row r="27" spans="1:22" ht="15" customHeight="1" x14ac:dyDescent="0.25">
      <c r="A27" s="17" t="s">
        <v>19</v>
      </c>
      <c r="B27" s="19">
        <v>13750.25</v>
      </c>
      <c r="C27" s="19">
        <v>14402.02</v>
      </c>
      <c r="D27" s="20">
        <v>104.74</v>
      </c>
      <c r="E27" s="20">
        <v>651.77</v>
      </c>
      <c r="F27" s="19">
        <v>195.76</v>
      </c>
      <c r="G27" s="19">
        <v>71.489999999999995</v>
      </c>
      <c r="H27" s="20">
        <v>36.520000000000003</v>
      </c>
      <c r="I27" s="20">
        <v>-124.27</v>
      </c>
      <c r="J27" s="19">
        <v>570.41</v>
      </c>
      <c r="K27" s="19">
        <v>851.65</v>
      </c>
      <c r="L27" s="20">
        <v>149.30000000000001</v>
      </c>
      <c r="M27" s="20">
        <v>281.24</v>
      </c>
      <c r="N27" s="19">
        <v>5023.97</v>
      </c>
      <c r="O27" s="19">
        <v>5286.52</v>
      </c>
      <c r="P27" s="20">
        <v>105.23</v>
      </c>
      <c r="Q27" s="20">
        <v>262.55</v>
      </c>
      <c r="R27" s="19">
        <v>1353.12</v>
      </c>
      <c r="S27" s="19">
        <v>1169.43</v>
      </c>
      <c r="T27" s="20">
        <v>86.42</v>
      </c>
      <c r="U27" s="20">
        <v>-183.69</v>
      </c>
      <c r="V27" s="13"/>
    </row>
    <row r="28" spans="1:22" ht="15" customHeight="1" x14ac:dyDescent="0.25">
      <c r="A28" s="18" t="s">
        <v>29</v>
      </c>
      <c r="B28" s="21">
        <v>53196.15</v>
      </c>
      <c r="C28" s="21">
        <v>56769.88</v>
      </c>
      <c r="D28" s="21">
        <v>106.72</v>
      </c>
      <c r="E28" s="21">
        <v>3573.73</v>
      </c>
      <c r="F28" s="22">
        <v>4444.95</v>
      </c>
      <c r="G28" s="22">
        <v>1800.81</v>
      </c>
      <c r="H28" s="21">
        <v>40.51</v>
      </c>
      <c r="I28" s="21">
        <v>-2644.14</v>
      </c>
      <c r="J28" s="22">
        <v>27984.39</v>
      </c>
      <c r="K28" s="22">
        <v>46674.05</v>
      </c>
      <c r="L28" s="21">
        <v>166.79</v>
      </c>
      <c r="M28" s="21">
        <v>18689.66</v>
      </c>
      <c r="N28" s="22">
        <v>49418.74</v>
      </c>
      <c r="O28" s="22">
        <v>45372.84</v>
      </c>
      <c r="P28" s="21">
        <v>91.81</v>
      </c>
      <c r="Q28" s="21">
        <v>-4045.9</v>
      </c>
      <c r="R28" s="22">
        <v>15346.08</v>
      </c>
      <c r="S28" s="22">
        <v>20211.38</v>
      </c>
      <c r="T28" s="21">
        <v>131.69999999999999</v>
      </c>
      <c r="U28" s="21">
        <v>4865.3</v>
      </c>
      <c r="V28" s="13"/>
    </row>
    <row r="29" spans="1:22" ht="15" customHeight="1" x14ac:dyDescent="0.25">
      <c r="A29" s="17" t="s">
        <v>30</v>
      </c>
      <c r="B29" s="19">
        <v>17025.52</v>
      </c>
      <c r="C29" s="19">
        <v>10287.129999999999</v>
      </c>
      <c r="D29" s="20">
        <v>60.42</v>
      </c>
      <c r="E29" s="20">
        <v>-6738.39</v>
      </c>
      <c r="F29" s="19">
        <v>360.25</v>
      </c>
      <c r="G29" s="19">
        <v>925.41</v>
      </c>
      <c r="H29" s="20">
        <v>256.88</v>
      </c>
      <c r="I29" s="20">
        <v>565.16</v>
      </c>
      <c r="J29" s="19">
        <v>2053.96</v>
      </c>
      <c r="K29" s="19">
        <v>2118.9899999999998</v>
      </c>
      <c r="L29" s="20">
        <v>103.17</v>
      </c>
      <c r="M29" s="20">
        <v>65.03</v>
      </c>
      <c r="N29" s="19">
        <v>4771.55</v>
      </c>
      <c r="O29" s="19">
        <v>6060.53</v>
      </c>
      <c r="P29" s="20">
        <v>127.01</v>
      </c>
      <c r="Q29" s="20">
        <v>1288.98</v>
      </c>
      <c r="R29" s="19">
        <v>23612.14</v>
      </c>
      <c r="S29" s="19">
        <v>12732.88</v>
      </c>
      <c r="T29" s="20">
        <v>53.93</v>
      </c>
      <c r="U29" s="20">
        <v>-10879.26</v>
      </c>
      <c r="V29" s="13"/>
    </row>
    <row r="30" spans="1:22" ht="15" customHeight="1" x14ac:dyDescent="0.25">
      <c r="A30" s="18" t="s">
        <v>31</v>
      </c>
      <c r="B30" s="21">
        <v>70221.67</v>
      </c>
      <c r="C30" s="21">
        <v>67057.009999999995</v>
      </c>
      <c r="D30" s="21">
        <v>95.49</v>
      </c>
      <c r="E30" s="21">
        <v>-3164.66</v>
      </c>
      <c r="F30" s="22">
        <v>4805.2</v>
      </c>
      <c r="G30" s="22">
        <v>2726.22</v>
      </c>
      <c r="H30" s="21">
        <v>56.73</v>
      </c>
      <c r="I30" s="21">
        <v>-2078.98</v>
      </c>
      <c r="J30" s="22">
        <v>30038.35</v>
      </c>
      <c r="K30" s="22">
        <v>48793.04</v>
      </c>
      <c r="L30" s="21">
        <v>162.44</v>
      </c>
      <c r="M30" s="21">
        <v>18754.689999999999</v>
      </c>
      <c r="N30" s="22">
        <v>54190.29</v>
      </c>
      <c r="O30" s="22">
        <v>51433.37</v>
      </c>
      <c r="P30" s="21">
        <v>94.91</v>
      </c>
      <c r="Q30" s="21">
        <v>-2756.92</v>
      </c>
      <c r="R30" s="22">
        <v>38958.22</v>
      </c>
      <c r="S30" s="22">
        <v>32944.26</v>
      </c>
      <c r="T30" s="21">
        <v>84.56</v>
      </c>
      <c r="U30" s="21">
        <v>-6013.96</v>
      </c>
      <c r="V30" s="13"/>
    </row>
  </sheetData>
  <mergeCells count="29">
    <mergeCell ref="R15:R16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A3:E6"/>
    <mergeCell ref="S15:S16"/>
    <mergeCell ref="T15:T16"/>
    <mergeCell ref="U15:U16"/>
    <mergeCell ref="A13:A16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</mergeCells>
  <pageMargins left="0.70866141732283472" right="0.2" top="0.74803149606299213" bottom="0.22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B81719A-15D9-4F90-AEEF-EF060A0E895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'Годовой план'!Область_печати</vt:lpstr>
      <vt:lpstr>'налог и не налог КБ МО'!Область_печати</vt:lpstr>
      <vt:lpstr>'налог и не налог МР'!Область_печати</vt:lpstr>
      <vt:lpstr>'налог и не налог СП'!Область_печати</vt:lpstr>
      <vt:lpstr>'налог КБ МО'!Область_печати</vt:lpstr>
      <vt:lpstr>'налог МР'!Область_печати</vt:lpstr>
      <vt:lpstr>'налог СП'!Область_печати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2020-11-23T08:08:06Z</cp:lastPrinted>
  <dcterms:created xsi:type="dcterms:W3CDTF">2020-11-23T06:13:34Z</dcterms:created>
  <dcterms:modified xsi:type="dcterms:W3CDTF">2020-11-23T09:26:11Z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