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0 г\на 01.01.2021 года\Месячный отчет\"/>
    </mc:Choice>
  </mc:AlternateContent>
  <bookViews>
    <workbookView xWindow="0" yWindow="0" windowWidth="28800" windowHeight="11445" activeTab="1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3">'Годовой план'!$A$1:$D$30</definedName>
    <definedName name="_xlnm.Print_Area" localSheetId="0">'налог и не налог КБ МО'!$A$1:$G$29</definedName>
    <definedName name="_xlnm.Print_Area" localSheetId="1">'налог и не налог МР'!$A$1:$F$28</definedName>
    <definedName name="_xlnm.Print_Area" localSheetId="2">'налог и не налог СП'!$A$1:$F$28</definedName>
    <definedName name="_xlnm.Print_Area" localSheetId="4">'налог КБ МО'!$A$1:$F$29</definedName>
    <definedName name="_xlnm.Print_Area" localSheetId="5">'налог МР'!$A$1:$F$28</definedName>
    <definedName name="_xlnm.Print_Area" localSheetId="6">'налог СП'!$A$1:$F$28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19" i="6"/>
  <c r="F20" i="6"/>
  <c r="F21" i="6"/>
  <c r="F22" i="6"/>
  <c r="F23" i="6"/>
  <c r="F24" i="6"/>
  <c r="F25" i="6"/>
  <c r="F26" i="6"/>
  <c r="F27" i="6"/>
  <c r="F28" i="6"/>
  <c r="F18" i="6"/>
  <c r="F27" i="4"/>
  <c r="F26" i="4"/>
  <c r="F25" i="4"/>
  <c r="F24" i="4"/>
  <c r="F23" i="4"/>
  <c r="F22" i="4"/>
  <c r="F21" i="4"/>
  <c r="F20" i="4"/>
  <c r="F19" i="4"/>
  <c r="F18" i="4"/>
  <c r="F19" i="3"/>
  <c r="F20" i="3"/>
  <c r="F21" i="3"/>
  <c r="F22" i="3"/>
  <c r="F23" i="3"/>
  <c r="F24" i="3"/>
  <c r="F25" i="3"/>
  <c r="F26" i="3"/>
  <c r="F27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<sst xmlns="http://schemas.openxmlformats.org/spreadsheetml/2006/main" count="201" uniqueCount="45">
  <si>
    <t>по состоянию на  1 января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</si>
  <si>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</si>
  <si>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</si>
  <si>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</si>
  <si>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</si>
  <si>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</si>
  <si>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</si>
  <si>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</si>
  <si>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</si>
  <si>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</si>
  <si>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</si>
  <si>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</si>
  <si>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</si>
  <si>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</si>
  <si>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</si>
  <si>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</si>
  <si>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</si>
  <si>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</si>
  <si>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</si>
  <si>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</si>
  <si>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</si>
  <si>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</si>
  <si>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</si>
  <si>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</si>
  <si>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</si>
  <si>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</si>
  <si>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</si>
  <si>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</si>
  <si>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</si>
  <si>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</si>
  <si>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</si>
  <si>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</si>
  <si>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</si>
  <si>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</si>
  <si>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</si>
  <si>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</si>
  <si>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</si>
  <si>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</si>
  <si>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</si>
  <si>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консолидированных бюджетов муниципальных образований</t>
  </si>
  <si>
    <t>Налоговые и неналоговые доходы консолидированных бюджетов муниципальных  образований в Республике Алтай</t>
  </si>
  <si>
    <t>Динамика поступления налоговых  доходов в консолидированные бюджеты муниципальных образований в Республике Алтай</t>
  </si>
  <si>
    <t>Динамика поступления налоговых доходов 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</si>
  <si>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</si>
  <si>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налоговых и неналоговых доходов (с учетом невыясненных поступлений) в бюджеты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</si>
</sst>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45">
    <xf numFmtId="0" fontId="0" fillId="0" borderId="0" xfId="0"/>
    <xf numFmtId="0" fontId="0" fillId="0" borderId="0" xfId="0" applyProtection="1">
      <protection locked="0"/>
    </xf>
    <xf numFmtId="0" fontId="12" fillId="0" borderId="1" xfId="33" applyNumberFormat="1" applyProtection="1"/>
    <xf numFmtId="0" fontId="13" fillId="0" borderId="1" xfId="34" applyNumberFormat="1" applyProtection="1">
      <alignment horizontal="center" vertical="center"/>
    </xf>
    <xf numFmtId="0" fontId="12" fillId="0" borderId="1" xfId="35" applyNumberFormat="1" applyProtection="1">
      <alignment horizontal="center" vertical="center"/>
    </xf>
    <xf numFmtId="0" fontId="12" fillId="4" borderId="3" xfId="39" applyNumberFormat="1" applyProtection="1">
      <alignment horizontal="center" vertical="center" wrapText="1"/>
    </xf>
    <xf numFmtId="0" fontId="12" fillId="0" borderId="3" xfId="40" applyNumberFormat="1" applyProtection="1">
      <alignment horizontal="left" vertical="center"/>
    </xf>
    <xf numFmtId="0" fontId="13" fillId="3" borderId="3" xfId="43" applyNumberFormat="1" applyProtection="1">
      <alignment horizontal="left" vertical="center"/>
    </xf>
    <xf numFmtId="4" fontId="12" fillId="0" borderId="3" xfId="65" applyNumberFormat="1" applyProtection="1">
      <alignment horizontal="right" vertical="center"/>
    </xf>
    <xf numFmtId="4" fontId="12" fillId="3" borderId="3" xfId="66" applyNumberFormat="1" applyProtection="1">
      <alignment horizontal="right" vertical="center"/>
    </xf>
    <xf numFmtId="4" fontId="13" fillId="3" borderId="3" xfId="67" applyNumberFormat="1" applyProtection="1">
      <alignment horizontal="right" vertical="center"/>
    </xf>
    <xf numFmtId="4" fontId="13" fillId="0" borderId="3" xfId="68" applyNumberFormat="1" applyProtection="1">
      <alignment horizontal="right" vertical="center"/>
    </xf>
    <xf numFmtId="0" fontId="13" fillId="0" borderId="1" xfId="34" applyNumberFormat="1" applyProtection="1">
      <alignment horizontal="center" vertical="center"/>
    </xf>
    <xf numFmtId="0" fontId="13" fillId="0" borderId="1" xfId="34">
      <alignment horizontal="center" vertical="center"/>
    </xf>
    <xf numFmtId="0" fontId="12" fillId="0" borderId="1" xfId="35" applyNumberFormat="1" applyProtection="1">
      <alignment horizontal="center" vertical="center"/>
    </xf>
    <xf numFmtId="0" fontId="12" fillId="0" borderId="1" xfId="35">
      <alignment horizontal="center" vertical="center"/>
    </xf>
    <xf numFmtId="0" fontId="12" fillId="0" borderId="1" xfId="36" applyNumberFormat="1" applyProtection="1">
      <alignment horizontal="center" vertical="center" wrapText="1"/>
    </xf>
    <xf numFmtId="0" fontId="12" fillId="0" borderId="1" xfId="36">
      <alignment horizontal="center" vertical="center" wrapText="1"/>
    </xf>
    <xf numFmtId="0" fontId="12" fillId="4" borderId="3" xfId="39" applyNumberFormat="1" applyProtection="1">
      <alignment horizontal="center" vertical="center" wrapText="1"/>
    </xf>
    <xf numFmtId="0" fontId="12" fillId="4" borderId="3" xfId="39">
      <alignment horizontal="center" vertical="center" wrapText="1"/>
    </xf>
    <xf numFmtId="0" fontId="12" fillId="4" borderId="3" xfId="64" applyNumberFormat="1" applyProtection="1">
      <alignment horizontal="center" vertical="center" wrapText="1"/>
    </xf>
    <xf numFmtId="0" fontId="12" fillId="4" borderId="3" xfId="64">
      <alignment horizontal="center" vertical="center" wrapText="1"/>
    </xf>
    <xf numFmtId="0" fontId="12" fillId="4" borderId="3" xfId="61" applyNumberFormat="1" applyProtection="1">
      <alignment horizontal="center" vertical="center" wrapText="1"/>
    </xf>
    <xf numFmtId="0" fontId="12" fillId="4" borderId="3" xfId="61">
      <alignment horizontal="center" vertical="center" wrapText="1"/>
    </xf>
    <xf numFmtId="0" fontId="12" fillId="4" borderId="3" xfId="62" applyNumberFormat="1" applyProtection="1">
      <alignment horizontal="center" vertical="center" wrapText="1"/>
    </xf>
    <xf numFmtId="0" fontId="12" fillId="4" borderId="3" xfId="62">
      <alignment horizontal="center" vertical="center" wrapText="1"/>
    </xf>
    <xf numFmtId="0" fontId="12" fillId="4" borderId="3" xfId="63" applyNumberFormat="1" applyProtection="1">
      <alignment horizontal="center" vertical="center" wrapText="1"/>
    </xf>
    <xf numFmtId="0" fontId="12" fillId="4" borderId="3" xfId="63">
      <alignment horizontal="center" vertical="center" wrapText="1"/>
    </xf>
    <xf numFmtId="0" fontId="12" fillId="4" borderId="3" xfId="60" applyNumberFormat="1" applyProtection="1">
      <alignment horizontal="center" vertical="center" wrapText="1"/>
    </xf>
    <xf numFmtId="0" fontId="12" fillId="4" borderId="3" xfId="60">
      <alignment horizontal="center" vertical="center" wrapText="1"/>
    </xf>
    <xf numFmtId="49" fontId="19" fillId="0" borderId="1" xfId="1" applyNumberFormat="1" applyFont="1" applyProtection="1"/>
    <xf numFmtId="0" fontId="19" fillId="0" borderId="1" xfId="2" applyNumberFormat="1" applyFont="1" applyProtection="1"/>
    <xf numFmtId="0" fontId="20" fillId="0" borderId="1" xfId="3" applyNumberFormat="1" applyFont="1" applyProtection="1"/>
    <xf numFmtId="0" fontId="18" fillId="0" borderId="0" xfId="0" applyFont="1" applyProtection="1">
      <protection locked="0"/>
    </xf>
    <xf numFmtId="3" fontId="23" fillId="0" borderId="3" xfId="0" applyNumberFormat="1" applyFont="1" applyFill="1" applyBorder="1" applyAlignment="1">
      <alignment horizontal="center" vertical="center"/>
    </xf>
    <xf numFmtId="49" fontId="19" fillId="0" borderId="1" xfId="1" applyNumberFormat="1" applyFont="1" applyFill="1" applyProtection="1"/>
    <xf numFmtId="0" fontId="19" fillId="0" borderId="1" xfId="2" applyNumberFormat="1" applyFont="1" applyFill="1" applyProtection="1"/>
    <xf numFmtId="0" fontId="19" fillId="0" borderId="1" xfId="4" applyNumberFormat="1" applyFont="1" applyFill="1" applyProtection="1">
      <alignment horizontal="left"/>
    </xf>
    <xf numFmtId="49" fontId="21" fillId="0" borderId="1" xfId="5" applyNumberFormat="1" applyFont="1" applyFill="1" applyAlignment="1" applyProtection="1">
      <alignment horizontal="center" wrapText="1"/>
    </xf>
    <xf numFmtId="49" fontId="19" fillId="0" borderId="1" xfId="6" applyNumberFormat="1" applyFont="1" applyFill="1" applyProtection="1">
      <alignment horizontal="left"/>
    </xf>
    <xf numFmtId="49" fontId="19" fillId="0" borderId="1" xfId="8" applyNumberFormat="1" applyFont="1" applyFill="1" applyProtection="1">
      <alignment horizontal="center" wrapText="1"/>
    </xf>
    <xf numFmtId="49" fontId="19" fillId="0" borderId="1" xfId="8" applyFont="1" applyFill="1">
      <alignment horizontal="center" wrapText="1"/>
    </xf>
    <xf numFmtId="49" fontId="19" fillId="0" borderId="1" xfId="9" applyNumberFormat="1" applyFont="1" applyFill="1" applyProtection="1">
      <alignment horizontal="left" wrapText="1"/>
    </xf>
    <xf numFmtId="49" fontId="19" fillId="0" borderId="1" xfId="10" applyNumberFormat="1" applyFont="1" applyFill="1" applyProtection="1">
      <alignment wrapText="1"/>
    </xf>
    <xf numFmtId="49" fontId="22" fillId="0" borderId="1" xfId="11" applyNumberFormat="1" applyFont="1" applyFill="1" applyProtection="1">
      <alignment horizontal="left" wrapText="1"/>
    </xf>
    <xf numFmtId="49" fontId="22" fillId="0" borderId="1" xfId="11" applyFont="1" applyFill="1">
      <alignment horizontal="left" wrapText="1"/>
    </xf>
    <xf numFmtId="49" fontId="19" fillId="0" borderId="1" xfId="12" applyNumberFormat="1" applyFont="1" applyFill="1" applyProtection="1">
      <alignment horizontal="center" vertical="center" wrapText="1"/>
    </xf>
    <xf numFmtId="49" fontId="19" fillId="0" borderId="1" xfId="12" applyFont="1" applyFill="1">
      <alignment horizontal="center" vertical="center" wrapText="1"/>
    </xf>
    <xf numFmtId="0" fontId="19" fillId="0" borderId="1" xfId="13" applyNumberFormat="1" applyFont="1" applyFill="1" applyProtection="1"/>
    <xf numFmtId="49" fontId="19" fillId="0" borderId="2" xfId="14" applyNumberFormat="1" applyFont="1" applyFill="1" applyProtection="1"/>
    <xf numFmtId="0" fontId="19" fillId="0" borderId="2" xfId="15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0" fontId="19" fillId="0" borderId="4" xfId="17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0" fontId="19" fillId="0" borderId="3" xfId="21" applyNumberFormat="1" applyFont="1" applyFill="1" applyProtection="1">
      <alignment horizontal="left" vertical="center"/>
    </xf>
    <xf numFmtId="0" fontId="21" fillId="0" borderId="5" xfId="24" applyNumberFormat="1" applyFont="1" applyFill="1" applyProtection="1">
      <alignment horizontal="left" vertical="center"/>
    </xf>
    <xf numFmtId="0" fontId="18" fillId="0" borderId="0" xfId="0" applyFont="1" applyFill="1" applyProtection="1">
      <protection locked="0"/>
    </xf>
    <xf numFmtId="164" fontId="19" fillId="0" borderId="3" xfId="19" applyNumberFormat="1" applyFont="1" applyFill="1" applyAlignment="1" applyProtection="1">
      <alignment horizontal="center" vertical="center" shrinkToFit="1"/>
    </xf>
    <xf numFmtId="164" fontId="19" fillId="0" borderId="3" xfId="20" applyNumberFormat="1" applyFont="1" applyFill="1" applyAlignment="1" applyProtection="1">
      <alignment horizontal="center" vertical="center" shrinkToFit="1"/>
    </xf>
    <xf numFmtId="164" fontId="21" fillId="0" borderId="3" xfId="22" applyNumberFormat="1" applyFont="1" applyFill="1" applyAlignment="1" applyProtection="1">
      <alignment horizontal="center" vertical="center" shrinkToFit="1"/>
    </xf>
    <xf numFmtId="164" fontId="21" fillId="0" borderId="3" xfId="23" applyNumberFormat="1" applyFont="1" applyFill="1" applyAlignment="1" applyProtection="1">
      <alignment horizontal="center" vertical="center" shrinkToFit="1"/>
    </xf>
    <xf numFmtId="0" fontId="19" fillId="0" borderId="1" xfId="26" applyNumberFormat="1" applyFont="1" applyProtection="1">
      <alignment horizontal="center" vertical="center"/>
    </xf>
    <xf numFmtId="0" fontId="19" fillId="0" borderId="1" xfId="26" applyFont="1">
      <alignment horizontal="center" vertical="center"/>
    </xf>
    <xf numFmtId="0" fontId="19" fillId="0" borderId="1" xfId="27" applyNumberFormat="1" applyFont="1" applyProtection="1">
      <alignment horizontal="center" vertical="center" wrapText="1"/>
    </xf>
    <xf numFmtId="0" fontId="19" fillId="0" borderId="1" xfId="27" applyFont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0" fontId="19" fillId="0" borderId="3" xfId="28" applyFont="1" applyFill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164" fontId="19" fillId="0" borderId="3" xfId="29" applyNumberFormat="1" applyFont="1" applyFill="1" applyAlignment="1" applyProtection="1">
      <alignment horizontal="center" vertical="center"/>
    </xf>
    <xf numFmtId="164" fontId="19" fillId="0" borderId="3" xfId="30" applyNumberFormat="1" applyFont="1" applyFill="1" applyAlignment="1" applyProtection="1">
      <alignment horizontal="center" vertical="center"/>
    </xf>
    <xf numFmtId="0" fontId="21" fillId="0" borderId="3" xfId="31" applyNumberFormat="1" applyFont="1" applyFill="1" applyProtection="1">
      <alignment horizontal="left" vertical="center"/>
    </xf>
    <xf numFmtId="164" fontId="21" fillId="0" borderId="3" xfId="32" applyNumberFormat="1" applyFont="1" applyFill="1" applyAlignment="1" applyProtection="1">
      <alignment horizontal="center" vertical="center"/>
    </xf>
    <xf numFmtId="4" fontId="19" fillId="0" borderId="3" xfId="30" applyNumberFormat="1" applyFont="1" applyFill="1" applyProtection="1">
      <alignment horizontal="right"/>
    </xf>
    <xf numFmtId="0" fontId="19" fillId="0" borderId="1" xfId="33" applyNumberFormat="1" applyFont="1" applyProtection="1"/>
    <xf numFmtId="0" fontId="19" fillId="0" borderId="1" xfId="35" applyNumberFormat="1" applyFont="1" applyProtection="1">
      <alignment horizontal="center" vertical="center"/>
    </xf>
    <xf numFmtId="0" fontId="19" fillId="0" borderId="1" xfId="35" applyFont="1">
      <alignment horizontal="center" vertical="center"/>
    </xf>
    <xf numFmtId="0" fontId="19" fillId="0" borderId="1" xfId="36" applyNumberFormat="1" applyFont="1" applyProtection="1">
      <alignment horizontal="center" vertical="center" wrapText="1"/>
    </xf>
    <xf numFmtId="0" fontId="19" fillId="0" borderId="1" xfId="36" applyFont="1">
      <alignment horizontal="center" vertical="center" wrapText="1"/>
    </xf>
    <xf numFmtId="0" fontId="19" fillId="0" borderId="3" xfId="37" applyNumberFormat="1" applyFont="1" applyFill="1" applyProtection="1">
      <alignment horizontal="center" vertical="center" wrapText="1"/>
    </xf>
    <xf numFmtId="0" fontId="19" fillId="0" borderId="3" xfId="38" applyNumberFormat="1" applyFont="1" applyFill="1" applyProtection="1">
      <alignment horizontal="center" vertical="center" wrapText="1"/>
    </xf>
    <xf numFmtId="0" fontId="19" fillId="0" borderId="3" xfId="38" applyFont="1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37" applyFont="1" applyFill="1">
      <alignment horizontal="center" vertical="center" wrapText="1"/>
    </xf>
    <xf numFmtId="0" fontId="19" fillId="0" borderId="3" xfId="39" applyFont="1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40" applyNumberFormat="1" applyFont="1" applyFill="1" applyProtection="1">
      <alignment horizontal="left" vertical="center"/>
    </xf>
    <xf numFmtId="4" fontId="19" fillId="0" borderId="3" xfId="42" applyNumberFormat="1" applyFont="1" applyFill="1" applyProtection="1">
      <alignment horizontal="right"/>
    </xf>
    <xf numFmtId="3" fontId="21" fillId="0" borderId="3" xfId="0" applyNumberFormat="1" applyFont="1" applyFill="1" applyBorder="1" applyAlignment="1">
      <alignment horizontal="center" vertical="center"/>
    </xf>
    <xf numFmtId="0" fontId="21" fillId="0" borderId="3" xfId="43" applyNumberFormat="1" applyFont="1" applyFill="1" applyProtection="1">
      <alignment horizontal="left" vertical="center"/>
    </xf>
    <xf numFmtId="4" fontId="19" fillId="0" borderId="3" xfId="42" applyNumberFormat="1" applyFont="1" applyFill="1" applyAlignment="1" applyProtection="1">
      <alignment horizontal="center" vertical="center"/>
    </xf>
    <xf numFmtId="164" fontId="19" fillId="0" borderId="3" xfId="41" applyNumberFormat="1" applyFont="1" applyFill="1" applyAlignment="1" applyProtection="1">
      <alignment horizontal="center" vertical="center"/>
    </xf>
    <xf numFmtId="164" fontId="19" fillId="0" borderId="3" xfId="42" applyNumberFormat="1" applyFont="1" applyFill="1" applyAlignment="1" applyProtection="1">
      <alignment horizontal="center" vertical="center"/>
    </xf>
    <xf numFmtId="164" fontId="21" fillId="0" borderId="3" xfId="44" applyNumberFormat="1" applyFont="1" applyFill="1" applyAlignment="1" applyProtection="1">
      <alignment horizontal="center" vertical="center"/>
    </xf>
    <xf numFmtId="0" fontId="19" fillId="0" borderId="5" xfId="45" applyNumberFormat="1" applyFont="1" applyFill="1" applyProtection="1">
      <alignment horizontal="center" vertical="center" wrapText="1"/>
    </xf>
    <xf numFmtId="0" fontId="19" fillId="0" borderId="3" xfId="46" applyNumberFormat="1" applyFont="1" applyFill="1" applyProtection="1">
      <alignment horizontal="center" vertical="center" wrapText="1"/>
    </xf>
    <xf numFmtId="0" fontId="19" fillId="0" borderId="3" xfId="47" applyNumberFormat="1" applyFont="1" applyFill="1" applyProtection="1">
      <alignment horizontal="center" vertical="center" wrapText="1"/>
    </xf>
    <xf numFmtId="0" fontId="19" fillId="0" borderId="3" xfId="48" applyNumberFormat="1" applyFont="1" applyFill="1" applyProtection="1">
      <alignment horizontal="center" vertical="center" wrapText="1"/>
    </xf>
    <xf numFmtId="0" fontId="19" fillId="0" borderId="5" xfId="45" applyFont="1" applyFill="1">
      <alignment horizontal="center" vertical="center" wrapText="1"/>
    </xf>
    <xf numFmtId="0" fontId="19" fillId="0" borderId="3" xfId="46" applyFont="1" applyFill="1">
      <alignment horizontal="center" vertical="center" wrapText="1"/>
    </xf>
    <xf numFmtId="0" fontId="19" fillId="0" borderId="3" xfId="47" applyFont="1" applyFill="1">
      <alignment horizontal="center" vertical="center" wrapText="1"/>
    </xf>
    <xf numFmtId="0" fontId="19" fillId="0" borderId="3" xfId="48" applyFont="1" applyFill="1">
      <alignment horizontal="center" vertical="center" wrapText="1"/>
    </xf>
    <xf numFmtId="0" fontId="19" fillId="0" borderId="3" xfId="49" applyNumberFormat="1" applyFont="1" applyFill="1" applyProtection="1">
      <alignment horizontal="center" vertical="center" wrapText="1"/>
    </xf>
    <xf numFmtId="0" fontId="19" fillId="0" borderId="3" xfId="50" applyNumberFormat="1" applyFont="1" applyFill="1" applyProtection="1">
      <alignment horizontal="center" vertical="center" wrapText="1"/>
    </xf>
    <xf numFmtId="0" fontId="19" fillId="0" borderId="3" xfId="51" applyNumberFormat="1" applyFont="1" applyFill="1" applyProtection="1">
      <alignment horizontal="center" vertical="center" wrapText="1"/>
    </xf>
    <xf numFmtId="0" fontId="19" fillId="0" borderId="3" xfId="49" applyFont="1" applyFill="1">
      <alignment horizontal="center" vertical="center" wrapText="1"/>
    </xf>
    <xf numFmtId="0" fontId="19" fillId="0" borderId="3" xfId="50" applyFont="1" applyFill="1">
      <alignment horizontal="center" vertical="center" wrapText="1"/>
    </xf>
    <xf numFmtId="0" fontId="19" fillId="0" borderId="3" xfId="51" applyFont="1" applyFill="1">
      <alignment horizontal="center" vertical="center" wrapText="1"/>
    </xf>
    <xf numFmtId="0" fontId="19" fillId="0" borderId="3" xfId="52" applyNumberFormat="1" applyFont="1" applyFill="1" applyProtection="1">
      <alignment horizontal="center" vertical="center"/>
    </xf>
    <xf numFmtId="0" fontId="19" fillId="0" borderId="6" xfId="53" applyNumberFormat="1" applyFont="1" applyFill="1" applyProtection="1">
      <alignment horizontal="center" vertical="center"/>
    </xf>
    <xf numFmtId="0" fontId="19" fillId="0" borderId="1" xfId="33" applyNumberFormat="1" applyFont="1" applyFill="1" applyProtection="1"/>
    <xf numFmtId="0" fontId="19" fillId="0" borderId="1" xfId="35" applyNumberFormat="1" applyFont="1" applyFill="1" applyProtection="1">
      <alignment horizontal="center" vertical="center"/>
    </xf>
    <xf numFmtId="0" fontId="19" fillId="0" borderId="1" xfId="35" applyFont="1" applyFill="1">
      <alignment horizontal="center" vertical="center"/>
    </xf>
    <xf numFmtId="0" fontId="19" fillId="0" borderId="1" xfId="36" applyNumberFormat="1" applyFont="1" applyFill="1" applyProtection="1">
      <alignment horizontal="center" vertical="center" wrapText="1"/>
    </xf>
    <xf numFmtId="0" fontId="19" fillId="0" borderId="1" xfId="36" applyFont="1" applyFill="1">
      <alignment horizontal="center" vertical="center" wrapText="1"/>
    </xf>
    <xf numFmtId="0" fontId="19" fillId="0" borderId="3" xfId="54" applyNumberFormat="1" applyFont="1" applyFill="1" applyProtection="1">
      <alignment horizontal="center" vertical="center" wrapText="1"/>
    </xf>
    <xf numFmtId="0" fontId="19" fillId="0" borderId="3" xfId="54" applyFont="1" applyFill="1">
      <alignment horizontal="center" vertical="center" wrapText="1"/>
    </xf>
    <xf numFmtId="0" fontId="12" fillId="0" borderId="1" xfId="33" applyNumberFormat="1" applyFill="1" applyProtection="1"/>
    <xf numFmtId="0" fontId="0" fillId="0" borderId="0" xfId="0" applyFill="1" applyProtection="1">
      <protection locked="0"/>
    </xf>
    <xf numFmtId="0" fontId="13" fillId="0" borderId="1" xfId="34" applyFill="1">
      <alignment horizontal="center" vertical="center"/>
    </xf>
    <xf numFmtId="0" fontId="12" fillId="0" borderId="1" xfId="35" applyNumberFormat="1" applyFill="1" applyProtection="1">
      <alignment horizontal="center" vertical="center"/>
    </xf>
    <xf numFmtId="0" fontId="12" fillId="0" borderId="1" xfId="35" applyFill="1">
      <alignment horizontal="center" vertical="center"/>
    </xf>
    <xf numFmtId="0" fontId="12" fillId="0" borderId="1" xfId="36" applyNumberFormat="1" applyFill="1" applyProtection="1">
      <alignment horizontal="center" vertical="center" wrapText="1"/>
    </xf>
    <xf numFmtId="0" fontId="12" fillId="0" borderId="1" xfId="36" applyFill="1">
      <alignment horizontal="center" vertical="center" wrapText="1"/>
    </xf>
    <xf numFmtId="0" fontId="19" fillId="0" borderId="3" xfId="55" applyNumberFormat="1" applyFont="1" applyFill="1" applyAlignment="1" applyProtection="1">
      <alignment horizontal="center" vertical="center" wrapText="1"/>
    </xf>
    <xf numFmtId="0" fontId="19" fillId="0" borderId="3" xfId="55" applyFont="1" applyFill="1" applyAlignment="1">
      <alignment horizontal="center" vertical="center" wrapText="1"/>
    </xf>
    <xf numFmtId="0" fontId="19" fillId="0" borderId="3" xfId="39" applyNumberFormat="1" applyFont="1" applyFill="1" applyAlignment="1" applyProtection="1">
      <alignment horizontal="center" vertical="center" wrapText="1"/>
    </xf>
    <xf numFmtId="0" fontId="19" fillId="0" borderId="3" xfId="39" applyFont="1" applyFill="1" applyAlignment="1">
      <alignment horizontal="center" vertical="center" wrapText="1"/>
    </xf>
    <xf numFmtId="0" fontId="19" fillId="0" borderId="3" xfId="39" applyNumberFormat="1" applyFont="1" applyFill="1" applyAlignment="1" applyProtection="1">
      <alignment horizontal="center" vertical="center" wrapText="1"/>
    </xf>
    <xf numFmtId="4" fontId="19" fillId="0" borderId="3" xfId="57" applyNumberFormat="1" applyFont="1" applyFill="1" applyAlignment="1" applyProtection="1">
      <alignment horizontal="center" vertical="center"/>
    </xf>
    <xf numFmtId="0" fontId="12" fillId="0" borderId="1" xfId="33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164" fontId="19" fillId="0" borderId="3" xfId="56" applyNumberFormat="1" applyFont="1" applyFill="1" applyAlignment="1" applyProtection="1">
      <alignment horizontal="center" vertical="center"/>
    </xf>
    <xf numFmtId="164" fontId="19" fillId="0" borderId="3" xfId="57" applyNumberFormat="1" applyFont="1" applyFill="1" applyAlignment="1" applyProtection="1">
      <alignment horizontal="center" vertical="center"/>
    </xf>
    <xf numFmtId="164" fontId="21" fillId="0" borderId="3" xfId="58" applyNumberFormat="1" applyFont="1" applyFill="1" applyAlignment="1" applyProtection="1">
      <alignment horizontal="center" vertical="center"/>
    </xf>
    <xf numFmtId="0" fontId="19" fillId="0" borderId="3" xfId="59" applyNumberFormat="1" applyFont="1" applyFill="1" applyProtection="1">
      <alignment horizontal="center" vertical="center" wrapText="1"/>
    </xf>
    <xf numFmtId="0" fontId="19" fillId="0" borderId="3" xfId="59" applyFont="1" applyFill="1">
      <alignment horizontal="center" vertical="center" wrapText="1"/>
    </xf>
    <xf numFmtId="164" fontId="12" fillId="0" borderId="1" xfId="33" applyNumberFormat="1" applyFill="1" applyAlignment="1" applyProtection="1">
      <alignment horizontal="center"/>
    </xf>
    <xf numFmtId="0" fontId="21" fillId="0" borderId="1" xfId="34" applyNumberFormat="1" applyFont="1" applyAlignment="1" applyProtection="1">
      <alignment horizontal="center" vertical="center" wrapText="1"/>
    </xf>
    <xf numFmtId="0" fontId="21" fillId="0" borderId="1" xfId="34" applyNumberFormat="1" applyFont="1" applyFill="1" applyAlignment="1" applyProtection="1">
      <alignment horizontal="center" vertical="center" wrapText="1"/>
    </xf>
    <xf numFmtId="0" fontId="11" fillId="0" borderId="1" xfId="34" applyNumberFormat="1" applyFont="1" applyFill="1" applyProtection="1">
      <alignment horizontal="center" vertical="center"/>
    </xf>
    <xf numFmtId="0" fontId="11" fillId="0" borderId="1" xfId="34" applyNumberFormat="1" applyFont="1" applyFill="1" applyAlignment="1" applyProtection="1">
      <alignment horizontal="center" vertical="center" wrapText="1"/>
    </xf>
    <xf numFmtId="0" fontId="21" fillId="0" borderId="1" xfId="34" applyFont="1" applyAlignment="1">
      <alignment horizontal="center" vertical="center" wrapText="1"/>
    </xf>
    <xf numFmtId="0" fontId="21" fillId="0" borderId="1" xfId="25" applyNumberFormat="1" applyFont="1" applyAlignment="1" applyProtection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zoomScale="85" zoomScaleNormal="85" zoomScaleSheetLayoutView="85" zoomScalePageLayoutView="85" workbookViewId="0">
      <selection sqref="A1:XFD3"/>
    </sheetView>
  </sheetViews>
  <sheetFormatPr defaultRowHeight="15" x14ac:dyDescent="0.25"/>
  <cols>
    <col min="1" max="1" width="43.7109375" style="33" customWidth="1"/>
    <col min="2" max="8" width="16" style="33" customWidth="1"/>
    <col min="9" max="16384" width="9.140625" style="33"/>
  </cols>
  <sheetData>
    <row r="1" spans="1:8" ht="14.25" hidden="1" customHeight="1" x14ac:dyDescent="0.25">
      <c r="A1" s="30"/>
      <c r="B1" s="31"/>
      <c r="C1" s="31"/>
      <c r="D1" s="31"/>
      <c r="E1" s="31"/>
      <c r="F1" s="31"/>
      <c r="G1" s="31"/>
      <c r="H1" s="32"/>
    </row>
    <row r="2" spans="1:8" ht="29.25" hidden="1" customHeight="1" x14ac:dyDescent="0.25">
      <c r="A2" s="35"/>
      <c r="B2" s="36"/>
      <c r="C2" s="36"/>
      <c r="D2" s="36"/>
      <c r="E2" s="36"/>
      <c r="F2" s="36"/>
      <c r="G2" s="36"/>
      <c r="H2" s="32"/>
    </row>
    <row r="3" spans="1:8" ht="12.75" hidden="1" customHeight="1" x14ac:dyDescent="0.25">
      <c r="A3" s="35"/>
      <c r="B3" s="37"/>
      <c r="C3" s="37"/>
      <c r="D3" s="37"/>
      <c r="E3" s="37"/>
      <c r="F3" s="37"/>
      <c r="G3" s="36"/>
      <c r="H3" s="32"/>
    </row>
    <row r="4" spans="1:8" ht="12.75" customHeight="1" x14ac:dyDescent="0.25">
      <c r="A4" s="35"/>
      <c r="B4" s="37"/>
      <c r="C4" s="37"/>
      <c r="D4" s="37"/>
      <c r="E4" s="37"/>
      <c r="F4" s="37"/>
      <c r="G4" s="36"/>
      <c r="H4" s="32"/>
    </row>
    <row r="5" spans="1:8" ht="17.649999999999999" customHeight="1" x14ac:dyDescent="0.25">
      <c r="A5" s="38" t="s">
        <v>39</v>
      </c>
      <c r="B5" s="38"/>
      <c r="C5" s="38"/>
      <c r="D5" s="38"/>
      <c r="E5" s="38"/>
      <c r="F5" s="38"/>
      <c r="G5" s="39"/>
      <c r="H5" s="32"/>
    </row>
    <row r="6" spans="1:8" ht="17.649999999999999" customHeight="1" x14ac:dyDescent="0.25">
      <c r="A6" s="38"/>
      <c r="B6" s="38"/>
      <c r="C6" s="38"/>
      <c r="D6" s="38"/>
      <c r="E6" s="38"/>
      <c r="F6" s="38"/>
      <c r="G6" s="39"/>
      <c r="H6" s="32"/>
    </row>
    <row r="7" spans="1:8" ht="16.5" customHeight="1" x14ac:dyDescent="0.25">
      <c r="A7" s="40" t="s">
        <v>0</v>
      </c>
      <c r="B7" s="41"/>
      <c r="C7" s="41"/>
      <c r="D7" s="41"/>
      <c r="E7" s="41"/>
      <c r="F7" s="41"/>
      <c r="G7" s="42"/>
      <c r="H7" s="32"/>
    </row>
    <row r="8" spans="1:8" ht="26.25" customHeight="1" x14ac:dyDescent="0.25">
      <c r="A8" s="43"/>
      <c r="B8" s="44"/>
      <c r="C8" s="45"/>
      <c r="D8" s="45"/>
      <c r="E8" s="45"/>
      <c r="F8" s="45"/>
      <c r="G8" s="45"/>
      <c r="H8" s="32"/>
    </row>
    <row r="9" spans="1:8" ht="15.2" customHeight="1" x14ac:dyDescent="0.25">
      <c r="A9" s="46" t="s">
        <v>1</v>
      </c>
      <c r="B9" s="47"/>
      <c r="C9" s="47"/>
      <c r="D9" s="47"/>
      <c r="E9" s="47"/>
      <c r="F9" s="47"/>
      <c r="G9" s="36"/>
      <c r="H9" s="32"/>
    </row>
    <row r="10" spans="1:8" ht="12.75" customHeight="1" x14ac:dyDescent="0.25">
      <c r="A10" s="35"/>
      <c r="B10" s="36"/>
      <c r="C10" s="36"/>
      <c r="D10" s="36"/>
      <c r="E10" s="36"/>
      <c r="F10" s="36"/>
      <c r="G10" s="36"/>
      <c r="H10" s="32"/>
    </row>
    <row r="11" spans="1:8" ht="15" customHeight="1" x14ac:dyDescent="0.25">
      <c r="A11" s="48" t="s">
        <v>2</v>
      </c>
      <c r="B11" s="36"/>
      <c r="C11" s="36"/>
      <c r="D11" s="36"/>
      <c r="E11" s="36"/>
      <c r="F11" s="36"/>
      <c r="G11" s="36"/>
      <c r="H11" s="32"/>
    </row>
    <row r="12" spans="1:8" ht="12.75" customHeight="1" x14ac:dyDescent="0.25">
      <c r="A12" s="49"/>
      <c r="B12" s="50"/>
      <c r="C12" s="50"/>
      <c r="D12" s="50"/>
      <c r="E12" s="50"/>
      <c r="F12" s="50"/>
      <c r="G12" s="36"/>
      <c r="H12" s="32"/>
    </row>
    <row r="13" spans="1:8" ht="21" customHeight="1" x14ac:dyDescent="0.25">
      <c r="A13" s="51" t="s">
        <v>3</v>
      </c>
      <c r="B13" s="51" t="s">
        <v>4</v>
      </c>
      <c r="C13" s="52"/>
      <c r="D13" s="51" t="s">
        <v>5</v>
      </c>
      <c r="E13" s="51" t="s">
        <v>6</v>
      </c>
      <c r="F13" s="51" t="s">
        <v>7</v>
      </c>
      <c r="G13" s="53"/>
      <c r="H13" s="32"/>
    </row>
    <row r="14" spans="1:8" ht="23.25" customHeight="1" x14ac:dyDescent="0.25">
      <c r="A14" s="52"/>
      <c r="B14" s="52"/>
      <c r="C14" s="52"/>
      <c r="D14" s="52"/>
      <c r="E14" s="52"/>
      <c r="F14" s="52"/>
      <c r="G14" s="53"/>
      <c r="H14" s="32"/>
    </row>
    <row r="15" spans="1:8" ht="32.25" customHeight="1" x14ac:dyDescent="0.25">
      <c r="A15" s="52"/>
      <c r="B15" s="51" t="s">
        <v>8</v>
      </c>
      <c r="C15" s="51" t="s">
        <v>9</v>
      </c>
      <c r="D15" s="52"/>
      <c r="E15" s="52"/>
      <c r="F15" s="52"/>
      <c r="G15" s="53"/>
      <c r="H15" s="32"/>
    </row>
    <row r="16" spans="1:8" ht="32.25" customHeight="1" x14ac:dyDescent="0.25">
      <c r="A16" s="52"/>
      <c r="B16" s="52"/>
      <c r="C16" s="52"/>
      <c r="D16" s="52"/>
      <c r="E16" s="52"/>
      <c r="F16" s="52"/>
      <c r="G16" s="53"/>
      <c r="H16" s="32"/>
    </row>
    <row r="17" spans="1:8" ht="10.7" customHeight="1" x14ac:dyDescent="0.25">
      <c r="A17" s="54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3"/>
      <c r="H17" s="32"/>
    </row>
    <row r="18" spans="1:8" ht="18.75" x14ac:dyDescent="0.25">
      <c r="A18" s="55" t="s">
        <v>10</v>
      </c>
      <c r="B18" s="59">
        <v>210567.9</v>
      </c>
      <c r="C18" s="59">
        <v>183222.94</v>
      </c>
      <c r="D18" s="60">
        <v>27344.959999999999</v>
      </c>
      <c r="E18" s="60">
        <v>114.92</v>
      </c>
      <c r="F18" s="34">
        <f>RANK(E18,$E$18:$E$28)</f>
        <v>4</v>
      </c>
      <c r="G18" s="53"/>
      <c r="H18" s="32"/>
    </row>
    <row r="19" spans="1:8" ht="18.75" x14ac:dyDescent="0.25">
      <c r="A19" s="55" t="s">
        <v>11</v>
      </c>
      <c r="B19" s="59">
        <v>95179.75</v>
      </c>
      <c r="C19" s="59">
        <v>85085.52</v>
      </c>
      <c r="D19" s="60">
        <v>10094.23</v>
      </c>
      <c r="E19" s="60">
        <v>111.86</v>
      </c>
      <c r="F19" s="34">
        <f t="shared" ref="F19:F28" si="0">RANK(E19,$E$18:$E$28)</f>
        <v>5</v>
      </c>
      <c r="G19" s="53"/>
      <c r="H19" s="32"/>
    </row>
    <row r="20" spans="1:8" ht="18.75" x14ac:dyDescent="0.25">
      <c r="A20" s="55" t="s">
        <v>12</v>
      </c>
      <c r="B20" s="59">
        <v>112497.22</v>
      </c>
      <c r="C20" s="59">
        <v>106654.11</v>
      </c>
      <c r="D20" s="60">
        <v>5843.11</v>
      </c>
      <c r="E20" s="60">
        <v>105.48</v>
      </c>
      <c r="F20" s="34">
        <f t="shared" si="0"/>
        <v>8</v>
      </c>
      <c r="G20" s="53"/>
      <c r="H20" s="32"/>
    </row>
    <row r="21" spans="1:8" ht="18.75" x14ac:dyDescent="0.25">
      <c r="A21" s="56" t="s">
        <v>13</v>
      </c>
      <c r="B21" s="59">
        <v>139368.19</v>
      </c>
      <c r="C21" s="59">
        <v>136551.69</v>
      </c>
      <c r="D21" s="60">
        <v>2816.5</v>
      </c>
      <c r="E21" s="60">
        <v>102.06</v>
      </c>
      <c r="F21" s="34">
        <f t="shared" si="0"/>
        <v>9</v>
      </c>
      <c r="G21" s="53"/>
      <c r="H21" s="32"/>
    </row>
    <row r="22" spans="1:8" ht="18.75" x14ac:dyDescent="0.25">
      <c r="A22" s="56" t="s">
        <v>14</v>
      </c>
      <c r="B22" s="59">
        <v>101474.97</v>
      </c>
      <c r="C22" s="59">
        <v>100399.77</v>
      </c>
      <c r="D22" s="60">
        <v>1075.2</v>
      </c>
      <c r="E22" s="60">
        <v>101.07</v>
      </c>
      <c r="F22" s="34">
        <f t="shared" si="0"/>
        <v>10</v>
      </c>
      <c r="G22" s="53"/>
      <c r="H22" s="32"/>
    </row>
    <row r="23" spans="1:8" ht="18.75" x14ac:dyDescent="0.25">
      <c r="A23" s="56" t="s">
        <v>15</v>
      </c>
      <c r="B23" s="61">
        <v>184431.47</v>
      </c>
      <c r="C23" s="61">
        <v>157429.28</v>
      </c>
      <c r="D23" s="62">
        <v>27002.19</v>
      </c>
      <c r="E23" s="62">
        <v>117.15</v>
      </c>
      <c r="F23" s="34">
        <f t="shared" si="0"/>
        <v>3</v>
      </c>
      <c r="G23" s="53"/>
      <c r="H23" s="32"/>
    </row>
    <row r="24" spans="1:8" ht="18.75" x14ac:dyDescent="0.25">
      <c r="A24" s="56" t="s">
        <v>16</v>
      </c>
      <c r="B24" s="59">
        <v>214024.92</v>
      </c>
      <c r="C24" s="59">
        <v>179038.71</v>
      </c>
      <c r="D24" s="60">
        <v>34986.21</v>
      </c>
      <c r="E24" s="60">
        <v>119.54</v>
      </c>
      <c r="F24" s="34">
        <f t="shared" si="0"/>
        <v>1</v>
      </c>
      <c r="G24" s="53"/>
      <c r="H24" s="32"/>
    </row>
    <row r="25" spans="1:8" ht="18.75" x14ac:dyDescent="0.25">
      <c r="A25" s="56" t="s">
        <v>17</v>
      </c>
      <c r="B25" s="59">
        <v>481778.61</v>
      </c>
      <c r="C25" s="59">
        <v>449613.86</v>
      </c>
      <c r="D25" s="60">
        <v>32164.75</v>
      </c>
      <c r="E25" s="60">
        <v>107.15</v>
      </c>
      <c r="F25" s="34">
        <f t="shared" si="0"/>
        <v>7</v>
      </c>
      <c r="G25" s="53"/>
      <c r="H25" s="32"/>
    </row>
    <row r="26" spans="1:8" ht="18.75" x14ac:dyDescent="0.25">
      <c r="A26" s="56" t="s">
        <v>18</v>
      </c>
      <c r="B26" s="59">
        <v>98803.76</v>
      </c>
      <c r="C26" s="59">
        <v>82969.62</v>
      </c>
      <c r="D26" s="60">
        <v>15834.14</v>
      </c>
      <c r="E26" s="60">
        <v>119.08</v>
      </c>
      <c r="F26" s="34">
        <f t="shared" si="0"/>
        <v>2</v>
      </c>
      <c r="G26" s="53"/>
      <c r="H26" s="32"/>
    </row>
    <row r="27" spans="1:8" ht="18.75" x14ac:dyDescent="0.25">
      <c r="A27" s="56" t="s">
        <v>19</v>
      </c>
      <c r="B27" s="59">
        <v>162057.25</v>
      </c>
      <c r="C27" s="59">
        <v>148921.78</v>
      </c>
      <c r="D27" s="60">
        <v>13135.47</v>
      </c>
      <c r="E27" s="60">
        <v>108.82</v>
      </c>
      <c r="F27" s="34">
        <f t="shared" si="0"/>
        <v>6</v>
      </c>
      <c r="G27" s="53"/>
      <c r="H27" s="32"/>
    </row>
    <row r="28" spans="1:8" ht="18.75" x14ac:dyDescent="0.25">
      <c r="A28" s="56" t="s">
        <v>20</v>
      </c>
      <c r="B28" s="61">
        <v>1029112.7</v>
      </c>
      <c r="C28" s="61">
        <v>1040061.77</v>
      </c>
      <c r="D28" s="62">
        <v>-10949.07</v>
      </c>
      <c r="E28" s="62">
        <v>98.95</v>
      </c>
      <c r="F28" s="34">
        <f t="shared" si="0"/>
        <v>11</v>
      </c>
      <c r="G28" s="53"/>
      <c r="H28" s="32"/>
    </row>
    <row r="29" spans="1:8" x14ac:dyDescent="0.25">
      <c r="A29" s="57" t="s">
        <v>21</v>
      </c>
      <c r="B29" s="62">
        <v>2829296.74</v>
      </c>
      <c r="C29" s="62">
        <v>2669949.0499999998</v>
      </c>
      <c r="D29" s="62">
        <v>159347.69</v>
      </c>
      <c r="E29" s="62">
        <v>105.97</v>
      </c>
      <c r="F29" s="60"/>
      <c r="G29" s="53"/>
      <c r="H29" s="32"/>
    </row>
    <row r="30" spans="1:8" x14ac:dyDescent="0.25">
      <c r="A30" s="58"/>
      <c r="B30" s="58"/>
      <c r="C30" s="58"/>
      <c r="D30" s="58"/>
      <c r="E30" s="58"/>
      <c r="F30" s="58"/>
      <c r="G30" s="58"/>
    </row>
  </sheetData>
  <mergeCells count="11">
    <mergeCell ref="A13:A16"/>
    <mergeCell ref="B13:C14"/>
    <mergeCell ref="D13:D16"/>
    <mergeCell ref="E13:E16"/>
    <mergeCell ref="F13:F16"/>
    <mergeCell ref="B15:B16"/>
    <mergeCell ref="C15:C16"/>
    <mergeCell ref="A7:F7"/>
    <mergeCell ref="B8:G8"/>
    <mergeCell ref="A9:F9"/>
    <mergeCell ref="A5:F6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zoomScaleNormal="100" zoomScaleSheetLayoutView="100" workbookViewId="0">
      <selection activeCell="D11" sqref="D11"/>
    </sheetView>
  </sheetViews>
  <sheetFormatPr defaultRowHeight="15" x14ac:dyDescent="0.25"/>
  <cols>
    <col min="1" max="1" width="37.85546875" style="33" customWidth="1"/>
    <col min="2" max="6" width="15.5703125" style="33" customWidth="1"/>
    <col min="7" max="7" width="9.140625" style="33" customWidth="1"/>
    <col min="8" max="16384" width="9.140625" style="33"/>
  </cols>
  <sheetData>
    <row r="1" spans="1:7" ht="15" hidden="1" customHeight="1" x14ac:dyDescent="0.25">
      <c r="A1" s="31"/>
      <c r="B1" s="31"/>
      <c r="C1" s="31"/>
      <c r="D1" s="31"/>
      <c r="E1" s="31"/>
      <c r="F1" s="31"/>
      <c r="G1" s="31"/>
    </row>
    <row r="2" spans="1:7" ht="15" hidden="1" customHeight="1" x14ac:dyDescent="0.25">
      <c r="A2" s="31"/>
      <c r="B2" s="31"/>
      <c r="C2" s="31"/>
      <c r="D2" s="31"/>
      <c r="E2" s="31"/>
      <c r="F2" s="31"/>
      <c r="G2" s="31"/>
    </row>
    <row r="3" spans="1:7" ht="15" hidden="1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144" t="s">
        <v>44</v>
      </c>
      <c r="B4" s="144"/>
      <c r="C4" s="144"/>
      <c r="D4" s="144"/>
      <c r="E4" s="144"/>
      <c r="F4" s="144"/>
      <c r="G4" s="31"/>
    </row>
    <row r="5" spans="1:7" ht="15" customHeight="1" x14ac:dyDescent="0.25">
      <c r="A5" s="144"/>
      <c r="B5" s="144"/>
      <c r="C5" s="144"/>
      <c r="D5" s="144"/>
      <c r="E5" s="144"/>
      <c r="F5" s="144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63" t="s">
        <v>0</v>
      </c>
      <c r="B7" s="64"/>
      <c r="C7" s="64"/>
      <c r="D7" s="64"/>
      <c r="E7" s="64"/>
      <c r="F7" s="64"/>
      <c r="G7" s="31"/>
    </row>
    <row r="8" spans="1:7" ht="15" customHeight="1" x14ac:dyDescent="0.25">
      <c r="A8" s="31"/>
      <c r="B8" s="31"/>
      <c r="C8" s="31"/>
      <c r="D8" s="31"/>
      <c r="E8" s="31"/>
      <c r="F8" s="31"/>
      <c r="G8" s="31"/>
    </row>
    <row r="9" spans="1:7" ht="15.2" customHeight="1" x14ac:dyDescent="0.25">
      <c r="A9" s="65" t="s">
        <v>1</v>
      </c>
      <c r="B9" s="66"/>
      <c r="C9" s="66"/>
      <c r="D9" s="66"/>
      <c r="E9" s="66"/>
      <c r="F9" s="66"/>
      <c r="G9" s="31"/>
    </row>
    <row r="10" spans="1:7" ht="15" customHeight="1" x14ac:dyDescent="0.25">
      <c r="A10" s="31"/>
      <c r="B10" s="31"/>
      <c r="C10" s="31"/>
      <c r="D10" s="31"/>
      <c r="E10" s="31"/>
      <c r="F10" s="31"/>
      <c r="G10" s="31"/>
    </row>
    <row r="11" spans="1:7" ht="15" customHeight="1" x14ac:dyDescent="0.25">
      <c r="A11" s="31" t="s">
        <v>2</v>
      </c>
      <c r="B11" s="31"/>
      <c r="C11" s="31"/>
      <c r="D11" s="31"/>
      <c r="E11" s="31"/>
      <c r="F11" s="31"/>
      <c r="G11" s="31"/>
    </row>
    <row r="12" spans="1:7" ht="15" customHeight="1" x14ac:dyDescent="0.25">
      <c r="A12" s="31"/>
      <c r="B12" s="31"/>
      <c r="C12" s="31"/>
      <c r="D12" s="31"/>
      <c r="E12" s="31"/>
      <c r="F12" s="31"/>
      <c r="G12" s="31"/>
    </row>
    <row r="13" spans="1:7" ht="15" customHeight="1" x14ac:dyDescent="0.25">
      <c r="A13" s="67" t="s">
        <v>3</v>
      </c>
      <c r="B13" s="67" t="s">
        <v>4</v>
      </c>
      <c r="C13" s="68"/>
      <c r="D13" s="67" t="s">
        <v>5</v>
      </c>
      <c r="E13" s="67" t="s">
        <v>6</v>
      </c>
      <c r="F13" s="67" t="s">
        <v>7</v>
      </c>
      <c r="G13" s="31"/>
    </row>
    <row r="14" spans="1:7" ht="15" customHeight="1" x14ac:dyDescent="0.25">
      <c r="A14" s="68"/>
      <c r="B14" s="68"/>
      <c r="C14" s="68"/>
      <c r="D14" s="68"/>
      <c r="E14" s="68"/>
      <c r="F14" s="68"/>
      <c r="G14" s="31"/>
    </row>
    <row r="15" spans="1:7" ht="15" customHeight="1" x14ac:dyDescent="0.25">
      <c r="A15" s="68"/>
      <c r="B15" s="67" t="s">
        <v>8</v>
      </c>
      <c r="C15" s="67" t="s">
        <v>9</v>
      </c>
      <c r="D15" s="68"/>
      <c r="E15" s="68"/>
      <c r="F15" s="68"/>
      <c r="G15" s="31"/>
    </row>
    <row r="16" spans="1:7" ht="51" customHeight="1" x14ac:dyDescent="0.25">
      <c r="A16" s="68"/>
      <c r="B16" s="68"/>
      <c r="C16" s="68"/>
      <c r="D16" s="68"/>
      <c r="E16" s="68"/>
      <c r="F16" s="68"/>
      <c r="G16" s="31"/>
    </row>
    <row r="17" spans="1:7" ht="15" customHeight="1" x14ac:dyDescent="0.25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31"/>
    </row>
    <row r="18" spans="1:7" ht="19.5" customHeight="1" x14ac:dyDescent="0.25">
      <c r="A18" s="56" t="s">
        <v>10</v>
      </c>
      <c r="B18" s="70">
        <v>199449.09</v>
      </c>
      <c r="C18" s="70">
        <v>172637.22</v>
      </c>
      <c r="D18" s="71">
        <v>26811.87</v>
      </c>
      <c r="E18" s="71">
        <v>115.53</v>
      </c>
      <c r="F18" s="34">
        <f>RANK(E18,$E$18:$E$27)</f>
        <v>3</v>
      </c>
      <c r="G18" s="31"/>
    </row>
    <row r="19" spans="1:7" ht="19.5" customHeight="1" x14ac:dyDescent="0.25">
      <c r="A19" s="56" t="s">
        <v>11</v>
      </c>
      <c r="B19" s="70">
        <v>88391.34</v>
      </c>
      <c r="C19" s="70">
        <v>77429.02</v>
      </c>
      <c r="D19" s="71">
        <v>10962.32</v>
      </c>
      <c r="E19" s="71">
        <v>114.16</v>
      </c>
      <c r="F19" s="34">
        <f t="shared" ref="F19:F27" si="0">RANK(E19,$E$18:$E$27)</f>
        <v>5</v>
      </c>
      <c r="G19" s="31"/>
    </row>
    <row r="20" spans="1:7" ht="19.5" customHeight="1" x14ac:dyDescent="0.25">
      <c r="A20" s="56" t="s">
        <v>12</v>
      </c>
      <c r="B20" s="70">
        <v>100011.95</v>
      </c>
      <c r="C20" s="70">
        <v>94262.68</v>
      </c>
      <c r="D20" s="71">
        <v>5749.27</v>
      </c>
      <c r="E20" s="71">
        <v>106.1</v>
      </c>
      <c r="F20" s="34">
        <f t="shared" si="0"/>
        <v>7</v>
      </c>
      <c r="G20" s="31"/>
    </row>
    <row r="21" spans="1:7" ht="19.5" customHeight="1" x14ac:dyDescent="0.25">
      <c r="A21" s="56" t="s">
        <v>13</v>
      </c>
      <c r="B21" s="70">
        <v>125293.27</v>
      </c>
      <c r="C21" s="70">
        <v>122161.25</v>
      </c>
      <c r="D21" s="71">
        <v>3132.02</v>
      </c>
      <c r="E21" s="71">
        <v>102.56</v>
      </c>
      <c r="F21" s="34">
        <f t="shared" si="0"/>
        <v>9</v>
      </c>
      <c r="G21" s="31"/>
    </row>
    <row r="22" spans="1:7" ht="19.5" customHeight="1" x14ac:dyDescent="0.25">
      <c r="A22" s="56" t="s">
        <v>14</v>
      </c>
      <c r="B22" s="70">
        <v>87609.21</v>
      </c>
      <c r="C22" s="70">
        <v>86750.74</v>
      </c>
      <c r="D22" s="71">
        <v>858.47</v>
      </c>
      <c r="E22" s="71">
        <v>100.99</v>
      </c>
      <c r="F22" s="34">
        <f t="shared" si="0"/>
        <v>10</v>
      </c>
      <c r="G22" s="31"/>
    </row>
    <row r="23" spans="1:7" ht="19.5" customHeight="1" x14ac:dyDescent="0.25">
      <c r="A23" s="56" t="s">
        <v>15</v>
      </c>
      <c r="B23" s="70">
        <v>166774.82999999999</v>
      </c>
      <c r="C23" s="70">
        <v>140523.07999999999</v>
      </c>
      <c r="D23" s="71">
        <v>26251.75</v>
      </c>
      <c r="E23" s="71">
        <v>118.68</v>
      </c>
      <c r="F23" s="34">
        <f t="shared" si="0"/>
        <v>2</v>
      </c>
      <c r="G23" s="31"/>
    </row>
    <row r="24" spans="1:7" ht="19.5" customHeight="1" x14ac:dyDescent="0.25">
      <c r="A24" s="56" t="s">
        <v>16</v>
      </c>
      <c r="B24" s="70">
        <v>179014.13</v>
      </c>
      <c r="C24" s="70">
        <v>155620.37</v>
      </c>
      <c r="D24" s="71">
        <v>23393.759999999998</v>
      </c>
      <c r="E24" s="71">
        <v>115.03</v>
      </c>
      <c r="F24" s="34">
        <f t="shared" si="0"/>
        <v>4</v>
      </c>
      <c r="G24" s="31"/>
    </row>
    <row r="25" spans="1:7" ht="19.5" customHeight="1" x14ac:dyDescent="0.25">
      <c r="A25" s="56" t="s">
        <v>17</v>
      </c>
      <c r="B25" s="70">
        <v>395856.89</v>
      </c>
      <c r="C25" s="70">
        <v>377318.52</v>
      </c>
      <c r="D25" s="71">
        <v>18538.37</v>
      </c>
      <c r="E25" s="71">
        <v>104.91</v>
      </c>
      <c r="F25" s="34">
        <f t="shared" si="0"/>
        <v>8</v>
      </c>
      <c r="G25" s="31"/>
    </row>
    <row r="26" spans="1:7" ht="19.5" customHeight="1" x14ac:dyDescent="0.25">
      <c r="A26" s="56" t="s">
        <v>18</v>
      </c>
      <c r="B26" s="70">
        <v>92133.31</v>
      </c>
      <c r="C26" s="70">
        <v>76390.27</v>
      </c>
      <c r="D26" s="71">
        <v>15743.04</v>
      </c>
      <c r="E26" s="71">
        <v>120.61</v>
      </c>
      <c r="F26" s="34">
        <f t="shared" si="0"/>
        <v>1</v>
      </c>
      <c r="G26" s="31"/>
    </row>
    <row r="27" spans="1:7" ht="19.5" customHeight="1" x14ac:dyDescent="0.25">
      <c r="A27" s="56" t="s">
        <v>19</v>
      </c>
      <c r="B27" s="70">
        <v>134221.51999999999</v>
      </c>
      <c r="C27" s="70">
        <v>120824.84</v>
      </c>
      <c r="D27" s="71">
        <v>13396.68</v>
      </c>
      <c r="E27" s="71">
        <v>111.09</v>
      </c>
      <c r="F27" s="34">
        <f t="shared" si="0"/>
        <v>6</v>
      </c>
      <c r="G27" s="31"/>
    </row>
    <row r="28" spans="1:7" ht="19.5" customHeight="1" x14ac:dyDescent="0.25">
      <c r="A28" s="72" t="s">
        <v>22</v>
      </c>
      <c r="B28" s="73">
        <v>1568755.54</v>
      </c>
      <c r="C28" s="73">
        <v>1423917.99</v>
      </c>
      <c r="D28" s="73">
        <v>144837.54999999999</v>
      </c>
      <c r="E28" s="73">
        <v>110.17</v>
      </c>
      <c r="F28" s="74"/>
      <c r="G28" s="31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zoomScaleNormal="100" zoomScaleSheetLayoutView="100" workbookViewId="0">
      <selection sqref="A1:XFD2"/>
    </sheetView>
  </sheetViews>
  <sheetFormatPr defaultRowHeight="15" x14ac:dyDescent="0.25"/>
  <cols>
    <col min="1" max="1" width="39.140625" style="33" customWidth="1"/>
    <col min="2" max="7" width="15.85546875" style="33" customWidth="1"/>
    <col min="8" max="16384" width="9.140625" style="33"/>
  </cols>
  <sheetData>
    <row r="1" spans="1:7" ht="15" hidden="1" customHeight="1" x14ac:dyDescent="0.25">
      <c r="A1" s="75"/>
      <c r="B1" s="75"/>
      <c r="C1" s="75"/>
      <c r="D1" s="75"/>
      <c r="E1" s="75"/>
      <c r="F1" s="75"/>
      <c r="G1" s="75"/>
    </row>
    <row r="2" spans="1:7" ht="15" hidden="1" customHeight="1" x14ac:dyDescent="0.25">
      <c r="A2" s="75"/>
      <c r="B2" s="75"/>
      <c r="C2" s="75"/>
      <c r="D2" s="75"/>
      <c r="E2" s="75"/>
      <c r="F2" s="75"/>
      <c r="G2" s="75"/>
    </row>
    <row r="3" spans="1:7" ht="15" customHeight="1" x14ac:dyDescent="0.25">
      <c r="A3" s="75"/>
      <c r="B3" s="75"/>
      <c r="C3" s="75"/>
      <c r="D3" s="75"/>
      <c r="E3" s="75"/>
      <c r="F3" s="75"/>
      <c r="G3" s="75"/>
    </row>
    <row r="4" spans="1:7" ht="15" customHeight="1" x14ac:dyDescent="0.25">
      <c r="A4" s="75"/>
      <c r="B4" s="75"/>
      <c r="C4" s="75"/>
      <c r="D4" s="75"/>
      <c r="E4" s="75"/>
      <c r="F4" s="75"/>
      <c r="G4" s="75"/>
    </row>
    <row r="5" spans="1:7" ht="33.75" customHeight="1" x14ac:dyDescent="0.25">
      <c r="A5" s="139" t="s">
        <v>43</v>
      </c>
      <c r="B5" s="143"/>
      <c r="C5" s="143"/>
      <c r="D5" s="143"/>
      <c r="E5" s="143"/>
      <c r="F5" s="143"/>
      <c r="G5" s="75"/>
    </row>
    <row r="6" spans="1:7" ht="15" customHeight="1" x14ac:dyDescent="0.25">
      <c r="A6" s="75"/>
      <c r="B6" s="75"/>
      <c r="C6" s="75"/>
      <c r="D6" s="75"/>
      <c r="E6" s="75"/>
      <c r="F6" s="75"/>
      <c r="G6" s="75"/>
    </row>
    <row r="7" spans="1:7" ht="15" customHeight="1" x14ac:dyDescent="0.25">
      <c r="A7" s="76" t="s">
        <v>0</v>
      </c>
      <c r="B7" s="77"/>
      <c r="C7" s="77"/>
      <c r="D7" s="77"/>
      <c r="E7" s="77"/>
      <c r="F7" s="77"/>
      <c r="G7" s="75"/>
    </row>
    <row r="8" spans="1:7" ht="15" customHeight="1" x14ac:dyDescent="0.25">
      <c r="A8" s="75"/>
      <c r="B8" s="75"/>
      <c r="C8" s="75"/>
      <c r="D8" s="75"/>
      <c r="E8" s="75"/>
      <c r="F8" s="75"/>
      <c r="G8" s="75"/>
    </row>
    <row r="9" spans="1:7" ht="15.2" customHeight="1" x14ac:dyDescent="0.25">
      <c r="A9" s="78" t="s">
        <v>1</v>
      </c>
      <c r="B9" s="79"/>
      <c r="C9" s="79"/>
      <c r="D9" s="79"/>
      <c r="E9" s="79"/>
      <c r="F9" s="79"/>
      <c r="G9" s="75"/>
    </row>
    <row r="10" spans="1:7" ht="15" customHeight="1" x14ac:dyDescent="0.25">
      <c r="A10" s="75"/>
      <c r="B10" s="75"/>
      <c r="C10" s="75"/>
      <c r="D10" s="75"/>
      <c r="E10" s="75"/>
      <c r="F10" s="75"/>
      <c r="G10" s="75"/>
    </row>
    <row r="11" spans="1:7" ht="15" customHeight="1" x14ac:dyDescent="0.25">
      <c r="A11" s="75" t="s">
        <v>2</v>
      </c>
      <c r="B11" s="75"/>
      <c r="C11" s="75"/>
      <c r="D11" s="75"/>
      <c r="E11" s="75"/>
      <c r="F11" s="75"/>
      <c r="G11" s="75"/>
    </row>
    <row r="12" spans="1:7" ht="15" customHeight="1" x14ac:dyDescent="0.25">
      <c r="A12" s="75"/>
      <c r="B12" s="75"/>
      <c r="C12" s="75"/>
      <c r="D12" s="75"/>
      <c r="E12" s="75"/>
      <c r="F12" s="75"/>
      <c r="G12" s="75"/>
    </row>
    <row r="13" spans="1:7" ht="15" customHeight="1" x14ac:dyDescent="0.25">
      <c r="A13" s="80" t="s">
        <v>3</v>
      </c>
      <c r="B13" s="81" t="s">
        <v>4</v>
      </c>
      <c r="C13" s="82"/>
      <c r="D13" s="83" t="s">
        <v>5</v>
      </c>
      <c r="E13" s="83" t="s">
        <v>6</v>
      </c>
      <c r="F13" s="83" t="s">
        <v>7</v>
      </c>
      <c r="G13" s="75"/>
    </row>
    <row r="14" spans="1:7" ht="15" customHeight="1" x14ac:dyDescent="0.25">
      <c r="A14" s="84"/>
      <c r="B14" s="82"/>
      <c r="C14" s="82"/>
      <c r="D14" s="85"/>
      <c r="E14" s="85"/>
      <c r="F14" s="85"/>
      <c r="G14" s="75"/>
    </row>
    <row r="15" spans="1:7" ht="15" customHeight="1" x14ac:dyDescent="0.25">
      <c r="A15" s="84"/>
      <c r="B15" s="83" t="s">
        <v>8</v>
      </c>
      <c r="C15" s="83" t="s">
        <v>9</v>
      </c>
      <c r="D15" s="85"/>
      <c r="E15" s="85"/>
      <c r="F15" s="85"/>
      <c r="G15" s="75"/>
    </row>
    <row r="16" spans="1:7" ht="60" customHeight="1" x14ac:dyDescent="0.25">
      <c r="A16" s="84"/>
      <c r="B16" s="85"/>
      <c r="C16" s="85"/>
      <c r="D16" s="85"/>
      <c r="E16" s="85"/>
      <c r="F16" s="85"/>
      <c r="G16" s="75"/>
    </row>
    <row r="17" spans="1:7" ht="15" customHeight="1" x14ac:dyDescent="0.25">
      <c r="A17" s="8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75"/>
    </row>
    <row r="18" spans="1:7" ht="19.5" customHeight="1" x14ac:dyDescent="0.25">
      <c r="A18" s="87" t="s">
        <v>10</v>
      </c>
      <c r="B18" s="92">
        <v>11118.81</v>
      </c>
      <c r="C18" s="92">
        <v>10585.72</v>
      </c>
      <c r="D18" s="93">
        <v>533.09</v>
      </c>
      <c r="E18" s="93">
        <v>105.04</v>
      </c>
      <c r="F18" s="89">
        <f>RANK(E18,$E$18:$E$27)</f>
        <v>3</v>
      </c>
      <c r="G18" s="75"/>
    </row>
    <row r="19" spans="1:7" ht="19.5" customHeight="1" x14ac:dyDescent="0.25">
      <c r="A19" s="87" t="s">
        <v>11</v>
      </c>
      <c r="B19" s="92">
        <v>6788.42</v>
      </c>
      <c r="C19" s="92">
        <v>7656.5</v>
      </c>
      <c r="D19" s="93">
        <v>-868.08</v>
      </c>
      <c r="E19" s="93">
        <v>88.66</v>
      </c>
      <c r="F19" s="89">
        <f t="shared" ref="F19:F27" si="0">RANK(E19,$E$18:$E$27)</f>
        <v>10</v>
      </c>
      <c r="G19" s="75"/>
    </row>
    <row r="20" spans="1:7" ht="19.5" customHeight="1" x14ac:dyDescent="0.25">
      <c r="A20" s="87" t="s">
        <v>12</v>
      </c>
      <c r="B20" s="92">
        <v>12485.27</v>
      </c>
      <c r="C20" s="92">
        <v>12391.44</v>
      </c>
      <c r="D20" s="93">
        <v>93.83</v>
      </c>
      <c r="E20" s="93">
        <v>100.76</v>
      </c>
      <c r="F20" s="89">
        <f t="shared" si="0"/>
        <v>7</v>
      </c>
      <c r="G20" s="75"/>
    </row>
    <row r="21" spans="1:7" ht="19.5" customHeight="1" x14ac:dyDescent="0.25">
      <c r="A21" s="87" t="s">
        <v>13</v>
      </c>
      <c r="B21" s="92">
        <v>14074.92</v>
      </c>
      <c r="C21" s="92">
        <v>14390.44</v>
      </c>
      <c r="D21" s="93">
        <v>-315.52</v>
      </c>
      <c r="E21" s="93">
        <v>97.81</v>
      </c>
      <c r="F21" s="89">
        <f t="shared" si="0"/>
        <v>9</v>
      </c>
      <c r="G21" s="75"/>
    </row>
    <row r="22" spans="1:7" ht="19.5" customHeight="1" x14ac:dyDescent="0.25">
      <c r="A22" s="87" t="s">
        <v>14</v>
      </c>
      <c r="B22" s="92">
        <v>13865.76</v>
      </c>
      <c r="C22" s="92">
        <v>13649.03</v>
      </c>
      <c r="D22" s="93">
        <v>216.73</v>
      </c>
      <c r="E22" s="93">
        <v>101.59</v>
      </c>
      <c r="F22" s="89">
        <f t="shared" si="0"/>
        <v>5</v>
      </c>
      <c r="G22" s="75"/>
    </row>
    <row r="23" spans="1:7" ht="19.5" customHeight="1" x14ac:dyDescent="0.25">
      <c r="A23" s="87" t="s">
        <v>15</v>
      </c>
      <c r="B23" s="92">
        <v>17656.64</v>
      </c>
      <c r="C23" s="92">
        <v>16906.2</v>
      </c>
      <c r="D23" s="93">
        <v>750.44</v>
      </c>
      <c r="E23" s="93">
        <v>104.44</v>
      </c>
      <c r="F23" s="89">
        <f t="shared" si="0"/>
        <v>4</v>
      </c>
      <c r="G23" s="75"/>
    </row>
    <row r="24" spans="1:7" ht="19.5" customHeight="1" x14ac:dyDescent="0.25">
      <c r="A24" s="87" t="s">
        <v>16</v>
      </c>
      <c r="B24" s="92">
        <v>35010.79</v>
      </c>
      <c r="C24" s="92">
        <v>23418.34</v>
      </c>
      <c r="D24" s="93">
        <v>11592.45</v>
      </c>
      <c r="E24" s="93">
        <v>149.5</v>
      </c>
      <c r="F24" s="89">
        <f t="shared" si="0"/>
        <v>1</v>
      </c>
      <c r="G24" s="75"/>
    </row>
    <row r="25" spans="1:7" ht="19.5" customHeight="1" x14ac:dyDescent="0.25">
      <c r="A25" s="87" t="s">
        <v>17</v>
      </c>
      <c r="B25" s="92">
        <v>85921.73</v>
      </c>
      <c r="C25" s="92">
        <v>72295.34</v>
      </c>
      <c r="D25" s="93">
        <v>13626.39</v>
      </c>
      <c r="E25" s="93">
        <v>118.85</v>
      </c>
      <c r="F25" s="89">
        <f t="shared" si="0"/>
        <v>2</v>
      </c>
      <c r="G25" s="75"/>
    </row>
    <row r="26" spans="1:7" ht="19.5" customHeight="1" x14ac:dyDescent="0.25">
      <c r="A26" s="87" t="s">
        <v>18</v>
      </c>
      <c r="B26" s="92">
        <v>6670.45</v>
      </c>
      <c r="C26" s="92">
        <v>6579.35</v>
      </c>
      <c r="D26" s="93">
        <v>91.1</v>
      </c>
      <c r="E26" s="93">
        <v>101.38</v>
      </c>
      <c r="F26" s="89">
        <f t="shared" si="0"/>
        <v>6</v>
      </c>
      <c r="G26" s="75"/>
    </row>
    <row r="27" spans="1:7" ht="19.5" customHeight="1" x14ac:dyDescent="0.25">
      <c r="A27" s="87" t="s">
        <v>19</v>
      </c>
      <c r="B27" s="92">
        <v>27835.73</v>
      </c>
      <c r="C27" s="92">
        <v>28096.94</v>
      </c>
      <c r="D27" s="93">
        <v>-261.20999999999998</v>
      </c>
      <c r="E27" s="93">
        <v>99.07</v>
      </c>
      <c r="F27" s="89">
        <f t="shared" si="0"/>
        <v>8</v>
      </c>
      <c r="G27" s="75"/>
    </row>
    <row r="28" spans="1:7" ht="19.5" customHeight="1" x14ac:dyDescent="0.25">
      <c r="A28" s="90" t="s">
        <v>22</v>
      </c>
      <c r="B28" s="94">
        <v>231428.52</v>
      </c>
      <c r="C28" s="94">
        <v>205969.3</v>
      </c>
      <c r="D28" s="94">
        <v>25459.22</v>
      </c>
      <c r="E28" s="94">
        <v>112.36</v>
      </c>
      <c r="F28" s="91"/>
      <c r="G28" s="75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zoomScaleNormal="100" zoomScaleSheetLayoutView="100" workbookViewId="0">
      <selection activeCell="H29" sqref="H29"/>
    </sheetView>
  </sheetViews>
  <sheetFormatPr defaultRowHeight="15" x14ac:dyDescent="0.25"/>
  <cols>
    <col min="1" max="1" width="33.85546875" style="1" customWidth="1"/>
    <col min="2" max="2" width="24.28515625" style="1" customWidth="1"/>
    <col min="3" max="3" width="21.42578125" style="1" customWidth="1"/>
    <col min="4" max="4" width="18" style="1" customWidth="1"/>
    <col min="5" max="5" width="9.140625" style="1" customWidth="1"/>
    <col min="6" max="16384" width="9.140625" style="1"/>
  </cols>
  <sheetData>
    <row r="1" spans="1:5" ht="15" hidden="1" customHeight="1" x14ac:dyDescent="0.25">
      <c r="A1" s="2"/>
      <c r="B1" s="2"/>
      <c r="C1" s="2"/>
      <c r="D1" s="2"/>
      <c r="E1" s="2"/>
    </row>
    <row r="2" spans="1:5" ht="15" hidden="1" customHeight="1" x14ac:dyDescent="0.25">
      <c r="A2" s="2"/>
      <c r="B2" s="2"/>
      <c r="C2" s="2"/>
      <c r="D2" s="2"/>
      <c r="E2" s="2"/>
    </row>
    <row r="3" spans="1:5" ht="15" hidden="1" customHeight="1" x14ac:dyDescent="0.25">
      <c r="A3" s="2"/>
      <c r="B3" s="2"/>
      <c r="C3" s="2"/>
      <c r="D3" s="2"/>
      <c r="E3" s="2"/>
    </row>
    <row r="4" spans="1:5" ht="15" customHeight="1" x14ac:dyDescent="0.25">
      <c r="A4" s="2"/>
      <c r="B4" s="2"/>
      <c r="C4" s="2"/>
      <c r="D4" s="2"/>
      <c r="E4" s="2"/>
    </row>
    <row r="5" spans="1:5" ht="15" customHeight="1" x14ac:dyDescent="0.25">
      <c r="A5" s="12" t="s">
        <v>23</v>
      </c>
      <c r="B5" s="13"/>
      <c r="C5" s="13"/>
      <c r="D5" s="13"/>
      <c r="E5" s="2"/>
    </row>
    <row r="6" spans="1:5" ht="15" customHeight="1" x14ac:dyDescent="0.25">
      <c r="A6" s="2"/>
      <c r="B6" s="2"/>
      <c r="C6" s="2"/>
      <c r="D6" s="2"/>
      <c r="E6" s="2"/>
    </row>
    <row r="7" spans="1:5" ht="15" customHeight="1" x14ac:dyDescent="0.25">
      <c r="A7" s="14" t="s">
        <v>0</v>
      </c>
      <c r="B7" s="15"/>
      <c r="C7" s="15"/>
      <c r="D7" s="15"/>
      <c r="E7" s="2"/>
    </row>
    <row r="8" spans="1:5" ht="15" customHeight="1" x14ac:dyDescent="0.25">
      <c r="A8" s="2"/>
      <c r="B8" s="2"/>
      <c r="C8" s="2"/>
      <c r="D8" s="2"/>
      <c r="E8" s="2"/>
    </row>
    <row r="9" spans="1:5" ht="15.2" customHeight="1" x14ac:dyDescent="0.25">
      <c r="A9" s="16" t="s">
        <v>1</v>
      </c>
      <c r="B9" s="17"/>
      <c r="C9" s="17"/>
      <c r="D9" s="17"/>
      <c r="E9" s="2"/>
    </row>
    <row r="10" spans="1:5" ht="15" customHeight="1" x14ac:dyDescent="0.25">
      <c r="A10" s="2"/>
      <c r="B10" s="2"/>
      <c r="C10" s="2"/>
      <c r="D10" s="2"/>
      <c r="E10" s="2"/>
    </row>
    <row r="11" spans="1:5" ht="15" customHeight="1" x14ac:dyDescent="0.25">
      <c r="A11" s="2" t="s">
        <v>2</v>
      </c>
      <c r="B11" s="2"/>
      <c r="C11" s="2"/>
      <c r="D11" s="2"/>
      <c r="E11" s="2"/>
    </row>
    <row r="12" spans="1:5" ht="15" customHeight="1" x14ac:dyDescent="0.25">
      <c r="A12" s="2"/>
      <c r="B12" s="2"/>
      <c r="C12" s="2"/>
      <c r="D12" s="2"/>
      <c r="E12" s="2"/>
    </row>
    <row r="13" spans="1:5" ht="15" customHeight="1" x14ac:dyDescent="0.25">
      <c r="A13" s="95" t="s">
        <v>3</v>
      </c>
      <c r="B13" s="96" t="s">
        <v>24</v>
      </c>
      <c r="C13" s="97" t="s">
        <v>25</v>
      </c>
      <c r="D13" s="98" t="s">
        <v>26</v>
      </c>
      <c r="E13" s="2"/>
    </row>
    <row r="14" spans="1:5" ht="15" customHeight="1" x14ac:dyDescent="0.25">
      <c r="A14" s="99"/>
      <c r="B14" s="100"/>
      <c r="C14" s="101"/>
      <c r="D14" s="102"/>
      <c r="E14" s="2"/>
    </row>
    <row r="15" spans="1:5" ht="15" customHeight="1" x14ac:dyDescent="0.25">
      <c r="A15" s="99"/>
      <c r="B15" s="103" t="s">
        <v>27</v>
      </c>
      <c r="C15" s="104" t="s">
        <v>27</v>
      </c>
      <c r="D15" s="105" t="s">
        <v>27</v>
      </c>
      <c r="E15" s="2"/>
    </row>
    <row r="16" spans="1:5" ht="15" customHeight="1" x14ac:dyDescent="0.25">
      <c r="A16" s="99"/>
      <c r="B16" s="106"/>
      <c r="C16" s="107"/>
      <c r="D16" s="108"/>
      <c r="E16" s="2"/>
    </row>
    <row r="17" spans="1:5" ht="15" customHeight="1" x14ac:dyDescent="0.25">
      <c r="A17" s="109">
        <v>1</v>
      </c>
      <c r="B17" s="110">
        <v>2</v>
      </c>
      <c r="C17" s="110">
        <v>3</v>
      </c>
      <c r="D17" s="110">
        <v>4</v>
      </c>
      <c r="E17" s="2"/>
    </row>
    <row r="18" spans="1:5" ht="19.5" customHeight="1" x14ac:dyDescent="0.25">
      <c r="A18" s="87" t="s">
        <v>10</v>
      </c>
      <c r="B18" s="92">
        <v>199993.7</v>
      </c>
      <c r="C18" s="92">
        <v>11118.97</v>
      </c>
      <c r="D18" s="92">
        <v>211112.67</v>
      </c>
      <c r="E18" s="2"/>
    </row>
    <row r="19" spans="1:5" ht="19.5" customHeight="1" x14ac:dyDescent="0.25">
      <c r="A19" s="87" t="s">
        <v>11</v>
      </c>
      <c r="B19" s="92">
        <v>83533.98</v>
      </c>
      <c r="C19" s="92">
        <v>6395.25</v>
      </c>
      <c r="D19" s="92">
        <v>89929.23</v>
      </c>
      <c r="E19" s="2"/>
    </row>
    <row r="20" spans="1:5" ht="19.5" customHeight="1" x14ac:dyDescent="0.25">
      <c r="A20" s="87" t="s">
        <v>12</v>
      </c>
      <c r="B20" s="92">
        <v>99575.37</v>
      </c>
      <c r="C20" s="92">
        <v>12259.5</v>
      </c>
      <c r="D20" s="92">
        <v>111834.87</v>
      </c>
      <c r="E20" s="2"/>
    </row>
    <row r="21" spans="1:5" ht="19.5" customHeight="1" x14ac:dyDescent="0.25">
      <c r="A21" s="87" t="s">
        <v>13</v>
      </c>
      <c r="B21" s="92">
        <v>120731.69</v>
      </c>
      <c r="C21" s="92">
        <v>13358.47</v>
      </c>
      <c r="D21" s="92">
        <v>134090.16</v>
      </c>
      <c r="E21" s="2"/>
    </row>
    <row r="22" spans="1:5" ht="19.5" customHeight="1" x14ac:dyDescent="0.25">
      <c r="A22" s="87" t="s">
        <v>14</v>
      </c>
      <c r="B22" s="92">
        <v>82208.2</v>
      </c>
      <c r="C22" s="92">
        <v>13577.34</v>
      </c>
      <c r="D22" s="92">
        <v>95785.54</v>
      </c>
      <c r="E22" s="2"/>
    </row>
    <row r="23" spans="1:5" ht="19.5" customHeight="1" x14ac:dyDescent="0.25">
      <c r="A23" s="87" t="s">
        <v>15</v>
      </c>
      <c r="B23" s="92">
        <v>154487.88</v>
      </c>
      <c r="C23" s="92">
        <v>16059.42</v>
      </c>
      <c r="D23" s="92">
        <v>170547.31</v>
      </c>
      <c r="E23" s="2"/>
    </row>
    <row r="24" spans="1:5" ht="19.5" customHeight="1" x14ac:dyDescent="0.25">
      <c r="A24" s="87" t="s">
        <v>16</v>
      </c>
      <c r="B24" s="92">
        <v>171980.6</v>
      </c>
      <c r="C24" s="92">
        <v>28053.62</v>
      </c>
      <c r="D24" s="92">
        <v>200034.22</v>
      </c>
      <c r="E24" s="2"/>
    </row>
    <row r="25" spans="1:5" ht="19.5" customHeight="1" x14ac:dyDescent="0.25">
      <c r="A25" s="87" t="s">
        <v>17</v>
      </c>
      <c r="B25" s="92">
        <v>393643.38</v>
      </c>
      <c r="C25" s="92">
        <v>84936.72</v>
      </c>
      <c r="D25" s="92">
        <v>478580.1</v>
      </c>
      <c r="E25" s="2"/>
    </row>
    <row r="26" spans="1:5" ht="19.5" customHeight="1" x14ac:dyDescent="0.25">
      <c r="A26" s="87" t="s">
        <v>18</v>
      </c>
      <c r="B26" s="92">
        <v>89648</v>
      </c>
      <c r="C26" s="92">
        <v>6639.95</v>
      </c>
      <c r="D26" s="92">
        <v>96287.95</v>
      </c>
      <c r="E26" s="2"/>
    </row>
    <row r="27" spans="1:5" ht="19.5" customHeight="1" x14ac:dyDescent="0.25">
      <c r="A27" s="87" t="s">
        <v>19</v>
      </c>
      <c r="B27" s="92">
        <v>126856.5</v>
      </c>
      <c r="C27" s="92">
        <v>27344.44</v>
      </c>
      <c r="D27" s="92">
        <v>154200.94</v>
      </c>
      <c r="E27" s="2"/>
    </row>
    <row r="28" spans="1:5" ht="19.5" customHeight="1" x14ac:dyDescent="0.25">
      <c r="A28" s="90" t="s">
        <v>28</v>
      </c>
      <c r="B28" s="94">
        <v>1522659.3</v>
      </c>
      <c r="C28" s="94">
        <v>219743.68</v>
      </c>
      <c r="D28" s="94">
        <v>1742402.99</v>
      </c>
      <c r="E28" s="2"/>
    </row>
    <row r="29" spans="1:5" ht="19.5" customHeight="1" x14ac:dyDescent="0.25">
      <c r="A29" s="87" t="s">
        <v>29</v>
      </c>
      <c r="B29" s="92">
        <v>0</v>
      </c>
      <c r="C29" s="92">
        <v>0</v>
      </c>
      <c r="D29" s="92">
        <v>1017396.48</v>
      </c>
      <c r="E29" s="2"/>
    </row>
    <row r="30" spans="1:5" ht="19.5" customHeight="1" x14ac:dyDescent="0.25">
      <c r="A30" s="90" t="s">
        <v>30</v>
      </c>
      <c r="B30" s="94">
        <v>0</v>
      </c>
      <c r="C30" s="94">
        <v>0</v>
      </c>
      <c r="D30" s="94">
        <v>2759799.47</v>
      </c>
      <c r="E30" s="2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28000000000000003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D13" sqref="D13:D16"/>
    </sheetView>
  </sheetViews>
  <sheetFormatPr defaultRowHeight="15" x14ac:dyDescent="0.25"/>
  <cols>
    <col min="1" max="1" width="32" style="1" customWidth="1"/>
    <col min="2" max="4" width="20" style="1" customWidth="1"/>
    <col min="5" max="6" width="11.42578125" style="1" customWidth="1"/>
    <col min="7" max="7" width="9.140625" style="1" customWidth="1"/>
    <col min="8" max="16384" width="9.140625" style="1"/>
  </cols>
  <sheetData>
    <row r="1" spans="1:7" ht="15" hidden="1" customHeight="1" x14ac:dyDescent="0.25">
      <c r="A1" s="111"/>
      <c r="B1" s="111"/>
      <c r="C1" s="111"/>
      <c r="D1" s="111"/>
      <c r="E1" s="111"/>
      <c r="F1" s="111"/>
      <c r="G1" s="2"/>
    </row>
    <row r="2" spans="1:7" ht="15" hidden="1" customHeight="1" x14ac:dyDescent="0.25">
      <c r="A2" s="111"/>
      <c r="B2" s="111"/>
      <c r="C2" s="111"/>
      <c r="D2" s="111"/>
      <c r="E2" s="111"/>
      <c r="F2" s="111"/>
      <c r="G2" s="2"/>
    </row>
    <row r="3" spans="1:7" ht="15" hidden="1" customHeight="1" x14ac:dyDescent="0.25">
      <c r="A3" s="111"/>
      <c r="B3" s="111"/>
      <c r="C3" s="111"/>
      <c r="D3" s="111"/>
      <c r="E3" s="111"/>
      <c r="F3" s="111"/>
      <c r="G3" s="2"/>
    </row>
    <row r="4" spans="1:7" ht="15" customHeight="1" x14ac:dyDescent="0.25">
      <c r="A4" s="111"/>
      <c r="B4" s="111"/>
      <c r="C4" s="111"/>
      <c r="D4" s="111"/>
      <c r="E4" s="111"/>
      <c r="F4" s="111"/>
      <c r="G4" s="2"/>
    </row>
    <row r="5" spans="1:7" ht="15" customHeight="1" x14ac:dyDescent="0.25">
      <c r="A5" s="140" t="s">
        <v>41</v>
      </c>
      <c r="B5" s="140"/>
      <c r="C5" s="140"/>
      <c r="D5" s="140"/>
      <c r="E5" s="140"/>
      <c r="F5" s="140"/>
      <c r="G5" s="2"/>
    </row>
    <row r="6" spans="1:7" ht="15" customHeight="1" x14ac:dyDescent="0.25">
      <c r="A6" s="140"/>
      <c r="B6" s="140"/>
      <c r="C6" s="140"/>
      <c r="D6" s="140"/>
      <c r="E6" s="140"/>
      <c r="F6" s="140"/>
      <c r="G6" s="2"/>
    </row>
    <row r="7" spans="1:7" ht="15" customHeight="1" x14ac:dyDescent="0.25">
      <c r="A7" s="112" t="s">
        <v>0</v>
      </c>
      <c r="B7" s="113"/>
      <c r="C7" s="113"/>
      <c r="D7" s="113"/>
      <c r="E7" s="113"/>
      <c r="F7" s="113"/>
      <c r="G7" s="2"/>
    </row>
    <row r="8" spans="1:7" ht="15" customHeight="1" x14ac:dyDescent="0.25">
      <c r="A8" s="111"/>
      <c r="B8" s="111"/>
      <c r="C8" s="111"/>
      <c r="D8" s="111"/>
      <c r="E8" s="111"/>
      <c r="F8" s="111"/>
      <c r="G8" s="2"/>
    </row>
    <row r="9" spans="1:7" ht="15.2" customHeight="1" x14ac:dyDescent="0.25">
      <c r="A9" s="114" t="s">
        <v>1</v>
      </c>
      <c r="B9" s="115"/>
      <c r="C9" s="115"/>
      <c r="D9" s="115"/>
      <c r="E9" s="115"/>
      <c r="F9" s="115"/>
      <c r="G9" s="2"/>
    </row>
    <row r="10" spans="1:7" ht="15" customHeight="1" x14ac:dyDescent="0.25">
      <c r="A10" s="111"/>
      <c r="B10" s="111"/>
      <c r="C10" s="111"/>
      <c r="D10" s="111"/>
      <c r="E10" s="111"/>
      <c r="F10" s="111"/>
      <c r="G10" s="2"/>
    </row>
    <row r="11" spans="1:7" ht="15" customHeight="1" x14ac:dyDescent="0.25">
      <c r="A11" s="111" t="s">
        <v>2</v>
      </c>
      <c r="B11" s="111"/>
      <c r="C11" s="111"/>
      <c r="D11" s="111"/>
      <c r="E11" s="111"/>
      <c r="F11" s="111"/>
      <c r="G11" s="2"/>
    </row>
    <row r="12" spans="1:7" ht="15" customHeight="1" x14ac:dyDescent="0.25">
      <c r="A12" s="111"/>
      <c r="B12" s="111"/>
      <c r="C12" s="111"/>
      <c r="D12" s="111"/>
      <c r="E12" s="111"/>
      <c r="F12" s="111"/>
      <c r="G12" s="2"/>
    </row>
    <row r="13" spans="1:7" ht="15" customHeight="1" x14ac:dyDescent="0.25">
      <c r="A13" s="83" t="s">
        <v>3</v>
      </c>
      <c r="B13" s="116" t="s">
        <v>4</v>
      </c>
      <c r="C13" s="117"/>
      <c r="D13" s="83" t="s">
        <v>5</v>
      </c>
      <c r="E13" s="83" t="s">
        <v>6</v>
      </c>
      <c r="F13" s="83" t="s">
        <v>7</v>
      </c>
      <c r="G13" s="2"/>
    </row>
    <row r="14" spans="1:7" ht="15" customHeight="1" x14ac:dyDescent="0.25">
      <c r="A14" s="85"/>
      <c r="B14" s="117"/>
      <c r="C14" s="117"/>
      <c r="D14" s="85"/>
      <c r="E14" s="85"/>
      <c r="F14" s="85"/>
      <c r="G14" s="2"/>
    </row>
    <row r="15" spans="1:7" ht="15" customHeight="1" x14ac:dyDescent="0.25">
      <c r="A15" s="85"/>
      <c r="B15" s="83" t="s">
        <v>8</v>
      </c>
      <c r="C15" s="83" t="s">
        <v>9</v>
      </c>
      <c r="D15" s="85"/>
      <c r="E15" s="85"/>
      <c r="F15" s="85"/>
      <c r="G15" s="2"/>
    </row>
    <row r="16" spans="1:7" ht="33" customHeight="1" x14ac:dyDescent="0.25">
      <c r="A16" s="85"/>
      <c r="B16" s="85"/>
      <c r="C16" s="85"/>
      <c r="D16" s="85"/>
      <c r="E16" s="85"/>
      <c r="F16" s="85"/>
      <c r="G16" s="2"/>
    </row>
    <row r="17" spans="1:7" ht="15" customHeight="1" x14ac:dyDescent="0.25">
      <c r="A17" s="8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2"/>
    </row>
    <row r="18" spans="1:7" ht="19.5" customHeight="1" x14ac:dyDescent="0.25">
      <c r="A18" s="87" t="s">
        <v>10</v>
      </c>
      <c r="B18" s="92">
        <v>157829.85</v>
      </c>
      <c r="C18" s="92">
        <v>152266.51999999999</v>
      </c>
      <c r="D18" s="93">
        <v>5563.33</v>
      </c>
      <c r="E18" s="93">
        <v>103.65</v>
      </c>
      <c r="F18" s="89">
        <f>RANK(E18,$E$18:$E$28)</f>
        <v>9</v>
      </c>
      <c r="G18" s="2"/>
    </row>
    <row r="19" spans="1:7" ht="19.5" customHeight="1" x14ac:dyDescent="0.25">
      <c r="A19" s="87" t="s">
        <v>11</v>
      </c>
      <c r="B19" s="92">
        <v>90112.42</v>
      </c>
      <c r="C19" s="92">
        <v>79398.28</v>
      </c>
      <c r="D19" s="93">
        <v>10714.14</v>
      </c>
      <c r="E19" s="93">
        <v>113.49</v>
      </c>
      <c r="F19" s="89">
        <f t="shared" ref="F19:F28" si="0">RANK(E19,$E$18:$E$28)</f>
        <v>4</v>
      </c>
      <c r="G19" s="2"/>
    </row>
    <row r="20" spans="1:7" ht="19.5" customHeight="1" x14ac:dyDescent="0.25">
      <c r="A20" s="87" t="s">
        <v>12</v>
      </c>
      <c r="B20" s="92">
        <v>105963.82</v>
      </c>
      <c r="C20" s="92">
        <v>100209.45</v>
      </c>
      <c r="D20" s="93">
        <v>5754.37</v>
      </c>
      <c r="E20" s="93">
        <v>105.74</v>
      </c>
      <c r="F20" s="89">
        <f t="shared" si="0"/>
        <v>7</v>
      </c>
      <c r="G20" s="2"/>
    </row>
    <row r="21" spans="1:7" ht="19.5" customHeight="1" x14ac:dyDescent="0.25">
      <c r="A21" s="87" t="s">
        <v>13</v>
      </c>
      <c r="B21" s="92">
        <v>131561.42000000001</v>
      </c>
      <c r="C21" s="92">
        <v>127052.41</v>
      </c>
      <c r="D21" s="93">
        <v>4509.01</v>
      </c>
      <c r="E21" s="93">
        <v>103.55</v>
      </c>
      <c r="F21" s="89">
        <f t="shared" si="0"/>
        <v>10</v>
      </c>
      <c r="G21" s="2"/>
    </row>
    <row r="22" spans="1:7" ht="19.5" customHeight="1" x14ac:dyDescent="0.25">
      <c r="A22" s="87" t="s">
        <v>14</v>
      </c>
      <c r="B22" s="92">
        <v>95116.6</v>
      </c>
      <c r="C22" s="92">
        <v>91175.46</v>
      </c>
      <c r="D22" s="93">
        <v>3941.14</v>
      </c>
      <c r="E22" s="93">
        <v>104.32</v>
      </c>
      <c r="F22" s="89">
        <f t="shared" si="0"/>
        <v>8</v>
      </c>
      <c r="G22" s="2"/>
    </row>
    <row r="23" spans="1:7" ht="19.5" customHeight="1" x14ac:dyDescent="0.25">
      <c r="A23" s="87" t="s">
        <v>15</v>
      </c>
      <c r="B23" s="92">
        <v>157861.03</v>
      </c>
      <c r="C23" s="92">
        <v>138417.13</v>
      </c>
      <c r="D23" s="93">
        <v>19443.900000000001</v>
      </c>
      <c r="E23" s="93">
        <v>114.05</v>
      </c>
      <c r="F23" s="89">
        <f t="shared" si="0"/>
        <v>3</v>
      </c>
      <c r="G23" s="2"/>
    </row>
    <row r="24" spans="1:7" ht="19.5" customHeight="1" x14ac:dyDescent="0.25">
      <c r="A24" s="87" t="s">
        <v>16</v>
      </c>
      <c r="B24" s="92">
        <v>192063.58</v>
      </c>
      <c r="C24" s="92">
        <v>163539.51999999999</v>
      </c>
      <c r="D24" s="93">
        <v>28524.06</v>
      </c>
      <c r="E24" s="93">
        <v>117.44</v>
      </c>
      <c r="F24" s="89">
        <f t="shared" si="0"/>
        <v>2</v>
      </c>
      <c r="G24" s="2"/>
    </row>
    <row r="25" spans="1:7" ht="19.5" customHeight="1" x14ac:dyDescent="0.25">
      <c r="A25" s="87" t="s">
        <v>17</v>
      </c>
      <c r="B25" s="92">
        <v>416193.32</v>
      </c>
      <c r="C25" s="92">
        <v>379625.49</v>
      </c>
      <c r="D25" s="93">
        <v>36567.83</v>
      </c>
      <c r="E25" s="93">
        <v>109.63</v>
      </c>
      <c r="F25" s="89">
        <f t="shared" si="0"/>
        <v>6</v>
      </c>
      <c r="G25" s="2"/>
    </row>
    <row r="26" spans="1:7" ht="19.5" customHeight="1" x14ac:dyDescent="0.25">
      <c r="A26" s="87" t="s">
        <v>18</v>
      </c>
      <c r="B26" s="92">
        <v>94276.51</v>
      </c>
      <c r="C26" s="92">
        <v>74152.039999999994</v>
      </c>
      <c r="D26" s="93">
        <v>20124.47</v>
      </c>
      <c r="E26" s="93">
        <v>127.14</v>
      </c>
      <c r="F26" s="89">
        <f t="shared" si="0"/>
        <v>1</v>
      </c>
      <c r="G26" s="2"/>
    </row>
    <row r="27" spans="1:7" ht="19.5" customHeight="1" x14ac:dyDescent="0.25">
      <c r="A27" s="87" t="s">
        <v>19</v>
      </c>
      <c r="B27" s="92">
        <v>132679.73000000001</v>
      </c>
      <c r="C27" s="92">
        <v>119036.48</v>
      </c>
      <c r="D27" s="93">
        <v>13643.25</v>
      </c>
      <c r="E27" s="93">
        <v>111.46</v>
      </c>
      <c r="F27" s="89">
        <f t="shared" si="0"/>
        <v>5</v>
      </c>
      <c r="G27" s="2"/>
    </row>
    <row r="28" spans="1:7" ht="19.5" customHeight="1" x14ac:dyDescent="0.25">
      <c r="A28" s="87" t="s">
        <v>20</v>
      </c>
      <c r="B28" s="92">
        <v>990271.98</v>
      </c>
      <c r="C28" s="92">
        <v>981867.81</v>
      </c>
      <c r="D28" s="93">
        <v>8404.17</v>
      </c>
      <c r="E28" s="93">
        <v>100.86</v>
      </c>
      <c r="F28" s="89">
        <f t="shared" si="0"/>
        <v>11</v>
      </c>
      <c r="G28" s="2"/>
    </row>
    <row r="29" spans="1:7" ht="19.5" customHeight="1" x14ac:dyDescent="0.25">
      <c r="A29" s="90" t="s">
        <v>31</v>
      </c>
      <c r="B29" s="94">
        <v>2563930.2599999998</v>
      </c>
      <c r="C29" s="94">
        <v>2406740.59</v>
      </c>
      <c r="D29" s="94">
        <v>157189.67000000001</v>
      </c>
      <c r="E29" s="94">
        <v>106.53</v>
      </c>
      <c r="F29" s="88"/>
      <c r="G29" s="2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5:F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A6" sqref="A6"/>
    </sheetView>
  </sheetViews>
  <sheetFormatPr defaultRowHeight="15" x14ac:dyDescent="0.25"/>
  <cols>
    <col min="1" max="1" width="29.7109375" style="119" customWidth="1"/>
    <col min="2" max="3" width="17.140625" style="132" customWidth="1"/>
    <col min="4" max="4" width="13.5703125" style="132" customWidth="1"/>
    <col min="5" max="6" width="12.140625" style="132" customWidth="1"/>
    <col min="7" max="7" width="9.140625" style="119" customWidth="1"/>
    <col min="8" max="16384" width="9.140625" style="119"/>
  </cols>
  <sheetData>
    <row r="1" spans="1:7" ht="15" hidden="1" customHeight="1" x14ac:dyDescent="0.25">
      <c r="A1" s="118"/>
      <c r="B1" s="131"/>
      <c r="C1" s="131"/>
      <c r="D1" s="131"/>
      <c r="E1" s="131"/>
      <c r="F1" s="131"/>
      <c r="G1" s="118"/>
    </row>
    <row r="2" spans="1:7" ht="15" hidden="1" customHeight="1" x14ac:dyDescent="0.25">
      <c r="A2" s="118"/>
      <c r="B2" s="131"/>
      <c r="C2" s="131"/>
      <c r="D2" s="131"/>
      <c r="E2" s="131"/>
      <c r="F2" s="131"/>
      <c r="G2" s="118"/>
    </row>
    <row r="3" spans="1:7" ht="15" hidden="1" customHeight="1" x14ac:dyDescent="0.25">
      <c r="A3" s="118"/>
      <c r="B3" s="131"/>
      <c r="C3" s="131"/>
      <c r="D3" s="131"/>
      <c r="E3" s="131"/>
      <c r="F3" s="131"/>
      <c r="G3" s="118"/>
    </row>
    <row r="4" spans="1:7" ht="15" customHeight="1" x14ac:dyDescent="0.25">
      <c r="A4" s="118"/>
      <c r="B4" s="131"/>
      <c r="C4" s="131"/>
      <c r="D4" s="131"/>
      <c r="E4" s="131"/>
      <c r="F4" s="131"/>
      <c r="G4" s="118"/>
    </row>
    <row r="5" spans="1:7" ht="15" customHeight="1" x14ac:dyDescent="0.25">
      <c r="A5" s="141" t="s">
        <v>42</v>
      </c>
      <c r="B5" s="120"/>
      <c r="C5" s="120"/>
      <c r="D5" s="120"/>
      <c r="E5" s="120"/>
      <c r="F5" s="120"/>
      <c r="G5" s="118"/>
    </row>
    <row r="6" spans="1:7" ht="15" customHeight="1" x14ac:dyDescent="0.25">
      <c r="A6" s="118"/>
      <c r="B6" s="131"/>
      <c r="C6" s="131"/>
      <c r="D6" s="131"/>
      <c r="E6" s="131"/>
      <c r="F6" s="131"/>
      <c r="G6" s="118"/>
    </row>
    <row r="7" spans="1:7" ht="15" customHeight="1" x14ac:dyDescent="0.25">
      <c r="A7" s="121" t="s">
        <v>0</v>
      </c>
      <c r="B7" s="122"/>
      <c r="C7" s="122"/>
      <c r="D7" s="122"/>
      <c r="E7" s="122"/>
      <c r="F7" s="122"/>
      <c r="G7" s="118"/>
    </row>
    <row r="8" spans="1:7" ht="15" customHeight="1" x14ac:dyDescent="0.25">
      <c r="A8" s="118"/>
      <c r="B8" s="131"/>
      <c r="C8" s="131"/>
      <c r="D8" s="131"/>
      <c r="E8" s="131"/>
      <c r="F8" s="131"/>
      <c r="G8" s="118"/>
    </row>
    <row r="9" spans="1:7" ht="15.2" customHeight="1" x14ac:dyDescent="0.25">
      <c r="A9" s="123" t="s">
        <v>1</v>
      </c>
      <c r="B9" s="124"/>
      <c r="C9" s="124"/>
      <c r="D9" s="124"/>
      <c r="E9" s="124"/>
      <c r="F9" s="124"/>
      <c r="G9" s="118"/>
    </row>
    <row r="10" spans="1:7" ht="15" customHeight="1" x14ac:dyDescent="0.25">
      <c r="A10" s="118"/>
      <c r="B10" s="131"/>
      <c r="C10" s="131"/>
      <c r="D10" s="131"/>
      <c r="E10" s="131"/>
      <c r="F10" s="131"/>
      <c r="G10" s="118"/>
    </row>
    <row r="11" spans="1:7" ht="15" customHeight="1" x14ac:dyDescent="0.25">
      <c r="A11" s="118" t="s">
        <v>2</v>
      </c>
      <c r="B11" s="131"/>
      <c r="C11" s="131"/>
      <c r="D11" s="131"/>
      <c r="E11" s="131"/>
      <c r="F11" s="131"/>
      <c r="G11" s="118"/>
    </row>
    <row r="12" spans="1:7" ht="15" customHeight="1" x14ac:dyDescent="0.25">
      <c r="A12" s="118"/>
      <c r="B12" s="131"/>
      <c r="C12" s="131"/>
      <c r="D12" s="131"/>
      <c r="E12" s="131"/>
      <c r="F12" s="131"/>
      <c r="G12" s="118"/>
    </row>
    <row r="13" spans="1:7" ht="15" customHeight="1" x14ac:dyDescent="0.25">
      <c r="A13" s="83" t="s">
        <v>3</v>
      </c>
      <c r="B13" s="125" t="s">
        <v>4</v>
      </c>
      <c r="C13" s="126"/>
      <c r="D13" s="127" t="s">
        <v>5</v>
      </c>
      <c r="E13" s="127" t="s">
        <v>6</v>
      </c>
      <c r="F13" s="127" t="s">
        <v>7</v>
      </c>
      <c r="G13" s="118"/>
    </row>
    <row r="14" spans="1:7" ht="15" customHeight="1" x14ac:dyDescent="0.25">
      <c r="A14" s="85"/>
      <c r="B14" s="126"/>
      <c r="C14" s="126"/>
      <c r="D14" s="128"/>
      <c r="E14" s="128"/>
      <c r="F14" s="128"/>
      <c r="G14" s="118"/>
    </row>
    <row r="15" spans="1:7" ht="15" customHeight="1" x14ac:dyDescent="0.25">
      <c r="A15" s="85"/>
      <c r="B15" s="127" t="s">
        <v>8</v>
      </c>
      <c r="C15" s="127" t="s">
        <v>9</v>
      </c>
      <c r="D15" s="128"/>
      <c r="E15" s="128"/>
      <c r="F15" s="128"/>
      <c r="G15" s="118"/>
    </row>
    <row r="16" spans="1:7" ht="57" customHeight="1" x14ac:dyDescent="0.25">
      <c r="A16" s="85"/>
      <c r="B16" s="128"/>
      <c r="C16" s="128"/>
      <c r="D16" s="128"/>
      <c r="E16" s="128"/>
      <c r="F16" s="128"/>
      <c r="G16" s="118"/>
    </row>
    <row r="17" spans="1:7" ht="15" customHeight="1" x14ac:dyDescent="0.25">
      <c r="A17" s="86">
        <v>1</v>
      </c>
      <c r="B17" s="129">
        <v>2</v>
      </c>
      <c r="C17" s="129">
        <v>3</v>
      </c>
      <c r="D17" s="129">
        <v>4</v>
      </c>
      <c r="E17" s="129">
        <v>5</v>
      </c>
      <c r="F17" s="129">
        <v>6</v>
      </c>
      <c r="G17" s="118"/>
    </row>
    <row r="18" spans="1:7" ht="19.5" customHeight="1" x14ac:dyDescent="0.25">
      <c r="A18" s="87" t="s">
        <v>10</v>
      </c>
      <c r="B18" s="133">
        <v>147539.60999999999</v>
      </c>
      <c r="C18" s="133">
        <v>143115.18</v>
      </c>
      <c r="D18" s="134">
        <v>4424.43</v>
      </c>
      <c r="E18" s="134">
        <v>103.09</v>
      </c>
      <c r="F18" s="89">
        <f>RANK(E18,$E$18:$E$27)</f>
        <v>10</v>
      </c>
      <c r="G18" s="118"/>
    </row>
    <row r="19" spans="1:7" ht="19.5" customHeight="1" x14ac:dyDescent="0.25">
      <c r="A19" s="87" t="s">
        <v>11</v>
      </c>
      <c r="B19" s="133">
        <v>84069.74</v>
      </c>
      <c r="C19" s="133">
        <v>74192.539999999994</v>
      </c>
      <c r="D19" s="134">
        <v>9877.2000000000007</v>
      </c>
      <c r="E19" s="134">
        <v>113.31</v>
      </c>
      <c r="F19" s="89">
        <f t="shared" ref="F19:F27" si="0">RANK(E19,$E$18:$E$27)</f>
        <v>4</v>
      </c>
      <c r="G19" s="118"/>
    </row>
    <row r="20" spans="1:7" ht="19.5" customHeight="1" x14ac:dyDescent="0.25">
      <c r="A20" s="87" t="s">
        <v>12</v>
      </c>
      <c r="B20" s="133">
        <v>93503.83</v>
      </c>
      <c r="C20" s="133">
        <v>87961.98</v>
      </c>
      <c r="D20" s="134">
        <v>5541.85</v>
      </c>
      <c r="E20" s="134">
        <v>106.3</v>
      </c>
      <c r="F20" s="89">
        <f t="shared" si="0"/>
        <v>7</v>
      </c>
      <c r="G20" s="118"/>
    </row>
    <row r="21" spans="1:7" ht="19.5" customHeight="1" x14ac:dyDescent="0.25">
      <c r="A21" s="87" t="s">
        <v>13</v>
      </c>
      <c r="B21" s="133">
        <v>118479.28</v>
      </c>
      <c r="C21" s="133">
        <v>113395.86</v>
      </c>
      <c r="D21" s="134">
        <v>5083.42</v>
      </c>
      <c r="E21" s="134">
        <v>104.48</v>
      </c>
      <c r="F21" s="89">
        <f t="shared" si="0"/>
        <v>8</v>
      </c>
      <c r="G21" s="118"/>
    </row>
    <row r="22" spans="1:7" ht="19.5" customHeight="1" x14ac:dyDescent="0.25">
      <c r="A22" s="87" t="s">
        <v>14</v>
      </c>
      <c r="B22" s="133">
        <v>81867.34</v>
      </c>
      <c r="C22" s="133">
        <v>78466.399999999994</v>
      </c>
      <c r="D22" s="134">
        <v>3400.94</v>
      </c>
      <c r="E22" s="134">
        <v>104.33</v>
      </c>
      <c r="F22" s="89">
        <f t="shared" si="0"/>
        <v>9</v>
      </c>
      <c r="G22" s="118"/>
    </row>
    <row r="23" spans="1:7" ht="19.5" customHeight="1" x14ac:dyDescent="0.25">
      <c r="A23" s="87" t="s">
        <v>15</v>
      </c>
      <c r="B23" s="133">
        <v>141314.57</v>
      </c>
      <c r="C23" s="133">
        <v>121837.17</v>
      </c>
      <c r="D23" s="134">
        <v>19477.400000000001</v>
      </c>
      <c r="E23" s="134">
        <v>115.99</v>
      </c>
      <c r="F23" s="89">
        <f t="shared" si="0"/>
        <v>2</v>
      </c>
      <c r="G23" s="118"/>
    </row>
    <row r="24" spans="1:7" ht="19.5" customHeight="1" x14ac:dyDescent="0.25">
      <c r="A24" s="87" t="s">
        <v>16</v>
      </c>
      <c r="B24" s="133">
        <v>160772.26999999999</v>
      </c>
      <c r="C24" s="133">
        <v>142230.89000000001</v>
      </c>
      <c r="D24" s="134">
        <v>18541.38</v>
      </c>
      <c r="E24" s="134">
        <v>113.04</v>
      </c>
      <c r="F24" s="89">
        <f t="shared" si="0"/>
        <v>5</v>
      </c>
      <c r="G24" s="118"/>
    </row>
    <row r="25" spans="1:7" ht="19.5" customHeight="1" x14ac:dyDescent="0.25">
      <c r="A25" s="87" t="s">
        <v>17</v>
      </c>
      <c r="B25" s="133">
        <v>373100.09</v>
      </c>
      <c r="C25" s="133">
        <v>339185.35</v>
      </c>
      <c r="D25" s="134">
        <v>33914.74</v>
      </c>
      <c r="E25" s="134">
        <v>110</v>
      </c>
      <c r="F25" s="89">
        <f t="shared" si="0"/>
        <v>6</v>
      </c>
      <c r="G25" s="118"/>
    </row>
    <row r="26" spans="1:7" ht="19.5" customHeight="1" x14ac:dyDescent="0.25">
      <c r="A26" s="87" t="s">
        <v>18</v>
      </c>
      <c r="B26" s="133">
        <v>87865.01</v>
      </c>
      <c r="C26" s="133">
        <v>68134.009999999995</v>
      </c>
      <c r="D26" s="134">
        <v>19731</v>
      </c>
      <c r="E26" s="134">
        <v>128.96</v>
      </c>
      <c r="F26" s="89">
        <f t="shared" si="0"/>
        <v>1</v>
      </c>
      <c r="G26" s="118"/>
    </row>
    <row r="27" spans="1:7" ht="19.5" customHeight="1" x14ac:dyDescent="0.25">
      <c r="A27" s="87" t="s">
        <v>19</v>
      </c>
      <c r="B27" s="133">
        <v>107860.48</v>
      </c>
      <c r="C27" s="133">
        <v>95124.67</v>
      </c>
      <c r="D27" s="134">
        <v>12735.81</v>
      </c>
      <c r="E27" s="134">
        <v>113.39</v>
      </c>
      <c r="F27" s="89">
        <f t="shared" si="0"/>
        <v>3</v>
      </c>
      <c r="G27" s="118"/>
    </row>
    <row r="28" spans="1:7" ht="19.5" customHeight="1" x14ac:dyDescent="0.25">
      <c r="A28" s="90" t="s">
        <v>22</v>
      </c>
      <c r="B28" s="135">
        <v>1396372.22</v>
      </c>
      <c r="C28" s="135">
        <v>1263644.05</v>
      </c>
      <c r="D28" s="135">
        <v>132728.17000000001</v>
      </c>
      <c r="E28" s="135">
        <v>110.5</v>
      </c>
      <c r="F28" s="130"/>
      <c r="G28" s="118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D22" sqref="D22"/>
    </sheetView>
  </sheetViews>
  <sheetFormatPr defaultRowHeight="15" x14ac:dyDescent="0.25"/>
  <cols>
    <col min="1" max="1" width="32.42578125" style="119" customWidth="1"/>
    <col min="2" max="3" width="16.5703125" style="119" customWidth="1"/>
    <col min="4" max="4" width="13.5703125" style="119" customWidth="1"/>
    <col min="5" max="5" width="13.42578125" style="119" customWidth="1"/>
    <col min="6" max="6" width="10.85546875" style="119" customWidth="1"/>
    <col min="7" max="7" width="16.5703125" style="119" customWidth="1"/>
    <col min="8" max="16384" width="9.140625" style="119"/>
  </cols>
  <sheetData>
    <row r="1" spans="1:7" ht="15" hidden="1" customHeight="1" x14ac:dyDescent="0.25">
      <c r="A1" s="118"/>
      <c r="B1" s="118"/>
      <c r="C1" s="118"/>
      <c r="D1" s="118"/>
      <c r="E1" s="118"/>
      <c r="F1" s="118"/>
      <c r="G1" s="118"/>
    </row>
    <row r="2" spans="1:7" ht="15" hidden="1" customHeight="1" x14ac:dyDescent="0.25">
      <c r="A2" s="118"/>
      <c r="B2" s="118"/>
      <c r="C2" s="118"/>
      <c r="D2" s="118"/>
      <c r="E2" s="118"/>
      <c r="F2" s="118"/>
      <c r="G2" s="118"/>
    </row>
    <row r="3" spans="1:7" ht="15" hidden="1" customHeight="1" x14ac:dyDescent="0.25">
      <c r="A3" s="118"/>
      <c r="B3" s="118"/>
      <c r="C3" s="118"/>
      <c r="D3" s="118"/>
      <c r="E3" s="118"/>
      <c r="F3" s="118"/>
      <c r="G3" s="118"/>
    </row>
    <row r="4" spans="1:7" ht="15" customHeight="1" x14ac:dyDescent="0.25">
      <c r="A4" s="118"/>
      <c r="B4" s="118"/>
      <c r="C4" s="118"/>
      <c r="D4" s="118"/>
      <c r="E4" s="118"/>
      <c r="F4" s="118"/>
      <c r="G4" s="118"/>
    </row>
    <row r="5" spans="1:7" ht="15" customHeight="1" x14ac:dyDescent="0.25">
      <c r="A5" s="142" t="s">
        <v>43</v>
      </c>
      <c r="B5" s="142"/>
      <c r="C5" s="142"/>
      <c r="D5" s="142"/>
      <c r="E5" s="142"/>
      <c r="F5" s="142"/>
      <c r="G5" s="118"/>
    </row>
    <row r="6" spans="1:7" ht="15" customHeight="1" x14ac:dyDescent="0.25">
      <c r="A6" s="142"/>
      <c r="B6" s="142"/>
      <c r="C6" s="142"/>
      <c r="D6" s="142"/>
      <c r="E6" s="142"/>
      <c r="F6" s="142"/>
      <c r="G6" s="118"/>
    </row>
    <row r="7" spans="1:7" ht="15" customHeight="1" x14ac:dyDescent="0.25">
      <c r="A7" s="121" t="s">
        <v>0</v>
      </c>
      <c r="B7" s="122"/>
      <c r="C7" s="122"/>
      <c r="D7" s="122"/>
      <c r="E7" s="122"/>
      <c r="F7" s="122"/>
      <c r="G7" s="118"/>
    </row>
    <row r="8" spans="1:7" ht="15" customHeight="1" x14ac:dyDescent="0.25">
      <c r="A8" s="118"/>
      <c r="B8" s="118"/>
      <c r="C8" s="118"/>
      <c r="D8" s="118"/>
      <c r="E8" s="118"/>
      <c r="F8" s="118"/>
      <c r="G8" s="118"/>
    </row>
    <row r="9" spans="1:7" ht="15.2" customHeight="1" x14ac:dyDescent="0.25">
      <c r="A9" s="123" t="s">
        <v>1</v>
      </c>
      <c r="B9" s="124"/>
      <c r="C9" s="124"/>
      <c r="D9" s="124"/>
      <c r="E9" s="124"/>
      <c r="F9" s="124"/>
      <c r="G9" s="118"/>
    </row>
    <row r="10" spans="1:7" ht="15" customHeight="1" x14ac:dyDescent="0.25">
      <c r="A10" s="118"/>
      <c r="B10" s="118"/>
      <c r="C10" s="118"/>
      <c r="D10" s="118"/>
      <c r="E10" s="118"/>
      <c r="F10" s="118"/>
      <c r="G10" s="118"/>
    </row>
    <row r="11" spans="1:7" ht="15" customHeight="1" x14ac:dyDescent="0.25">
      <c r="A11" s="118" t="s">
        <v>2</v>
      </c>
      <c r="B11" s="118"/>
      <c r="C11" s="118"/>
      <c r="D11" s="118"/>
      <c r="E11" s="118"/>
      <c r="F11" s="118"/>
      <c r="G11" s="118"/>
    </row>
    <row r="12" spans="1:7" ht="15" customHeight="1" x14ac:dyDescent="0.25">
      <c r="A12" s="118"/>
      <c r="B12" s="118"/>
      <c r="C12" s="118"/>
      <c r="D12" s="118"/>
      <c r="E12" s="118"/>
      <c r="F12" s="118"/>
      <c r="G12" s="118"/>
    </row>
    <row r="13" spans="1:7" ht="15" customHeight="1" x14ac:dyDescent="0.25">
      <c r="A13" s="83" t="s">
        <v>3</v>
      </c>
      <c r="B13" s="136" t="s">
        <v>4</v>
      </c>
      <c r="C13" s="137"/>
      <c r="D13" s="83" t="s">
        <v>5</v>
      </c>
      <c r="E13" s="83" t="s">
        <v>6</v>
      </c>
      <c r="F13" s="83" t="s">
        <v>7</v>
      </c>
      <c r="G13" s="118"/>
    </row>
    <row r="14" spans="1:7" ht="15" customHeight="1" x14ac:dyDescent="0.25">
      <c r="A14" s="85"/>
      <c r="B14" s="137"/>
      <c r="C14" s="137"/>
      <c r="D14" s="85"/>
      <c r="E14" s="85"/>
      <c r="F14" s="85"/>
      <c r="G14" s="118"/>
    </row>
    <row r="15" spans="1:7" ht="15" customHeight="1" x14ac:dyDescent="0.25">
      <c r="A15" s="85"/>
      <c r="B15" s="83" t="s">
        <v>8</v>
      </c>
      <c r="C15" s="83" t="s">
        <v>9</v>
      </c>
      <c r="D15" s="85"/>
      <c r="E15" s="85"/>
      <c r="F15" s="85"/>
      <c r="G15" s="118"/>
    </row>
    <row r="16" spans="1:7" ht="48" customHeight="1" x14ac:dyDescent="0.25">
      <c r="A16" s="85"/>
      <c r="B16" s="85"/>
      <c r="C16" s="85"/>
      <c r="D16" s="85"/>
      <c r="E16" s="85"/>
      <c r="F16" s="85"/>
      <c r="G16" s="118"/>
    </row>
    <row r="17" spans="1:7" ht="15" customHeight="1" x14ac:dyDescent="0.25">
      <c r="A17" s="8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118"/>
    </row>
    <row r="18" spans="1:7" ht="19.5" customHeight="1" x14ac:dyDescent="0.25">
      <c r="A18" s="87" t="s">
        <v>10</v>
      </c>
      <c r="B18" s="133">
        <v>10290.25</v>
      </c>
      <c r="C18" s="133">
        <v>9151.33</v>
      </c>
      <c r="D18" s="134">
        <v>1138.92</v>
      </c>
      <c r="E18" s="134">
        <v>112.45</v>
      </c>
      <c r="F18" s="89">
        <f>RANK(E18,$E$18:$E$27)</f>
        <v>3</v>
      </c>
      <c r="G18" s="138"/>
    </row>
    <row r="19" spans="1:7" ht="19.5" customHeight="1" x14ac:dyDescent="0.25">
      <c r="A19" s="87" t="s">
        <v>11</v>
      </c>
      <c r="B19" s="133">
        <v>6042.68</v>
      </c>
      <c r="C19" s="133">
        <v>5205.74</v>
      </c>
      <c r="D19" s="134">
        <v>836.94</v>
      </c>
      <c r="E19" s="134">
        <v>116.08</v>
      </c>
      <c r="F19" s="89">
        <f t="shared" ref="F19:F27" si="0">RANK(E19,$E$18:$E$27)</f>
        <v>2</v>
      </c>
      <c r="G19" s="138"/>
    </row>
    <row r="20" spans="1:7" ht="19.5" customHeight="1" x14ac:dyDescent="0.25">
      <c r="A20" s="87" t="s">
        <v>12</v>
      </c>
      <c r="B20" s="133">
        <v>12460</v>
      </c>
      <c r="C20" s="133">
        <v>12247.46</v>
      </c>
      <c r="D20" s="134">
        <v>212.54</v>
      </c>
      <c r="E20" s="134">
        <v>101.74</v>
      </c>
      <c r="F20" s="89">
        <f t="shared" si="0"/>
        <v>8</v>
      </c>
      <c r="G20" s="138"/>
    </row>
    <row r="21" spans="1:7" ht="19.5" customHeight="1" x14ac:dyDescent="0.25">
      <c r="A21" s="87" t="s">
        <v>13</v>
      </c>
      <c r="B21" s="133">
        <v>13082.15</v>
      </c>
      <c r="C21" s="133">
        <v>13656.56</v>
      </c>
      <c r="D21" s="134">
        <v>-574.41</v>
      </c>
      <c r="E21" s="134">
        <v>95.79</v>
      </c>
      <c r="F21" s="89">
        <f t="shared" si="0"/>
        <v>10</v>
      </c>
      <c r="G21" s="138"/>
    </row>
    <row r="22" spans="1:7" ht="19.5" customHeight="1" x14ac:dyDescent="0.25">
      <c r="A22" s="87" t="s">
        <v>14</v>
      </c>
      <c r="B22" s="133">
        <v>13249.26</v>
      </c>
      <c r="C22" s="133">
        <v>12709.06</v>
      </c>
      <c r="D22" s="134">
        <v>540.20000000000005</v>
      </c>
      <c r="E22" s="134">
        <v>104.25</v>
      </c>
      <c r="F22" s="89">
        <f t="shared" si="0"/>
        <v>6</v>
      </c>
      <c r="G22" s="138"/>
    </row>
    <row r="23" spans="1:7" ht="19.5" customHeight="1" x14ac:dyDescent="0.25">
      <c r="A23" s="87" t="s">
        <v>15</v>
      </c>
      <c r="B23" s="133">
        <v>16546.45</v>
      </c>
      <c r="C23" s="133">
        <v>16579.96</v>
      </c>
      <c r="D23" s="134">
        <v>-33.51</v>
      </c>
      <c r="E23" s="134">
        <v>99.8</v>
      </c>
      <c r="F23" s="89">
        <f t="shared" si="0"/>
        <v>9</v>
      </c>
      <c r="G23" s="138"/>
    </row>
    <row r="24" spans="1:7" ht="19.5" customHeight="1" x14ac:dyDescent="0.25">
      <c r="A24" s="87" t="s">
        <v>16</v>
      </c>
      <c r="B24" s="133">
        <v>31291.3</v>
      </c>
      <c r="C24" s="133">
        <v>21308.639999999999</v>
      </c>
      <c r="D24" s="134">
        <v>9982.66</v>
      </c>
      <c r="E24" s="134">
        <v>146.85</v>
      </c>
      <c r="F24" s="89">
        <f t="shared" si="0"/>
        <v>1</v>
      </c>
      <c r="G24" s="138"/>
    </row>
    <row r="25" spans="1:7" ht="19.5" customHeight="1" x14ac:dyDescent="0.25">
      <c r="A25" s="87" t="s">
        <v>17</v>
      </c>
      <c r="B25" s="133">
        <v>43093.24</v>
      </c>
      <c r="C25" s="133">
        <v>40440.14</v>
      </c>
      <c r="D25" s="134">
        <v>2653.1</v>
      </c>
      <c r="E25" s="134">
        <v>106.56</v>
      </c>
      <c r="F25" s="89">
        <f t="shared" si="0"/>
        <v>4</v>
      </c>
      <c r="G25" s="138"/>
    </row>
    <row r="26" spans="1:7" ht="19.5" customHeight="1" x14ac:dyDescent="0.25">
      <c r="A26" s="87" t="s">
        <v>18</v>
      </c>
      <c r="B26" s="133">
        <v>6411.5</v>
      </c>
      <c r="C26" s="133">
        <v>6018.04</v>
      </c>
      <c r="D26" s="134">
        <v>393.46</v>
      </c>
      <c r="E26" s="134">
        <v>106.54</v>
      </c>
      <c r="F26" s="89">
        <f t="shared" si="0"/>
        <v>5</v>
      </c>
      <c r="G26" s="138"/>
    </row>
    <row r="27" spans="1:7" ht="19.5" customHeight="1" x14ac:dyDescent="0.25">
      <c r="A27" s="87" t="s">
        <v>19</v>
      </c>
      <c r="B27" s="133">
        <v>24819.24</v>
      </c>
      <c r="C27" s="133">
        <v>23911.82</v>
      </c>
      <c r="D27" s="134">
        <v>907.42</v>
      </c>
      <c r="E27" s="134">
        <v>103.79</v>
      </c>
      <c r="F27" s="89">
        <f t="shared" si="0"/>
        <v>7</v>
      </c>
      <c r="G27" s="138"/>
    </row>
    <row r="28" spans="1:7" ht="19.5" customHeight="1" x14ac:dyDescent="0.25">
      <c r="A28" s="90" t="s">
        <v>22</v>
      </c>
      <c r="B28" s="135">
        <v>177286.07</v>
      </c>
      <c r="C28" s="135">
        <v>161228.75</v>
      </c>
      <c r="D28" s="135">
        <v>16057.32</v>
      </c>
      <c r="E28" s="135">
        <v>109.96</v>
      </c>
      <c r="F28" s="135"/>
      <c r="G28" s="138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5:F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3" zoomScaleNormal="100" zoomScaleSheetLayoutView="100" workbookViewId="0">
      <selection activeCell="U30" sqref="A1:U30"/>
    </sheetView>
  </sheetViews>
  <sheetFormatPr defaultRowHeight="15" x14ac:dyDescent="0.25"/>
  <cols>
    <col min="1" max="1" width="30.7109375" style="1" customWidth="1"/>
    <col min="2" max="22" width="13.140625" style="1" customWidth="1"/>
    <col min="23" max="16384" width="9.140625" style="1"/>
  </cols>
  <sheetData>
    <row r="1" spans="1:22" ht="1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 x14ac:dyDescent="0.25">
      <c r="A4" s="139" t="s">
        <v>40</v>
      </c>
      <c r="B4" s="139"/>
      <c r="C4" s="139"/>
      <c r="D4" s="13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 customHeight="1" x14ac:dyDescent="0.25">
      <c r="A5" s="139"/>
      <c r="B5" s="139"/>
      <c r="C5" s="139"/>
      <c r="D5" s="13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</row>
    <row r="6" spans="1:22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x14ac:dyDescent="0.25">
      <c r="A7" s="14" t="s">
        <v>0</v>
      </c>
      <c r="B7" s="15"/>
      <c r="C7" s="15"/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"/>
    </row>
    <row r="8" spans="1:22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2" customHeight="1" x14ac:dyDescent="0.25">
      <c r="A9" s="16" t="s">
        <v>1</v>
      </c>
      <c r="B9" s="17"/>
      <c r="C9" s="17"/>
      <c r="D9" s="1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"/>
    </row>
    <row r="10" spans="1:22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 x14ac:dyDescent="0.25">
      <c r="A11" s="2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 customHeight="1" x14ac:dyDescent="0.25">
      <c r="A13" s="18" t="s">
        <v>3</v>
      </c>
      <c r="B13" s="28" t="s">
        <v>32</v>
      </c>
      <c r="C13" s="29"/>
      <c r="D13" s="29"/>
      <c r="E13" s="29"/>
      <c r="F13" s="22" t="s">
        <v>33</v>
      </c>
      <c r="G13" s="23"/>
      <c r="H13" s="23"/>
      <c r="I13" s="23"/>
      <c r="J13" s="24" t="s">
        <v>34</v>
      </c>
      <c r="K13" s="25"/>
      <c r="L13" s="25"/>
      <c r="M13" s="25"/>
      <c r="N13" s="26" t="s">
        <v>35</v>
      </c>
      <c r="O13" s="27"/>
      <c r="P13" s="27"/>
      <c r="Q13" s="27"/>
      <c r="R13" s="20" t="s">
        <v>36</v>
      </c>
      <c r="S13" s="21"/>
      <c r="T13" s="21"/>
      <c r="U13" s="21"/>
      <c r="V13" s="2"/>
    </row>
    <row r="14" spans="1:22" ht="15" customHeight="1" x14ac:dyDescent="0.25">
      <c r="A14" s="19"/>
      <c r="B14" s="29"/>
      <c r="C14" s="29"/>
      <c r="D14" s="29"/>
      <c r="E14" s="29"/>
      <c r="F14" s="23"/>
      <c r="G14" s="23"/>
      <c r="H14" s="23"/>
      <c r="I14" s="23"/>
      <c r="J14" s="25"/>
      <c r="K14" s="25"/>
      <c r="L14" s="25"/>
      <c r="M14" s="25"/>
      <c r="N14" s="27"/>
      <c r="O14" s="27"/>
      <c r="P14" s="27"/>
      <c r="Q14" s="27"/>
      <c r="R14" s="21"/>
      <c r="S14" s="21"/>
      <c r="T14" s="21"/>
      <c r="U14" s="21"/>
      <c r="V14" s="2"/>
    </row>
    <row r="15" spans="1:22" ht="15" customHeight="1" x14ac:dyDescent="0.25">
      <c r="A15" s="19"/>
      <c r="B15" s="18" t="s">
        <v>9</v>
      </c>
      <c r="C15" s="18" t="s">
        <v>8</v>
      </c>
      <c r="D15" s="18" t="s">
        <v>37</v>
      </c>
      <c r="E15" s="18" t="s">
        <v>38</v>
      </c>
      <c r="F15" s="18" t="s">
        <v>9</v>
      </c>
      <c r="G15" s="18" t="s">
        <v>8</v>
      </c>
      <c r="H15" s="18" t="s">
        <v>37</v>
      </c>
      <c r="I15" s="18" t="s">
        <v>38</v>
      </c>
      <c r="J15" s="18" t="s">
        <v>9</v>
      </c>
      <c r="K15" s="18" t="s">
        <v>8</v>
      </c>
      <c r="L15" s="18" t="s">
        <v>37</v>
      </c>
      <c r="M15" s="18" t="s">
        <v>38</v>
      </c>
      <c r="N15" s="18" t="s">
        <v>9</v>
      </c>
      <c r="O15" s="18" t="s">
        <v>8</v>
      </c>
      <c r="P15" s="18" t="s">
        <v>37</v>
      </c>
      <c r="Q15" s="18" t="s">
        <v>38</v>
      </c>
      <c r="R15" s="18" t="s">
        <v>9</v>
      </c>
      <c r="S15" s="18" t="s">
        <v>8</v>
      </c>
      <c r="T15" s="18" t="s">
        <v>37</v>
      </c>
      <c r="U15" s="18" t="s">
        <v>38</v>
      </c>
      <c r="V15" s="2"/>
    </row>
    <row r="16" spans="1:22" ht="73.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"/>
    </row>
    <row r="17" spans="1:22" ht="15" customHeight="1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  <c r="U17" s="5">
        <v>21</v>
      </c>
      <c r="V17" s="2"/>
    </row>
    <row r="18" spans="1:22" ht="15" customHeight="1" x14ac:dyDescent="0.25">
      <c r="A18" s="6" t="s">
        <v>10</v>
      </c>
      <c r="B18" s="8">
        <v>5531.72</v>
      </c>
      <c r="C18" s="8">
        <v>4537.5</v>
      </c>
      <c r="D18" s="9">
        <v>82.03</v>
      </c>
      <c r="E18" s="9">
        <v>-994.22</v>
      </c>
      <c r="F18" s="8">
        <v>292.10000000000002</v>
      </c>
      <c r="G18" s="8">
        <v>465.68</v>
      </c>
      <c r="H18" s="9">
        <v>159.41999999999999</v>
      </c>
      <c r="I18" s="9">
        <v>173.58</v>
      </c>
      <c r="J18" s="8">
        <v>20974.84</v>
      </c>
      <c r="K18" s="8">
        <v>43322.400000000001</v>
      </c>
      <c r="L18" s="9">
        <v>206.54</v>
      </c>
      <c r="M18" s="9">
        <v>22347.56</v>
      </c>
      <c r="N18" s="8">
        <v>557.13</v>
      </c>
      <c r="O18" s="8">
        <v>735.09</v>
      </c>
      <c r="P18" s="9">
        <v>131.94</v>
      </c>
      <c r="Q18" s="9">
        <v>177.96</v>
      </c>
      <c r="R18" s="8">
        <v>2303.5700000000002</v>
      </c>
      <c r="S18" s="8">
        <v>791.17</v>
      </c>
      <c r="T18" s="9">
        <v>34.35</v>
      </c>
      <c r="U18" s="9">
        <v>-1512.4</v>
      </c>
      <c r="V18" s="2"/>
    </row>
    <row r="19" spans="1:22" ht="15" customHeight="1" x14ac:dyDescent="0.25">
      <c r="A19" s="6" t="s">
        <v>11</v>
      </c>
      <c r="B19" s="8">
        <v>1362.86</v>
      </c>
      <c r="C19" s="8">
        <v>1238.1300000000001</v>
      </c>
      <c r="D19" s="9">
        <v>90.85</v>
      </c>
      <c r="E19" s="9">
        <v>-124.73</v>
      </c>
      <c r="F19" s="8">
        <v>220.61</v>
      </c>
      <c r="G19" s="8">
        <v>35.75</v>
      </c>
      <c r="H19" s="9">
        <v>16.21</v>
      </c>
      <c r="I19" s="9">
        <v>-184.86</v>
      </c>
      <c r="J19" s="8">
        <v>2751.03</v>
      </c>
      <c r="K19" s="8">
        <v>635.82000000000005</v>
      </c>
      <c r="L19" s="9">
        <v>23.11</v>
      </c>
      <c r="M19" s="9">
        <v>-2115.21</v>
      </c>
      <c r="N19" s="8">
        <v>0</v>
      </c>
      <c r="O19" s="8">
        <v>449.25</v>
      </c>
      <c r="P19" s="9">
        <v>0</v>
      </c>
      <c r="Q19" s="9">
        <v>449.25</v>
      </c>
      <c r="R19" s="8">
        <v>862.29</v>
      </c>
      <c r="S19" s="8">
        <v>2602.65</v>
      </c>
      <c r="T19" s="9">
        <v>301.83</v>
      </c>
      <c r="U19" s="9">
        <v>1740.36</v>
      </c>
      <c r="V19" s="2"/>
    </row>
    <row r="20" spans="1:22" ht="15" customHeight="1" x14ac:dyDescent="0.25">
      <c r="A20" s="6" t="s">
        <v>12</v>
      </c>
      <c r="B20" s="8">
        <v>3075.75</v>
      </c>
      <c r="C20" s="8">
        <v>3861.16</v>
      </c>
      <c r="D20" s="9">
        <v>125.54</v>
      </c>
      <c r="E20" s="9">
        <v>785.41</v>
      </c>
      <c r="F20" s="8">
        <v>254.36</v>
      </c>
      <c r="G20" s="8">
        <v>67.09</v>
      </c>
      <c r="H20" s="9">
        <v>26.38</v>
      </c>
      <c r="I20" s="9">
        <v>-187.27</v>
      </c>
      <c r="J20" s="8">
        <v>506.4</v>
      </c>
      <c r="K20" s="8">
        <v>67.48</v>
      </c>
      <c r="L20" s="9">
        <v>13.33</v>
      </c>
      <c r="M20" s="9">
        <v>-438.92</v>
      </c>
      <c r="N20" s="8">
        <v>1049.5999999999999</v>
      </c>
      <c r="O20" s="8">
        <v>1555.48</v>
      </c>
      <c r="P20" s="9">
        <v>148.19999999999999</v>
      </c>
      <c r="Q20" s="9">
        <v>505.88</v>
      </c>
      <c r="R20" s="8">
        <v>1528.07</v>
      </c>
      <c r="S20" s="8">
        <v>987.7</v>
      </c>
      <c r="T20" s="9">
        <v>64.64</v>
      </c>
      <c r="U20" s="9">
        <v>-540.37</v>
      </c>
      <c r="V20" s="2"/>
    </row>
    <row r="21" spans="1:22" ht="15" customHeight="1" x14ac:dyDescent="0.25">
      <c r="A21" s="6" t="s">
        <v>13</v>
      </c>
      <c r="B21" s="8">
        <v>4587.6000000000004</v>
      </c>
      <c r="C21" s="8">
        <v>4295.9399999999996</v>
      </c>
      <c r="D21" s="9">
        <v>93.64</v>
      </c>
      <c r="E21" s="9">
        <v>-291.66000000000003</v>
      </c>
      <c r="F21" s="8">
        <v>206.35</v>
      </c>
      <c r="G21" s="8">
        <v>68.52</v>
      </c>
      <c r="H21" s="9">
        <v>33.21</v>
      </c>
      <c r="I21" s="9">
        <v>-137.83000000000001</v>
      </c>
      <c r="J21" s="8">
        <v>131.72</v>
      </c>
      <c r="K21" s="8">
        <v>345.09</v>
      </c>
      <c r="L21" s="9">
        <v>261.99</v>
      </c>
      <c r="M21" s="9">
        <v>213.37</v>
      </c>
      <c r="N21" s="8">
        <v>2061.17</v>
      </c>
      <c r="O21" s="8">
        <v>1716.4</v>
      </c>
      <c r="P21" s="9">
        <v>83.27</v>
      </c>
      <c r="Q21" s="9">
        <v>-344.77</v>
      </c>
      <c r="R21" s="8">
        <v>2453.79</v>
      </c>
      <c r="S21" s="8">
        <v>1067.97</v>
      </c>
      <c r="T21" s="9">
        <v>43.52</v>
      </c>
      <c r="U21" s="9">
        <v>-1385.82</v>
      </c>
      <c r="V21" s="2"/>
    </row>
    <row r="22" spans="1:22" ht="15" customHeight="1" x14ac:dyDescent="0.25">
      <c r="A22" s="6" t="s">
        <v>14</v>
      </c>
      <c r="B22" s="8">
        <v>2212.27</v>
      </c>
      <c r="C22" s="8">
        <v>2196.89</v>
      </c>
      <c r="D22" s="9">
        <v>99.3</v>
      </c>
      <c r="E22" s="9">
        <v>-15.38</v>
      </c>
      <c r="F22" s="8">
        <v>195.59</v>
      </c>
      <c r="G22" s="8">
        <v>110.55</v>
      </c>
      <c r="H22" s="9">
        <v>56.52</v>
      </c>
      <c r="I22" s="9">
        <v>-85.04</v>
      </c>
      <c r="J22" s="8">
        <v>850.2</v>
      </c>
      <c r="K22" s="8">
        <v>2057.08</v>
      </c>
      <c r="L22" s="9">
        <v>241.95</v>
      </c>
      <c r="M22" s="9">
        <v>1206.8800000000001</v>
      </c>
      <c r="N22" s="8">
        <v>3859.52</v>
      </c>
      <c r="O22" s="8">
        <v>884.49</v>
      </c>
      <c r="P22" s="9">
        <v>22.92</v>
      </c>
      <c r="Q22" s="9">
        <v>-2975.03</v>
      </c>
      <c r="R22" s="8">
        <v>1598.95</v>
      </c>
      <c r="S22" s="8">
        <v>1236.57</v>
      </c>
      <c r="T22" s="9">
        <v>77.34</v>
      </c>
      <c r="U22" s="9">
        <v>-362.38</v>
      </c>
      <c r="V22" s="2"/>
    </row>
    <row r="23" spans="1:22" ht="15" customHeight="1" x14ac:dyDescent="0.25">
      <c r="A23" s="6" t="s">
        <v>15</v>
      </c>
      <c r="B23" s="8">
        <v>11067.7</v>
      </c>
      <c r="C23" s="8">
        <v>19295.060000000001</v>
      </c>
      <c r="D23" s="9">
        <v>174.34</v>
      </c>
      <c r="E23" s="9">
        <v>8227.36</v>
      </c>
      <c r="F23" s="8">
        <v>593.64</v>
      </c>
      <c r="G23" s="8">
        <v>413.71</v>
      </c>
      <c r="H23" s="9">
        <v>69.69</v>
      </c>
      <c r="I23" s="9">
        <v>-179.93</v>
      </c>
      <c r="J23" s="8">
        <v>1473.15</v>
      </c>
      <c r="K23" s="8">
        <v>735.31</v>
      </c>
      <c r="L23" s="9">
        <v>49.91</v>
      </c>
      <c r="M23" s="9">
        <v>-737.84</v>
      </c>
      <c r="N23" s="8">
        <v>3126.92</v>
      </c>
      <c r="O23" s="8">
        <v>3853.6</v>
      </c>
      <c r="P23" s="9">
        <v>123.24</v>
      </c>
      <c r="Q23" s="9">
        <v>726.68</v>
      </c>
      <c r="R23" s="8">
        <v>2760.28</v>
      </c>
      <c r="S23" s="8">
        <v>2274.16</v>
      </c>
      <c r="T23" s="9">
        <v>82.39</v>
      </c>
      <c r="U23" s="9">
        <v>-486.12</v>
      </c>
      <c r="V23" s="2"/>
    </row>
    <row r="24" spans="1:22" ht="15" customHeight="1" x14ac:dyDescent="0.25">
      <c r="A24" s="6" t="s">
        <v>16</v>
      </c>
      <c r="B24" s="8">
        <v>5418.66</v>
      </c>
      <c r="C24" s="8">
        <v>7932.2</v>
      </c>
      <c r="D24" s="9">
        <v>146.38999999999999</v>
      </c>
      <c r="E24" s="9">
        <v>2513.54</v>
      </c>
      <c r="F24" s="8">
        <v>264.77999999999997</v>
      </c>
      <c r="G24" s="8">
        <v>216.34</v>
      </c>
      <c r="H24" s="9">
        <v>81.709999999999994</v>
      </c>
      <c r="I24" s="9">
        <v>-48.44</v>
      </c>
      <c r="J24" s="8">
        <v>5212.79</v>
      </c>
      <c r="K24" s="8">
        <v>3486.41</v>
      </c>
      <c r="L24" s="9">
        <v>66.88</v>
      </c>
      <c r="M24" s="9">
        <v>-1726.38</v>
      </c>
      <c r="N24" s="8">
        <v>2762.51</v>
      </c>
      <c r="O24" s="8">
        <v>2179</v>
      </c>
      <c r="P24" s="9">
        <v>78.88</v>
      </c>
      <c r="Q24" s="9">
        <v>-583.51</v>
      </c>
      <c r="R24" s="8">
        <v>1747.72</v>
      </c>
      <c r="S24" s="8">
        <v>8112.98</v>
      </c>
      <c r="T24" s="9">
        <v>464.2</v>
      </c>
      <c r="U24" s="9">
        <v>6365.26</v>
      </c>
      <c r="V24" s="2"/>
    </row>
    <row r="25" spans="1:22" ht="15" customHeight="1" x14ac:dyDescent="0.25">
      <c r="A25" s="6" t="s">
        <v>17</v>
      </c>
      <c r="B25" s="8">
        <v>24027.89</v>
      </c>
      <c r="C25" s="8">
        <v>19850.330000000002</v>
      </c>
      <c r="D25" s="9">
        <v>82.61</v>
      </c>
      <c r="E25" s="9">
        <v>-4177.5600000000004</v>
      </c>
      <c r="F25" s="8">
        <v>3141.73</v>
      </c>
      <c r="G25" s="8">
        <v>716.18</v>
      </c>
      <c r="H25" s="9">
        <v>22.8</v>
      </c>
      <c r="I25" s="9">
        <v>-2425.5500000000002</v>
      </c>
      <c r="J25" s="8">
        <v>1555.23</v>
      </c>
      <c r="K25" s="8">
        <v>1857.81</v>
      </c>
      <c r="L25" s="9">
        <v>119.46</v>
      </c>
      <c r="M25" s="9">
        <v>302.58</v>
      </c>
      <c r="N25" s="8">
        <v>35399.360000000001</v>
      </c>
      <c r="O25" s="8">
        <v>38112.730000000003</v>
      </c>
      <c r="P25" s="9">
        <v>107.67</v>
      </c>
      <c r="Q25" s="9">
        <v>2713.37</v>
      </c>
      <c r="R25" s="8">
        <v>4831.92</v>
      </c>
      <c r="S25" s="8">
        <v>4112.8599999999997</v>
      </c>
      <c r="T25" s="9">
        <v>85.12</v>
      </c>
      <c r="U25" s="9">
        <v>-719.06</v>
      </c>
      <c r="V25" s="2"/>
    </row>
    <row r="26" spans="1:22" ht="15" customHeight="1" x14ac:dyDescent="0.25">
      <c r="A26" s="6" t="s">
        <v>18</v>
      </c>
      <c r="B26" s="8">
        <v>1482.6</v>
      </c>
      <c r="C26" s="8">
        <v>2749.73</v>
      </c>
      <c r="D26" s="9">
        <v>185.47</v>
      </c>
      <c r="E26" s="9">
        <v>1267.1300000000001</v>
      </c>
      <c r="F26" s="8">
        <v>75.599999999999994</v>
      </c>
      <c r="G26" s="8">
        <v>380.6</v>
      </c>
      <c r="H26" s="9">
        <v>503.44</v>
      </c>
      <c r="I26" s="9">
        <v>305</v>
      </c>
      <c r="J26" s="8">
        <v>5623.82</v>
      </c>
      <c r="K26" s="8">
        <v>225.74</v>
      </c>
      <c r="L26" s="9">
        <v>4.01</v>
      </c>
      <c r="M26" s="9">
        <v>-5398.08</v>
      </c>
      <c r="N26" s="8">
        <v>665.27</v>
      </c>
      <c r="O26" s="8">
        <v>786.45</v>
      </c>
      <c r="P26" s="9">
        <v>118.22</v>
      </c>
      <c r="Q26" s="9">
        <v>121.18</v>
      </c>
      <c r="R26" s="8">
        <v>950.61</v>
      </c>
      <c r="S26" s="8">
        <v>360.18</v>
      </c>
      <c r="T26" s="9">
        <v>37.89</v>
      </c>
      <c r="U26" s="9">
        <v>-590.42999999999995</v>
      </c>
      <c r="V26" s="2"/>
    </row>
    <row r="27" spans="1:22" ht="15" customHeight="1" x14ac:dyDescent="0.25">
      <c r="A27" s="6" t="s">
        <v>19</v>
      </c>
      <c r="B27" s="8">
        <v>19215.830000000002</v>
      </c>
      <c r="C27" s="8">
        <v>19854.759999999998</v>
      </c>
      <c r="D27" s="9">
        <v>103.33</v>
      </c>
      <c r="E27" s="9">
        <v>638.92999999999995</v>
      </c>
      <c r="F27" s="8">
        <v>221.44</v>
      </c>
      <c r="G27" s="8">
        <v>112.05</v>
      </c>
      <c r="H27" s="9">
        <v>50.6</v>
      </c>
      <c r="I27" s="9">
        <v>-109.39</v>
      </c>
      <c r="J27" s="8">
        <v>859.97</v>
      </c>
      <c r="K27" s="8">
        <v>932.68</v>
      </c>
      <c r="L27" s="9">
        <v>108.45</v>
      </c>
      <c r="M27" s="9">
        <v>72.709999999999994</v>
      </c>
      <c r="N27" s="8">
        <v>6705.78</v>
      </c>
      <c r="O27" s="8">
        <v>6922.53</v>
      </c>
      <c r="P27" s="9">
        <v>103.23</v>
      </c>
      <c r="Q27" s="9">
        <v>216.75</v>
      </c>
      <c r="R27" s="8">
        <v>1995.93</v>
      </c>
      <c r="S27" s="8">
        <v>1518.89</v>
      </c>
      <c r="T27" s="9">
        <v>76.099999999999994</v>
      </c>
      <c r="U27" s="9">
        <v>-477.04</v>
      </c>
      <c r="V27" s="2"/>
    </row>
    <row r="28" spans="1:22" ht="15" customHeight="1" x14ac:dyDescent="0.25">
      <c r="A28" s="7" t="s">
        <v>28</v>
      </c>
      <c r="B28" s="10">
        <v>77982.880000000005</v>
      </c>
      <c r="C28" s="10">
        <v>85811.7</v>
      </c>
      <c r="D28" s="10">
        <v>110.04</v>
      </c>
      <c r="E28" s="10">
        <v>7828.82</v>
      </c>
      <c r="F28" s="11">
        <v>5466.2</v>
      </c>
      <c r="G28" s="11">
        <v>2586.4699999999998</v>
      </c>
      <c r="H28" s="10">
        <v>47.32</v>
      </c>
      <c r="I28" s="10">
        <v>-2879.73</v>
      </c>
      <c r="J28" s="11">
        <v>39939.15</v>
      </c>
      <c r="K28" s="11">
        <v>53665.82</v>
      </c>
      <c r="L28" s="10">
        <v>134.37</v>
      </c>
      <c r="M28" s="10">
        <v>13726.67</v>
      </c>
      <c r="N28" s="11">
        <v>56187.26</v>
      </c>
      <c r="O28" s="11">
        <v>57195.02</v>
      </c>
      <c r="P28" s="10">
        <v>101.79</v>
      </c>
      <c r="Q28" s="10">
        <v>1007.76</v>
      </c>
      <c r="R28" s="11">
        <v>21033.13</v>
      </c>
      <c r="S28" s="11">
        <v>23065.13</v>
      </c>
      <c r="T28" s="10">
        <v>109.66</v>
      </c>
      <c r="U28" s="10">
        <v>2032</v>
      </c>
      <c r="V28" s="2"/>
    </row>
    <row r="29" spans="1:22" ht="15" customHeight="1" x14ac:dyDescent="0.25">
      <c r="A29" s="6" t="s">
        <v>29</v>
      </c>
      <c r="B29" s="8">
        <v>21572.53</v>
      </c>
      <c r="C29" s="8">
        <v>15647.16</v>
      </c>
      <c r="D29" s="9">
        <v>72.53</v>
      </c>
      <c r="E29" s="9">
        <v>-5925.37</v>
      </c>
      <c r="F29" s="8">
        <v>399.53</v>
      </c>
      <c r="G29" s="8">
        <v>950.69</v>
      </c>
      <c r="H29" s="9">
        <v>237.95</v>
      </c>
      <c r="I29" s="9">
        <v>551.16</v>
      </c>
      <c r="J29" s="8">
        <v>2112.9699999999998</v>
      </c>
      <c r="K29" s="8">
        <v>2151.4</v>
      </c>
      <c r="L29" s="9">
        <v>101.82</v>
      </c>
      <c r="M29" s="9">
        <v>38.43</v>
      </c>
      <c r="N29" s="8">
        <v>5876.68</v>
      </c>
      <c r="O29" s="8">
        <v>6614.67</v>
      </c>
      <c r="P29" s="9">
        <v>112.56</v>
      </c>
      <c r="Q29" s="9">
        <v>737.99</v>
      </c>
      <c r="R29" s="8">
        <v>27332.78</v>
      </c>
      <c r="S29" s="8">
        <v>13131.83</v>
      </c>
      <c r="T29" s="9">
        <v>48.04</v>
      </c>
      <c r="U29" s="9">
        <v>-14200.95</v>
      </c>
      <c r="V29" s="2"/>
    </row>
    <row r="30" spans="1:22" ht="15" customHeight="1" x14ac:dyDescent="0.25">
      <c r="A30" s="7" t="s">
        <v>30</v>
      </c>
      <c r="B30" s="10">
        <v>99555.41</v>
      </c>
      <c r="C30" s="10">
        <v>101458.86</v>
      </c>
      <c r="D30" s="10">
        <v>101.91</v>
      </c>
      <c r="E30" s="10">
        <v>1903.45</v>
      </c>
      <c r="F30" s="11">
        <v>5865.73</v>
      </c>
      <c r="G30" s="11">
        <v>3537.16</v>
      </c>
      <c r="H30" s="10">
        <v>60.3</v>
      </c>
      <c r="I30" s="10">
        <v>-2328.5700000000002</v>
      </c>
      <c r="J30" s="11">
        <v>42052.12</v>
      </c>
      <c r="K30" s="11">
        <v>55817.22</v>
      </c>
      <c r="L30" s="10">
        <v>132.72999999999999</v>
      </c>
      <c r="M30" s="10">
        <v>13765.1</v>
      </c>
      <c r="N30" s="11">
        <v>62063.94</v>
      </c>
      <c r="O30" s="11">
        <v>63809.69</v>
      </c>
      <c r="P30" s="10">
        <v>102.81</v>
      </c>
      <c r="Q30" s="10">
        <v>1745.75</v>
      </c>
      <c r="R30" s="11">
        <v>48365.91</v>
      </c>
      <c r="S30" s="11">
        <v>36196.959999999999</v>
      </c>
      <c r="T30" s="10">
        <v>74.84</v>
      </c>
      <c r="U30" s="10">
        <v>-12168.95</v>
      </c>
      <c r="V30" s="2"/>
    </row>
  </sheetData>
  <mergeCells count="29">
    <mergeCell ref="A4:D5"/>
    <mergeCell ref="S15:S16"/>
    <mergeCell ref="T15:T16"/>
    <mergeCell ref="U15:U16"/>
    <mergeCell ref="A13:A16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2" top="0.31" bottom="0.17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372F55C-0D7C-4092-8EB3-940F7E2BFC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МР'!Область_печати</vt:lpstr>
      <vt:lpstr>'налог СП'!Область_печати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2021-01-26T03:01:22Z</cp:lastPrinted>
  <dcterms:created xsi:type="dcterms:W3CDTF">2021-01-26T02:33:23Z</dcterms:created>
  <dcterms:modified xsi:type="dcterms:W3CDTF">2021-01-26T03:01:23Z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ф.0305318_2.xlsx</vt:lpwstr>
  </property>
  <property fmtid="{D5CDD505-2E9C-101B-9397-08002B2CF9AE}" pid="3" name="Название отчета">
    <vt:lpwstr>Приложение к ф.0305318_2.xlsx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