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1 г\на 01.03.2021 г\"/>
    </mc:Choice>
  </mc:AlternateContent>
  <bookViews>
    <workbookView xWindow="0" yWindow="0" windowWidth="28800" windowHeight="10245" firstSheet="1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3">'Годовой план'!$A$1:$D$30</definedName>
    <definedName name="_xlnm.Print_Area" localSheetId="0">'налог и не налог КБ МО'!$A$1:$G$29</definedName>
    <definedName name="_xlnm.Print_Area" localSheetId="1">'налог и не налог МР'!$A$1:$F$28</definedName>
    <definedName name="_xlnm.Print_Area" localSheetId="5">'налог МР'!$A$1:$F$28</definedName>
  </definedName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8" i="6"/>
  <c r="F27" i="6"/>
  <c r="F26" i="6"/>
  <c r="F25" i="6"/>
  <c r="F24" i="6"/>
  <c r="F23" i="6"/>
  <c r="F22" i="6"/>
  <c r="F21" i="6"/>
  <c r="F20" i="6"/>
  <c r="F19" i="6"/>
  <c r="F18" i="6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<sst xmlns="http://schemas.openxmlformats.org/spreadsheetml/2006/main" count="201" uniqueCount="45">
  <si>
    <t>по состоянию на  1 марта 2021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</si>
  <si>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</si>
  <si>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</si>
  <si>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</si>
  <si>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</si>
  <si>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</si>
  <si>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</si>
  <si>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</si>
  <si>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</si>
  <si>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</si>
  <si>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</si>
  <si>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</si>
  <si>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</si>
  <si>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</si>
  <si>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</si>
  <si>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</si>
  <si>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</si>
  <si>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</si>
  <si>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</si>
  <si>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</si>
  <si>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</si>
  <si>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</si>
  <si>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</si>
  <si>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</si>
  <si>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</si>
  <si>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</si>
  <si>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</si>
  <si>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</si>
  <si>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</si>
  <si>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</si>
  <si>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</si>
  <si>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</si>
  <si>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</si>
  <si>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</si>
  <si>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</si>
  <si>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</si>
  <si>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</si>
  <si>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</si>
  <si>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</si>
  <si>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консолидированных бюджетов муниципальных образований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</si>
  <si>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</si>
  <si>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бюджеты сельских поселений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</si>
  <si>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</si>
  <si>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доходов  в бюджеты муниципальных районов</t>
  </si>
  <si>
    <t>Поступление неналоговых доходов в консолидированные бюджеты муниципальных образований в Республике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</si>
</sst>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51">
    <xf numFmtId="0" fontId="0" fillId="0" borderId="0" xfId="0"/>
    <xf numFmtId="0" fontId="0" fillId="0" borderId="0" xfId="0" applyProtection="1">
      <protection locked="0"/>
    </xf>
    <xf numFmtId="0" fontId="12" fillId="0" borderId="1" xfId="33" applyNumberFormat="1" applyProtection="1"/>
    <xf numFmtId="0" fontId="12" fillId="4" borderId="3" xfId="39" applyNumberFormat="1" applyProtection="1">
      <alignment horizontal="center" vertical="center" wrapText="1"/>
    </xf>
    <xf numFmtId="0" fontId="12" fillId="0" borderId="3" xfId="40" applyNumberFormat="1" applyProtection="1">
      <alignment horizontal="left" vertical="center"/>
    </xf>
    <xf numFmtId="0" fontId="13" fillId="3" borderId="3" xfId="43" applyNumberFormat="1" applyProtection="1">
      <alignment horizontal="left" vertical="center"/>
    </xf>
    <xf numFmtId="0" fontId="12" fillId="0" borderId="1" xfId="35" applyNumberFormat="1" applyProtection="1">
      <alignment horizontal="center" vertical="center"/>
    </xf>
    <xf numFmtId="0" fontId="12" fillId="0" borderId="1" xfId="35">
      <alignment horizontal="center" vertical="center"/>
    </xf>
    <xf numFmtId="0" fontId="12" fillId="0" borderId="1" xfId="36" applyNumberFormat="1" applyProtection="1">
      <alignment horizontal="center" vertical="center" wrapText="1"/>
    </xf>
    <xf numFmtId="0" fontId="12" fillId="0" borderId="1" xfId="36">
      <alignment horizontal="center" vertical="center" wrapText="1"/>
    </xf>
    <xf numFmtId="0" fontId="12" fillId="4" borderId="3" xfId="39" applyNumberFormat="1" applyProtection="1">
      <alignment horizontal="center" vertical="center" wrapText="1"/>
    </xf>
    <xf numFmtId="0" fontId="12" fillId="4" borderId="3" xfId="39">
      <alignment horizontal="center" vertical="center" wrapText="1"/>
    </xf>
    <xf numFmtId="0" fontId="21" fillId="0" borderId="0" xfId="0" applyFont="1" applyProtection="1">
      <protection locked="0"/>
    </xf>
    <xf numFmtId="0" fontId="19" fillId="0" borderId="1" xfId="2" applyNumberFormat="1" applyFont="1" applyAlignment="1" applyProtection="1">
      <alignment horizontal="center"/>
    </xf>
    <xf numFmtId="0" fontId="21" fillId="0" borderId="0" xfId="0" applyFont="1" applyAlignment="1" applyProtection="1">
      <alignment horizontal="center"/>
      <protection locked="0"/>
    </xf>
    <xf numFmtId="49" fontId="19" fillId="0" borderId="1" xfId="12" applyNumberFormat="1" applyFont="1" applyAlignment="1" applyProtection="1">
      <alignment horizontal="center" vertical="center" wrapText="1"/>
    </xf>
    <xf numFmtId="49" fontId="19" fillId="0" borderId="1" xfId="12" applyFont="1" applyAlignment="1">
      <alignment horizontal="center" vertical="center" wrapText="1"/>
    </xf>
    <xf numFmtId="0" fontId="19" fillId="2" borderId="3" xfId="16" applyNumberFormat="1" applyFont="1" applyAlignment="1" applyProtection="1">
      <alignment horizontal="center" vertical="center" wrapText="1"/>
    </xf>
    <xf numFmtId="0" fontId="19" fillId="2" borderId="3" xfId="16" applyFont="1" applyAlignment="1">
      <alignment horizontal="center" vertical="center" wrapText="1"/>
    </xf>
    <xf numFmtId="0" fontId="19" fillId="2" borderId="3" xfId="16" applyNumberFormat="1" applyFont="1" applyAlignment="1" applyProtection="1">
      <alignment horizontal="center" vertical="center" wrapText="1"/>
    </xf>
    <xf numFmtId="0" fontId="19" fillId="0" borderId="5" xfId="18" applyNumberFormat="1" applyFont="1" applyAlignment="1" applyProtection="1">
      <alignment horizontal="center" vertical="center"/>
    </xf>
    <xf numFmtId="0" fontId="19" fillId="0" borderId="3" xfId="21" applyNumberFormat="1" applyFont="1" applyAlignment="1" applyProtection="1">
      <alignment horizontal="center" vertical="center"/>
    </xf>
    <xf numFmtId="0" fontId="22" fillId="0" borderId="5" xfId="24" applyNumberFormat="1" applyFont="1" applyAlignment="1" applyProtection="1">
      <alignment horizontal="center" vertical="center"/>
    </xf>
    <xf numFmtId="49" fontId="19" fillId="0" borderId="1" xfId="1" applyNumberFormat="1" applyFont="1" applyAlignment="1" applyProtection="1">
      <alignment horizontal="center" vertical="center"/>
    </xf>
    <xf numFmtId="0" fontId="19" fillId="0" borderId="1" xfId="2" applyNumberFormat="1" applyFont="1" applyAlignment="1" applyProtection="1">
      <alignment horizontal="center" vertical="center"/>
    </xf>
    <xf numFmtId="0" fontId="20" fillId="0" borderId="1" xfId="3" applyNumberFormat="1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1" xfId="4" applyNumberFormat="1" applyFont="1" applyAlignment="1" applyProtection="1">
      <alignment horizontal="center" vertical="center"/>
    </xf>
    <xf numFmtId="49" fontId="19" fillId="0" borderId="1" xfId="6" applyNumberFormat="1" applyFont="1" applyAlignment="1" applyProtection="1">
      <alignment horizontal="center" vertical="center"/>
    </xf>
    <xf numFmtId="49" fontId="19" fillId="0" borderId="1" xfId="7" applyNumberFormat="1" applyFont="1" applyAlignment="1" applyProtection="1">
      <alignment horizontal="center" vertical="center"/>
    </xf>
    <xf numFmtId="49" fontId="19" fillId="0" borderId="1" xfId="7" applyFont="1" applyAlignment="1">
      <alignment horizontal="center" vertical="center"/>
    </xf>
    <xf numFmtId="49" fontId="19" fillId="0" borderId="1" xfId="8" applyNumberFormat="1" applyFont="1" applyAlignment="1" applyProtection="1">
      <alignment horizontal="center" vertical="center" wrapText="1"/>
    </xf>
    <xf numFmtId="49" fontId="19" fillId="0" borderId="1" xfId="8" applyFont="1" applyAlignment="1">
      <alignment horizontal="center" vertical="center" wrapText="1"/>
    </xf>
    <xf numFmtId="49" fontId="19" fillId="0" borderId="1" xfId="9" applyNumberFormat="1" applyFont="1" applyAlignment="1" applyProtection="1">
      <alignment horizontal="center" vertical="center" wrapText="1"/>
    </xf>
    <xf numFmtId="49" fontId="19" fillId="0" borderId="1" xfId="10" applyNumberFormat="1" applyFont="1" applyAlignment="1" applyProtection="1">
      <alignment horizontal="center" vertical="center" wrapText="1"/>
    </xf>
    <xf numFmtId="49" fontId="23" fillId="0" borderId="1" xfId="11" applyNumberFormat="1" applyFont="1" applyAlignment="1" applyProtection="1">
      <alignment horizontal="center" vertical="center" wrapText="1"/>
    </xf>
    <xf numFmtId="49" fontId="23" fillId="0" borderId="1" xfId="11" applyFont="1" applyAlignment="1">
      <alignment horizontal="center" vertical="center" wrapText="1"/>
    </xf>
    <xf numFmtId="0" fontId="19" fillId="0" borderId="1" xfId="13" applyNumberFormat="1" applyFont="1" applyAlignment="1" applyProtection="1">
      <alignment horizontal="center" vertical="center"/>
    </xf>
    <xf numFmtId="49" fontId="19" fillId="0" borderId="2" xfId="14" applyNumberFormat="1" applyFont="1" applyAlignment="1" applyProtection="1">
      <alignment horizontal="center" vertical="center"/>
    </xf>
    <xf numFmtId="0" fontId="19" fillId="0" borderId="2" xfId="15" applyNumberFormat="1" applyFont="1" applyAlignment="1" applyProtection="1">
      <alignment horizontal="center" vertical="center"/>
    </xf>
    <xf numFmtId="0" fontId="19" fillId="0" borderId="4" xfId="17" applyNumberFormat="1" applyFont="1" applyAlignment="1" applyProtection="1">
      <alignment horizontal="center" vertical="center"/>
    </xf>
    <xf numFmtId="4" fontId="19" fillId="0" borderId="3" xfId="19" applyNumberFormat="1" applyFont="1" applyAlignment="1" applyProtection="1">
      <alignment horizontal="center" vertical="center" shrinkToFit="1"/>
    </xf>
    <xf numFmtId="4" fontId="19" fillId="3" borderId="3" xfId="20" applyNumberFormat="1" applyFont="1" applyAlignment="1" applyProtection="1">
      <alignment horizontal="center" vertical="center" shrinkToFit="1"/>
    </xf>
    <xf numFmtId="4" fontId="22" fillId="0" borderId="3" xfId="22" applyNumberFormat="1" applyFont="1" applyAlignment="1" applyProtection="1">
      <alignment horizontal="center" vertical="center" shrinkToFit="1"/>
    </xf>
    <xf numFmtId="4" fontId="22" fillId="3" borderId="3" xfId="23" applyNumberFormat="1" applyFont="1" applyAlignment="1" applyProtection="1">
      <alignment horizontal="center" vertical="center" shrinkToFit="1"/>
    </xf>
    <xf numFmtId="49" fontId="22" fillId="0" borderId="1" xfId="5" applyNumberFormat="1" applyFont="1" applyAlignment="1" applyProtection="1">
      <alignment horizontal="center" vertical="center" wrapText="1"/>
    </xf>
    <xf numFmtId="3" fontId="24" fillId="0" borderId="3" xfId="0" applyNumberFormat="1" applyFont="1" applyFill="1" applyBorder="1" applyAlignment="1">
      <alignment horizontal="center" vertical="center"/>
    </xf>
    <xf numFmtId="4" fontId="19" fillId="0" borderId="3" xfId="19" applyNumberFormat="1" applyFont="1" applyFill="1" applyAlignment="1" applyProtection="1">
      <alignment horizontal="center" vertical="center" shrinkToFit="1"/>
    </xf>
    <xf numFmtId="4" fontId="19" fillId="0" borderId="3" xfId="20" applyNumberFormat="1" applyFont="1" applyFill="1" applyAlignment="1" applyProtection="1">
      <alignment horizontal="center" vertical="center" shrinkToFit="1"/>
    </xf>
    <xf numFmtId="4" fontId="22" fillId="0" borderId="3" xfId="22" applyNumberFormat="1" applyFont="1" applyFill="1" applyAlignment="1" applyProtection="1">
      <alignment horizontal="center" vertical="center" shrinkToFit="1"/>
    </xf>
    <xf numFmtId="4" fontId="22" fillId="0" borderId="3" xfId="23" applyNumberFormat="1" applyFont="1" applyFill="1" applyAlignment="1" applyProtection="1">
      <alignment horizontal="center" vertical="center" shrinkToFit="1"/>
    </xf>
    <xf numFmtId="4" fontId="19" fillId="0" borderId="3" xfId="22" applyNumberFormat="1" applyFont="1" applyAlignment="1" applyProtection="1">
      <alignment horizontal="center" vertical="center" shrinkToFit="1"/>
    </xf>
    <xf numFmtId="4" fontId="19" fillId="0" borderId="3" xfId="22" applyNumberFormat="1" applyFont="1" applyFill="1" applyAlignment="1" applyProtection="1">
      <alignment horizontal="center" vertical="center" shrinkToFit="1"/>
    </xf>
    <xf numFmtId="4" fontId="19" fillId="0" borderId="3" xfId="23" applyNumberFormat="1" applyFont="1" applyFill="1" applyAlignment="1" applyProtection="1">
      <alignment horizontal="center" vertical="center" shrinkToFit="1"/>
    </xf>
    <xf numFmtId="0" fontId="19" fillId="0" borderId="1" xfId="26" applyNumberFormat="1" applyFont="1" applyAlignment="1" applyProtection="1">
      <alignment horizontal="center" vertical="center"/>
    </xf>
    <xf numFmtId="0" fontId="19" fillId="0" borderId="1" xfId="26" applyFont="1" applyAlignment="1">
      <alignment horizontal="center" vertical="center"/>
    </xf>
    <xf numFmtId="0" fontId="19" fillId="0" borderId="1" xfId="27" applyNumberFormat="1" applyFont="1" applyAlignment="1" applyProtection="1">
      <alignment horizontal="center" vertical="center" wrapText="1"/>
    </xf>
    <xf numFmtId="0" fontId="19" fillId="0" borderId="1" xfId="27" applyFont="1" applyAlignment="1">
      <alignment horizontal="center" vertical="center" wrapText="1"/>
    </xf>
    <xf numFmtId="0" fontId="19" fillId="4" borderId="3" xfId="28" applyNumberFormat="1" applyFont="1" applyAlignment="1" applyProtection="1">
      <alignment horizontal="center" vertical="center" wrapText="1"/>
    </xf>
    <xf numFmtId="0" fontId="19" fillId="4" borderId="3" xfId="28" applyFont="1" applyAlignment="1">
      <alignment horizontal="center" vertical="center" wrapText="1"/>
    </xf>
    <xf numFmtId="0" fontId="19" fillId="4" borderId="3" xfId="28" applyNumberFormat="1" applyFont="1" applyAlignment="1" applyProtection="1">
      <alignment horizontal="center" vertical="center" wrapText="1"/>
    </xf>
    <xf numFmtId="4" fontId="19" fillId="0" borderId="3" xfId="29" applyNumberFormat="1" applyFont="1" applyAlignment="1" applyProtection="1">
      <alignment horizontal="center"/>
    </xf>
    <xf numFmtId="4" fontId="19" fillId="3" borderId="3" xfId="30" applyNumberFormat="1" applyFont="1" applyAlignment="1" applyProtection="1">
      <alignment horizontal="center"/>
    </xf>
    <xf numFmtId="0" fontId="22" fillId="3" borderId="3" xfId="31" applyNumberFormat="1" applyFont="1" applyAlignment="1" applyProtection="1">
      <alignment horizontal="center" vertical="center"/>
    </xf>
    <xf numFmtId="4" fontId="22" fillId="3" borderId="3" xfId="32" applyNumberFormat="1" applyFont="1" applyAlignment="1" applyProtection="1">
      <alignment horizontal="center"/>
    </xf>
    <xf numFmtId="0" fontId="22" fillId="0" borderId="1" xfId="25" applyNumberFormat="1" applyFont="1" applyAlignment="1" applyProtection="1">
      <alignment horizontal="center" vertical="center" wrapText="1"/>
    </xf>
    <xf numFmtId="0" fontId="19" fillId="0" borderId="1" xfId="33" applyNumberFormat="1" applyFont="1" applyProtection="1"/>
    <xf numFmtId="0" fontId="22" fillId="0" borderId="1" xfId="34" applyNumberFormat="1" applyFont="1" applyProtection="1">
      <alignment horizontal="center" vertical="center"/>
    </xf>
    <xf numFmtId="0" fontId="22" fillId="0" borderId="1" xfId="34" applyFont="1">
      <alignment horizontal="center" vertical="center"/>
    </xf>
    <xf numFmtId="0" fontId="19" fillId="0" borderId="1" xfId="35" applyNumberFormat="1" applyFont="1" applyProtection="1">
      <alignment horizontal="center" vertical="center"/>
    </xf>
    <xf numFmtId="0" fontId="19" fillId="0" borderId="1" xfId="35" applyFont="1">
      <alignment horizontal="center" vertical="center"/>
    </xf>
    <xf numFmtId="0" fontId="19" fillId="0" borderId="1" xfId="36" applyNumberFormat="1" applyFont="1" applyProtection="1">
      <alignment horizontal="center" vertical="center" wrapText="1"/>
    </xf>
    <xf numFmtId="0" fontId="19" fillId="0" borderId="1" xfId="36" applyFont="1">
      <alignment horizontal="center" vertical="center" wrapText="1"/>
    </xf>
    <xf numFmtId="0" fontId="19" fillId="4" borderId="3" xfId="39" applyNumberFormat="1" applyFont="1" applyProtection="1">
      <alignment horizontal="center" vertical="center" wrapText="1"/>
    </xf>
    <xf numFmtId="0" fontId="19" fillId="4" borderId="3" xfId="39" applyFont="1">
      <alignment horizontal="center" vertical="center" wrapText="1"/>
    </xf>
    <xf numFmtId="0" fontId="19" fillId="4" borderId="3" xfId="39" applyNumberFormat="1" applyFont="1" applyProtection="1">
      <alignment horizontal="center" vertical="center" wrapText="1"/>
    </xf>
    <xf numFmtId="0" fontId="19" fillId="0" borderId="3" xfId="40" applyNumberFormat="1" applyFont="1" applyProtection="1">
      <alignment horizontal="left" vertical="center"/>
    </xf>
    <xf numFmtId="4" fontId="19" fillId="0" borderId="3" xfId="41" applyNumberFormat="1" applyFont="1" applyProtection="1">
      <alignment horizontal="right"/>
    </xf>
    <xf numFmtId="4" fontId="19" fillId="3" borderId="3" xfId="42" applyNumberFormat="1" applyFont="1" applyProtection="1">
      <alignment horizontal="right"/>
    </xf>
    <xf numFmtId="0" fontId="22" fillId="3" borderId="3" xfId="43" applyNumberFormat="1" applyFont="1" applyProtection="1">
      <alignment horizontal="left" vertical="center"/>
    </xf>
    <xf numFmtId="4" fontId="22" fillId="3" borderId="3" xfId="44" applyNumberFormat="1" applyFont="1" applyProtection="1">
      <alignment horizontal="right"/>
    </xf>
    <xf numFmtId="0" fontId="19" fillId="0" borderId="1" xfId="33" applyNumberFormat="1" applyFont="1" applyAlignment="1" applyProtection="1">
      <alignment horizontal="center"/>
    </xf>
    <xf numFmtId="0" fontId="22" fillId="0" borderId="1" xfId="34" applyNumberFormat="1" applyFont="1" applyAlignment="1" applyProtection="1">
      <alignment horizontal="center" vertical="center"/>
    </xf>
    <xf numFmtId="0" fontId="22" fillId="0" borderId="1" xfId="34" applyFont="1" applyAlignment="1">
      <alignment horizontal="center" vertical="center"/>
    </xf>
    <xf numFmtId="0" fontId="19" fillId="0" borderId="1" xfId="35" applyNumberFormat="1" applyFont="1" applyAlignment="1" applyProtection="1">
      <alignment horizontal="center" vertical="center"/>
    </xf>
    <xf numFmtId="0" fontId="19" fillId="0" borderId="1" xfId="35" applyFont="1" applyAlignment="1">
      <alignment horizontal="center" vertical="center"/>
    </xf>
    <xf numFmtId="0" fontId="19" fillId="0" borderId="1" xfId="36" applyNumberFormat="1" applyFont="1" applyAlignment="1" applyProtection="1">
      <alignment horizontal="center" vertical="center" wrapText="1"/>
    </xf>
    <xf numFmtId="0" fontId="19" fillId="0" borderId="1" xfId="36" applyFont="1" applyAlignment="1">
      <alignment horizontal="center" vertical="center" wrapText="1"/>
    </xf>
    <xf numFmtId="0" fontId="19" fillId="4" borderId="3" xfId="37" applyNumberFormat="1" applyFont="1" applyAlignment="1" applyProtection="1">
      <alignment horizontal="center" vertical="center" wrapText="1"/>
    </xf>
    <xf numFmtId="0" fontId="19" fillId="4" borderId="3" xfId="38" applyNumberFormat="1" applyFont="1" applyAlignment="1" applyProtection="1">
      <alignment horizontal="center" vertical="center" wrapText="1"/>
    </xf>
    <xf numFmtId="0" fontId="19" fillId="4" borderId="3" xfId="38" applyFont="1" applyAlignment="1">
      <alignment horizontal="center" vertical="center" wrapText="1"/>
    </xf>
    <xf numFmtId="0" fontId="19" fillId="4" borderId="3" xfId="39" applyNumberFormat="1" applyFont="1" applyAlignment="1" applyProtection="1">
      <alignment horizontal="center" vertical="center" wrapText="1"/>
    </xf>
    <xf numFmtId="0" fontId="19" fillId="4" borderId="3" xfId="37" applyFont="1" applyAlignment="1">
      <alignment horizontal="center" vertical="center" wrapText="1"/>
    </xf>
    <xf numFmtId="0" fontId="19" fillId="4" borderId="3" xfId="39" applyFont="1" applyAlignment="1">
      <alignment horizontal="center" vertical="center" wrapText="1"/>
    </xf>
    <xf numFmtId="0" fontId="19" fillId="4" borderId="3" xfId="39" applyNumberFormat="1" applyFont="1" applyAlignment="1" applyProtection="1">
      <alignment horizontal="center" vertical="center" wrapText="1"/>
    </xf>
    <xf numFmtId="0" fontId="19" fillId="0" borderId="3" xfId="40" applyNumberFormat="1" applyFont="1" applyAlignment="1" applyProtection="1">
      <alignment horizontal="center" vertical="center"/>
    </xf>
    <xf numFmtId="4" fontId="19" fillId="0" borderId="3" xfId="41" applyNumberFormat="1" applyFont="1" applyAlignment="1" applyProtection="1">
      <alignment horizontal="center"/>
    </xf>
    <xf numFmtId="4" fontId="19" fillId="3" borderId="3" xfId="42" applyNumberFormat="1" applyFont="1" applyAlignment="1" applyProtection="1">
      <alignment horizontal="center"/>
    </xf>
    <xf numFmtId="0" fontId="22" fillId="3" borderId="3" xfId="43" applyNumberFormat="1" applyFont="1" applyAlignment="1" applyProtection="1">
      <alignment horizontal="center" vertical="center"/>
    </xf>
    <xf numFmtId="4" fontId="22" fillId="3" borderId="3" xfId="44" applyNumberFormat="1" applyFont="1" applyAlignment="1" applyProtection="1">
      <alignment horizontal="center"/>
    </xf>
    <xf numFmtId="0" fontId="12" fillId="0" borderId="1" xfId="33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9" fillId="0" borderId="1" xfId="33" applyNumberFormat="1" applyFont="1" applyAlignment="1" applyProtection="1">
      <alignment horizontal="center" vertical="center"/>
    </xf>
    <xf numFmtId="0" fontId="19" fillId="4" borderId="5" xfId="45" applyNumberFormat="1" applyFont="1" applyAlignment="1" applyProtection="1">
      <alignment horizontal="center" vertical="center" wrapText="1"/>
    </xf>
    <xf numFmtId="0" fontId="19" fillId="4" borderId="3" xfId="46" applyNumberFormat="1" applyFont="1" applyAlignment="1" applyProtection="1">
      <alignment horizontal="center" vertical="center" wrapText="1"/>
    </xf>
    <xf numFmtId="0" fontId="19" fillId="4" borderId="3" xfId="47" applyNumberFormat="1" applyFont="1" applyAlignment="1" applyProtection="1">
      <alignment horizontal="center" vertical="center" wrapText="1"/>
    </xf>
    <xf numFmtId="0" fontId="19" fillId="4" borderId="3" xfId="48" applyNumberFormat="1" applyFont="1" applyAlignment="1" applyProtection="1">
      <alignment horizontal="center" vertical="center" wrapText="1"/>
    </xf>
    <xf numFmtId="0" fontId="19" fillId="4" borderId="5" xfId="45" applyFont="1" applyAlignment="1">
      <alignment horizontal="center" vertical="center" wrapText="1"/>
    </xf>
    <xf numFmtId="0" fontId="19" fillId="4" borderId="3" xfId="46" applyFont="1" applyAlignment="1">
      <alignment horizontal="center" vertical="center" wrapText="1"/>
    </xf>
    <xf numFmtId="0" fontId="19" fillId="4" borderId="3" xfId="47" applyFont="1" applyAlignment="1">
      <alignment horizontal="center" vertical="center" wrapText="1"/>
    </xf>
    <xf numFmtId="0" fontId="19" fillId="4" borderId="3" xfId="48" applyFont="1" applyAlignment="1">
      <alignment horizontal="center" vertical="center" wrapText="1"/>
    </xf>
    <xf numFmtId="0" fontId="19" fillId="4" borderId="3" xfId="49" applyNumberFormat="1" applyFont="1" applyAlignment="1" applyProtection="1">
      <alignment horizontal="center" vertical="center" wrapText="1"/>
    </xf>
    <xf numFmtId="0" fontId="19" fillId="4" borderId="3" xfId="50" applyNumberFormat="1" applyFont="1" applyAlignment="1" applyProtection="1">
      <alignment horizontal="center" vertical="center" wrapText="1"/>
    </xf>
    <xf numFmtId="0" fontId="19" fillId="4" borderId="3" xfId="51" applyNumberFormat="1" applyFont="1" applyAlignment="1" applyProtection="1">
      <alignment horizontal="center" vertical="center" wrapText="1"/>
    </xf>
    <xf numFmtId="0" fontId="19" fillId="4" borderId="3" xfId="49" applyFont="1" applyAlignment="1">
      <alignment horizontal="center" vertical="center" wrapText="1"/>
    </xf>
    <xf numFmtId="0" fontId="19" fillId="4" borderId="3" xfId="50" applyFont="1" applyAlignment="1">
      <alignment horizontal="center" vertical="center" wrapText="1"/>
    </xf>
    <xf numFmtId="0" fontId="19" fillId="4" borderId="3" xfId="51" applyFont="1" applyAlignment="1">
      <alignment horizontal="center" vertical="center" wrapText="1"/>
    </xf>
    <xf numFmtId="0" fontId="19" fillId="4" borderId="3" xfId="52" applyNumberFormat="1" applyFont="1" applyAlignment="1" applyProtection="1">
      <alignment horizontal="center" vertical="center"/>
    </xf>
    <xf numFmtId="0" fontId="19" fillId="4" borderId="6" xfId="53" applyNumberFormat="1" applyFont="1" applyAlignment="1" applyProtection="1">
      <alignment horizontal="center" vertical="center"/>
    </xf>
    <xf numFmtId="4" fontId="19" fillId="0" borderId="3" xfId="41" applyNumberFormat="1" applyFont="1" applyAlignment="1" applyProtection="1">
      <alignment horizontal="center" vertical="center"/>
    </xf>
    <xf numFmtId="4" fontId="22" fillId="3" borderId="3" xfId="44" applyNumberFormat="1" applyFont="1" applyAlignment="1" applyProtection="1">
      <alignment horizontal="center" vertical="center"/>
    </xf>
    <xf numFmtId="0" fontId="19" fillId="4" borderId="3" xfId="54" applyNumberFormat="1" applyFont="1" applyProtection="1">
      <alignment horizontal="center" vertical="center" wrapText="1"/>
    </xf>
    <xf numFmtId="0" fontId="19" fillId="4" borderId="3" xfId="54" applyFont="1">
      <alignment horizontal="center" vertical="center" wrapText="1"/>
    </xf>
    <xf numFmtId="0" fontId="19" fillId="4" borderId="3" xfId="55" applyNumberFormat="1" applyFont="1" applyAlignment="1" applyProtection="1">
      <alignment horizontal="center" vertical="center" wrapText="1"/>
    </xf>
    <xf numFmtId="0" fontId="19" fillId="4" borderId="3" xfId="55" applyFont="1" applyAlignment="1">
      <alignment horizontal="center" vertical="center" wrapText="1"/>
    </xf>
    <xf numFmtId="4" fontId="19" fillId="0" borderId="3" xfId="56" applyNumberFormat="1" applyFont="1" applyAlignment="1" applyProtection="1">
      <alignment horizontal="center" vertical="center"/>
    </xf>
    <xf numFmtId="4" fontId="19" fillId="3" borderId="3" xfId="57" applyNumberFormat="1" applyFont="1" applyAlignment="1" applyProtection="1">
      <alignment horizontal="center" vertical="center"/>
    </xf>
    <xf numFmtId="4" fontId="22" fillId="3" borderId="3" xfId="58" applyNumberFormat="1" applyFont="1" applyAlignment="1" applyProtection="1">
      <alignment horizontal="center" vertical="center"/>
    </xf>
    <xf numFmtId="0" fontId="19" fillId="4" borderId="3" xfId="59" applyNumberFormat="1" applyFont="1" applyAlignment="1" applyProtection="1">
      <alignment horizontal="center" vertical="center" wrapText="1"/>
    </xf>
    <xf numFmtId="0" fontId="19" fillId="4" borderId="3" xfId="59" applyFont="1" applyAlignment="1">
      <alignment horizontal="center" vertical="center" wrapText="1"/>
    </xf>
    <xf numFmtId="0" fontId="22" fillId="0" borderId="1" xfId="34" applyNumberFormat="1" applyFont="1" applyAlignment="1" applyProtection="1">
      <alignment horizontal="center" vertical="center" wrapText="1"/>
    </xf>
    <xf numFmtId="0" fontId="13" fillId="0" borderId="1" xfId="34" applyNumberFormat="1" applyAlignment="1" applyProtection="1">
      <alignment horizontal="center" vertical="center"/>
    </xf>
    <xf numFmtId="0" fontId="12" fillId="0" borderId="1" xfId="35" applyNumberFormat="1" applyAlignment="1" applyProtection="1">
      <alignment horizontal="center" vertical="center"/>
    </xf>
    <xf numFmtId="0" fontId="12" fillId="4" borderId="3" xfId="60" applyNumberFormat="1" applyAlignment="1" applyProtection="1">
      <alignment horizontal="center" vertical="center" wrapText="1"/>
    </xf>
    <xf numFmtId="0" fontId="12" fillId="4" borderId="3" xfId="60" applyAlignment="1">
      <alignment horizontal="center" vertical="center" wrapText="1"/>
    </xf>
    <xf numFmtId="0" fontId="12" fillId="4" borderId="3" xfId="61" applyNumberFormat="1" applyAlignment="1" applyProtection="1">
      <alignment horizontal="center" vertical="center" wrapText="1"/>
    </xf>
    <xf numFmtId="0" fontId="12" fillId="4" borderId="3" xfId="61" applyAlignment="1">
      <alignment horizontal="center" vertical="center" wrapText="1"/>
    </xf>
    <xf numFmtId="0" fontId="12" fillId="4" borderId="3" xfId="62" applyNumberFormat="1" applyAlignment="1" applyProtection="1">
      <alignment horizontal="center" vertical="center" wrapText="1"/>
    </xf>
    <xf numFmtId="0" fontId="12" fillId="4" borderId="3" xfId="62" applyAlignment="1">
      <alignment horizontal="center" vertical="center" wrapText="1"/>
    </xf>
    <xf numFmtId="0" fontId="12" fillId="4" borderId="3" xfId="63" applyNumberFormat="1" applyAlignment="1" applyProtection="1">
      <alignment horizontal="center" vertical="center" wrapText="1"/>
    </xf>
    <xf numFmtId="0" fontId="12" fillId="4" borderId="3" xfId="63" applyAlignment="1">
      <alignment horizontal="center" vertical="center" wrapText="1"/>
    </xf>
    <xf numFmtId="0" fontId="12" fillId="4" borderId="3" xfId="64" applyNumberFormat="1" applyAlignment="1" applyProtection="1">
      <alignment horizontal="center" vertical="center" wrapText="1"/>
    </xf>
    <xf numFmtId="0" fontId="12" fillId="4" borderId="3" xfId="64" applyAlignment="1">
      <alignment horizontal="center" vertical="center" wrapText="1"/>
    </xf>
    <xf numFmtId="0" fontId="12" fillId="4" borderId="3" xfId="39" applyNumberFormat="1" applyAlignment="1" applyProtection="1">
      <alignment horizontal="center" vertical="center" wrapText="1"/>
    </xf>
    <xf numFmtId="0" fontId="12" fillId="4" borderId="3" xfId="39" applyAlignment="1">
      <alignment horizontal="center" vertical="center" wrapText="1"/>
    </xf>
    <xf numFmtId="0" fontId="12" fillId="4" borderId="3" xfId="39" applyNumberFormat="1" applyAlignment="1" applyProtection="1">
      <alignment horizontal="center" vertical="center" wrapText="1"/>
    </xf>
    <xf numFmtId="4" fontId="12" fillId="0" borderId="3" xfId="65" applyNumberFormat="1" applyAlignment="1" applyProtection="1">
      <alignment horizontal="center" vertical="center"/>
    </xf>
    <xf numFmtId="4" fontId="12" fillId="3" borderId="3" xfId="66" applyNumberFormat="1" applyAlignment="1" applyProtection="1">
      <alignment horizontal="center" vertical="center"/>
    </xf>
    <xf numFmtId="4" fontId="13" fillId="3" borderId="3" xfId="67" applyNumberFormat="1" applyAlignment="1" applyProtection="1">
      <alignment horizontal="center" vertical="center"/>
    </xf>
    <xf numFmtId="4" fontId="13" fillId="0" borderId="3" xfId="68" applyNumberFormat="1" applyAlignment="1" applyProtection="1">
      <alignment horizontal="center" vertical="center"/>
    </xf>
    <xf numFmtId="0" fontId="11" fillId="0" borderId="1" xfId="34" applyNumberFormat="1" applyFont="1" applyAlignment="1" applyProtection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4" zoomScale="85" zoomScaleNormal="85" zoomScaleSheetLayoutView="85" zoomScalePageLayoutView="85" workbookViewId="0">
      <selection activeCell="D17" sqref="D17"/>
    </sheetView>
  </sheetViews>
  <sheetFormatPr defaultRowHeight="15.75" x14ac:dyDescent="0.25"/>
  <cols>
    <col min="1" max="1" width="29.42578125" style="26" customWidth="1"/>
    <col min="2" max="6" width="17.42578125" style="26" customWidth="1"/>
    <col min="7" max="7" width="9.5703125" style="26" customWidth="1"/>
    <col min="8" max="8" width="9.140625" style="26" customWidth="1"/>
    <col min="9" max="16384" width="9.140625" style="26"/>
  </cols>
  <sheetData>
    <row r="1" spans="1:8" ht="14.25" hidden="1" customHeight="1" x14ac:dyDescent="0.25">
      <c r="A1" s="23"/>
      <c r="B1" s="24"/>
      <c r="C1" s="24"/>
      <c r="D1" s="24"/>
      <c r="E1" s="24"/>
      <c r="F1" s="24"/>
      <c r="G1" s="24"/>
      <c r="H1" s="25"/>
    </row>
    <row r="2" spans="1:8" ht="29.25" hidden="1" customHeight="1" x14ac:dyDescent="0.25">
      <c r="A2" s="23"/>
      <c r="B2" s="24"/>
      <c r="C2" s="24"/>
      <c r="D2" s="24"/>
      <c r="E2" s="24"/>
      <c r="F2" s="24"/>
      <c r="G2" s="24"/>
      <c r="H2" s="25"/>
    </row>
    <row r="3" spans="1:8" ht="12.75" hidden="1" customHeight="1" x14ac:dyDescent="0.25">
      <c r="A3" s="23"/>
      <c r="B3" s="27"/>
      <c r="C3" s="27"/>
      <c r="D3" s="27"/>
      <c r="E3" s="27"/>
      <c r="F3" s="27"/>
      <c r="G3" s="24"/>
      <c r="H3" s="25"/>
    </row>
    <row r="4" spans="1:8" ht="12.75" customHeight="1" x14ac:dyDescent="0.25">
      <c r="A4" s="45" t="s">
        <v>39</v>
      </c>
      <c r="B4" s="45"/>
      <c r="C4" s="45"/>
      <c r="D4" s="45"/>
      <c r="E4" s="45"/>
      <c r="F4" s="45"/>
      <c r="G4" s="24"/>
      <c r="H4" s="25"/>
    </row>
    <row r="5" spans="1:8" ht="17.649999999999999" customHeight="1" x14ac:dyDescent="0.25">
      <c r="A5" s="45"/>
      <c r="B5" s="45"/>
      <c r="C5" s="45"/>
      <c r="D5" s="45"/>
      <c r="E5" s="45"/>
      <c r="F5" s="45"/>
      <c r="G5" s="28"/>
      <c r="H5" s="25"/>
    </row>
    <row r="6" spans="1:8" ht="17.649999999999999" customHeight="1" x14ac:dyDescent="0.25">
      <c r="A6" s="29"/>
      <c r="B6" s="30"/>
      <c r="C6" s="30"/>
      <c r="D6" s="30"/>
      <c r="E6" s="30"/>
      <c r="F6" s="30"/>
      <c r="G6" s="28"/>
      <c r="H6" s="25"/>
    </row>
    <row r="7" spans="1:8" ht="16.5" customHeight="1" x14ac:dyDescent="0.25">
      <c r="A7" s="31" t="s">
        <v>0</v>
      </c>
      <c r="B7" s="32"/>
      <c r="C7" s="32"/>
      <c r="D7" s="32"/>
      <c r="E7" s="32"/>
      <c r="F7" s="32"/>
      <c r="G7" s="33"/>
      <c r="H7" s="25"/>
    </row>
    <row r="8" spans="1:8" ht="26.25" hidden="1" customHeight="1" x14ac:dyDescent="0.25">
      <c r="A8" s="34"/>
      <c r="B8" s="35"/>
      <c r="C8" s="36"/>
      <c r="D8" s="36"/>
      <c r="E8" s="36"/>
      <c r="F8" s="36"/>
      <c r="G8" s="36"/>
      <c r="H8" s="25"/>
    </row>
    <row r="9" spans="1:8" ht="15.2" customHeight="1" x14ac:dyDescent="0.25">
      <c r="A9" s="15" t="s">
        <v>1</v>
      </c>
      <c r="B9" s="16"/>
      <c r="C9" s="16"/>
      <c r="D9" s="16"/>
      <c r="E9" s="16"/>
      <c r="F9" s="16"/>
      <c r="G9" s="24"/>
      <c r="H9" s="25"/>
    </row>
    <row r="10" spans="1:8" ht="12.75" customHeight="1" x14ac:dyDescent="0.25">
      <c r="A10" s="23"/>
      <c r="B10" s="24"/>
      <c r="C10" s="24"/>
      <c r="D10" s="24"/>
      <c r="E10" s="24"/>
      <c r="F10" s="24"/>
      <c r="G10" s="24"/>
      <c r="H10" s="25"/>
    </row>
    <row r="11" spans="1:8" ht="15" customHeight="1" x14ac:dyDescent="0.25">
      <c r="A11" s="37" t="s">
        <v>2</v>
      </c>
      <c r="B11" s="24"/>
      <c r="C11" s="24"/>
      <c r="D11" s="24"/>
      <c r="E11" s="24"/>
      <c r="F11" s="24"/>
      <c r="G11" s="24"/>
      <c r="H11" s="25"/>
    </row>
    <row r="12" spans="1:8" ht="12.75" customHeight="1" x14ac:dyDescent="0.25">
      <c r="A12" s="38"/>
      <c r="B12" s="39"/>
      <c r="C12" s="39"/>
      <c r="D12" s="39"/>
      <c r="E12" s="39"/>
      <c r="F12" s="39"/>
      <c r="G12" s="24"/>
      <c r="H12" s="25"/>
    </row>
    <row r="13" spans="1:8" ht="21" customHeight="1" x14ac:dyDescent="0.25">
      <c r="A13" s="17" t="s">
        <v>3</v>
      </c>
      <c r="B13" s="17" t="s">
        <v>4</v>
      </c>
      <c r="C13" s="18"/>
      <c r="D13" s="17" t="s">
        <v>5</v>
      </c>
      <c r="E13" s="17" t="s">
        <v>6</v>
      </c>
      <c r="F13" s="17" t="s">
        <v>7</v>
      </c>
      <c r="G13" s="40"/>
      <c r="H13" s="25"/>
    </row>
    <row r="14" spans="1:8" ht="23.25" customHeight="1" x14ac:dyDescent="0.25">
      <c r="A14" s="18"/>
      <c r="B14" s="18"/>
      <c r="C14" s="18"/>
      <c r="D14" s="18"/>
      <c r="E14" s="18"/>
      <c r="F14" s="18"/>
      <c r="G14" s="40"/>
      <c r="H14" s="25"/>
    </row>
    <row r="15" spans="1:8" ht="32.25" customHeight="1" x14ac:dyDescent="0.25">
      <c r="A15" s="18"/>
      <c r="B15" s="17" t="s">
        <v>8</v>
      </c>
      <c r="C15" s="17" t="s">
        <v>9</v>
      </c>
      <c r="D15" s="18"/>
      <c r="E15" s="18"/>
      <c r="F15" s="18"/>
      <c r="G15" s="40"/>
      <c r="H15" s="25"/>
    </row>
    <row r="16" spans="1:8" ht="32.25" customHeight="1" x14ac:dyDescent="0.25">
      <c r="A16" s="18"/>
      <c r="B16" s="18"/>
      <c r="C16" s="18"/>
      <c r="D16" s="18"/>
      <c r="E16" s="18"/>
      <c r="F16" s="18"/>
      <c r="G16" s="40"/>
      <c r="H16" s="25"/>
    </row>
    <row r="17" spans="1:8" ht="10.7" customHeight="1" x14ac:dyDescent="0.2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40"/>
      <c r="H17" s="25"/>
    </row>
    <row r="18" spans="1:8" ht="24.75" customHeight="1" x14ac:dyDescent="0.25">
      <c r="A18" s="20" t="s">
        <v>10</v>
      </c>
      <c r="B18" s="41">
        <v>19627.46</v>
      </c>
      <c r="C18" s="47">
        <v>53524.86</v>
      </c>
      <c r="D18" s="48">
        <v>-33897.4</v>
      </c>
      <c r="E18" s="48">
        <v>36.67</v>
      </c>
      <c r="F18" s="46">
        <f>RANK(E18,$E$18:$E$28)</f>
        <v>11</v>
      </c>
      <c r="G18" s="40"/>
      <c r="H18" s="25"/>
    </row>
    <row r="19" spans="1:8" ht="24.75" customHeight="1" x14ac:dyDescent="0.25">
      <c r="A19" s="20" t="s">
        <v>11</v>
      </c>
      <c r="B19" s="41">
        <v>13861.55</v>
      </c>
      <c r="C19" s="47">
        <v>8556.98</v>
      </c>
      <c r="D19" s="48">
        <v>5304.57</v>
      </c>
      <c r="E19" s="48">
        <v>161.99</v>
      </c>
      <c r="F19" s="46">
        <f t="shared" ref="F19:F28" si="0">RANK(E19,$E$18:$E$28)</f>
        <v>1</v>
      </c>
      <c r="G19" s="40"/>
      <c r="H19" s="25"/>
    </row>
    <row r="20" spans="1:8" ht="24.75" customHeight="1" x14ac:dyDescent="0.25">
      <c r="A20" s="20" t="s">
        <v>12</v>
      </c>
      <c r="B20" s="41">
        <v>10845.3</v>
      </c>
      <c r="C20" s="47">
        <v>10759.43</v>
      </c>
      <c r="D20" s="48">
        <v>85.87</v>
      </c>
      <c r="E20" s="48">
        <v>100.8</v>
      </c>
      <c r="F20" s="46">
        <f t="shared" si="0"/>
        <v>7</v>
      </c>
      <c r="G20" s="40"/>
      <c r="H20" s="25"/>
    </row>
    <row r="21" spans="1:8" ht="24.75" customHeight="1" x14ac:dyDescent="0.25">
      <c r="A21" s="21" t="s">
        <v>13</v>
      </c>
      <c r="B21" s="41">
        <v>13324.84</v>
      </c>
      <c r="C21" s="47">
        <v>12142.89</v>
      </c>
      <c r="D21" s="48">
        <v>1181.95</v>
      </c>
      <c r="E21" s="48">
        <v>109.73</v>
      </c>
      <c r="F21" s="46">
        <f t="shared" si="0"/>
        <v>5</v>
      </c>
      <c r="G21" s="40"/>
      <c r="H21" s="25"/>
    </row>
    <row r="22" spans="1:8" ht="24.75" customHeight="1" x14ac:dyDescent="0.25">
      <c r="A22" s="21" t="s">
        <v>14</v>
      </c>
      <c r="B22" s="41">
        <v>7593.37</v>
      </c>
      <c r="C22" s="47">
        <v>11813.98</v>
      </c>
      <c r="D22" s="48">
        <v>-4220.6099999999997</v>
      </c>
      <c r="E22" s="48">
        <v>64.27</v>
      </c>
      <c r="F22" s="46">
        <f t="shared" si="0"/>
        <v>10</v>
      </c>
      <c r="G22" s="40"/>
      <c r="H22" s="25"/>
    </row>
    <row r="23" spans="1:8" ht="24.75" customHeight="1" x14ac:dyDescent="0.25">
      <c r="A23" s="21" t="s">
        <v>15</v>
      </c>
      <c r="B23" s="51">
        <v>18583.04</v>
      </c>
      <c r="C23" s="52">
        <v>17752.47</v>
      </c>
      <c r="D23" s="53">
        <v>830.57</v>
      </c>
      <c r="E23" s="53">
        <v>104.68</v>
      </c>
      <c r="F23" s="46">
        <f t="shared" si="0"/>
        <v>6</v>
      </c>
      <c r="G23" s="40"/>
      <c r="H23" s="25"/>
    </row>
    <row r="24" spans="1:8" ht="24.75" customHeight="1" x14ac:dyDescent="0.25">
      <c r="A24" s="21" t="s">
        <v>16</v>
      </c>
      <c r="B24" s="41">
        <v>22635.88</v>
      </c>
      <c r="C24" s="47">
        <v>17788.03</v>
      </c>
      <c r="D24" s="48">
        <v>4847.8500000000004</v>
      </c>
      <c r="E24" s="48">
        <v>127.25</v>
      </c>
      <c r="F24" s="46">
        <f t="shared" si="0"/>
        <v>2</v>
      </c>
      <c r="G24" s="40"/>
      <c r="H24" s="25"/>
    </row>
    <row r="25" spans="1:8" ht="24.75" customHeight="1" x14ac:dyDescent="0.25">
      <c r="A25" s="21" t="s">
        <v>17</v>
      </c>
      <c r="B25" s="41">
        <v>63550.82</v>
      </c>
      <c r="C25" s="47">
        <v>50965.19</v>
      </c>
      <c r="D25" s="48">
        <v>12585.63</v>
      </c>
      <c r="E25" s="48">
        <v>124.69</v>
      </c>
      <c r="F25" s="46">
        <f t="shared" si="0"/>
        <v>3</v>
      </c>
      <c r="G25" s="40"/>
      <c r="H25" s="25"/>
    </row>
    <row r="26" spans="1:8" ht="24.75" customHeight="1" x14ac:dyDescent="0.25">
      <c r="A26" s="21" t="s">
        <v>18</v>
      </c>
      <c r="B26" s="41">
        <v>11389.32</v>
      </c>
      <c r="C26" s="47">
        <v>14586.17</v>
      </c>
      <c r="D26" s="48">
        <v>-3196.85</v>
      </c>
      <c r="E26" s="48">
        <v>78.08</v>
      </c>
      <c r="F26" s="46">
        <f t="shared" si="0"/>
        <v>9</v>
      </c>
      <c r="G26" s="40"/>
      <c r="H26" s="25"/>
    </row>
    <row r="27" spans="1:8" ht="24.75" customHeight="1" x14ac:dyDescent="0.25">
      <c r="A27" s="21" t="s">
        <v>19</v>
      </c>
      <c r="B27" s="41">
        <v>17292.43</v>
      </c>
      <c r="C27" s="47">
        <v>15433.22</v>
      </c>
      <c r="D27" s="48">
        <v>1859.21</v>
      </c>
      <c r="E27" s="48">
        <v>112.05</v>
      </c>
      <c r="F27" s="46">
        <f t="shared" si="0"/>
        <v>4</v>
      </c>
      <c r="G27" s="40"/>
      <c r="H27" s="25"/>
    </row>
    <row r="28" spans="1:8" ht="24.75" customHeight="1" x14ac:dyDescent="0.25">
      <c r="A28" s="21" t="s">
        <v>20</v>
      </c>
      <c r="B28" s="43">
        <v>110021.72</v>
      </c>
      <c r="C28" s="49">
        <v>129180.59</v>
      </c>
      <c r="D28" s="50">
        <v>-19158.87</v>
      </c>
      <c r="E28" s="50">
        <v>85.17</v>
      </c>
      <c r="F28" s="46">
        <f t="shared" si="0"/>
        <v>8</v>
      </c>
      <c r="G28" s="40"/>
      <c r="H28" s="25"/>
    </row>
    <row r="29" spans="1:8" ht="24.75" customHeight="1" x14ac:dyDescent="0.25">
      <c r="A29" s="22" t="s">
        <v>21</v>
      </c>
      <c r="B29" s="44">
        <v>308725.73</v>
      </c>
      <c r="C29" s="44">
        <v>342503.81</v>
      </c>
      <c r="D29" s="44">
        <v>-33778.080000000002</v>
      </c>
      <c r="E29" s="44">
        <v>90.14</v>
      </c>
      <c r="F29" s="42"/>
      <c r="G29" s="40"/>
      <c r="H29" s="25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6:F6"/>
    <mergeCell ref="A7:F7"/>
    <mergeCell ref="B8:G8"/>
    <mergeCell ref="A9:F9"/>
    <mergeCell ref="A4:F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F28" sqref="A1:F28"/>
    </sheetView>
  </sheetViews>
  <sheetFormatPr defaultRowHeight="15.75" x14ac:dyDescent="0.25"/>
  <cols>
    <col min="1" max="1" width="37.85546875" style="14" customWidth="1"/>
    <col min="2" max="6" width="15" style="14" customWidth="1"/>
    <col min="7" max="7" width="9.140625" style="14" customWidth="1"/>
    <col min="8" max="16384" width="9.140625" style="14"/>
  </cols>
  <sheetData>
    <row r="1" spans="1:7" ht="15" hidden="1" customHeight="1" x14ac:dyDescent="0.25">
      <c r="A1" s="13"/>
      <c r="B1" s="13"/>
      <c r="C1" s="13"/>
      <c r="D1" s="13"/>
      <c r="E1" s="13"/>
      <c r="F1" s="13"/>
      <c r="G1" s="13"/>
    </row>
    <row r="2" spans="1:7" ht="15" hidden="1" customHeight="1" x14ac:dyDescent="0.25">
      <c r="A2" s="13"/>
      <c r="B2" s="13"/>
      <c r="C2" s="13"/>
      <c r="D2" s="13"/>
      <c r="E2" s="13"/>
      <c r="F2" s="13"/>
      <c r="G2" s="13"/>
    </row>
    <row r="3" spans="1:7" ht="15" hidden="1" customHeight="1" x14ac:dyDescent="0.25">
      <c r="A3" s="13"/>
      <c r="B3" s="13"/>
      <c r="C3" s="13"/>
      <c r="D3" s="13"/>
      <c r="E3" s="13"/>
      <c r="F3" s="13"/>
      <c r="G3" s="13"/>
    </row>
    <row r="4" spans="1:7" ht="15" customHeight="1" x14ac:dyDescent="0.25">
      <c r="A4" s="65" t="s">
        <v>40</v>
      </c>
      <c r="B4" s="65"/>
      <c r="C4" s="65"/>
      <c r="D4" s="65"/>
      <c r="E4" s="65"/>
      <c r="F4" s="65"/>
      <c r="G4" s="13"/>
    </row>
    <row r="5" spans="1:7" ht="15" customHeight="1" x14ac:dyDescent="0.25">
      <c r="A5" s="65"/>
      <c r="B5" s="65"/>
      <c r="C5" s="65"/>
      <c r="D5" s="65"/>
      <c r="E5" s="65"/>
      <c r="F5" s="65"/>
      <c r="G5" s="13"/>
    </row>
    <row r="6" spans="1:7" ht="15" customHeight="1" x14ac:dyDescent="0.25">
      <c r="A6" s="13"/>
      <c r="B6" s="13"/>
      <c r="C6" s="13"/>
      <c r="D6" s="13"/>
      <c r="E6" s="13"/>
      <c r="F6" s="13"/>
      <c r="G6" s="13"/>
    </row>
    <row r="7" spans="1:7" ht="15" customHeight="1" x14ac:dyDescent="0.25">
      <c r="A7" s="54" t="s">
        <v>0</v>
      </c>
      <c r="B7" s="55"/>
      <c r="C7" s="55"/>
      <c r="D7" s="55"/>
      <c r="E7" s="55"/>
      <c r="F7" s="55"/>
      <c r="G7" s="13"/>
    </row>
    <row r="8" spans="1:7" ht="15" customHeight="1" x14ac:dyDescent="0.25">
      <c r="A8" s="13"/>
      <c r="B8" s="13"/>
      <c r="C8" s="13"/>
      <c r="D8" s="13"/>
      <c r="E8" s="13"/>
      <c r="F8" s="13"/>
      <c r="G8" s="13"/>
    </row>
    <row r="9" spans="1:7" ht="15.2" customHeight="1" x14ac:dyDescent="0.25">
      <c r="A9" s="56" t="s">
        <v>1</v>
      </c>
      <c r="B9" s="57"/>
      <c r="C9" s="57"/>
      <c r="D9" s="57"/>
      <c r="E9" s="57"/>
      <c r="F9" s="57"/>
      <c r="G9" s="13"/>
    </row>
    <row r="10" spans="1:7" ht="15" customHeight="1" x14ac:dyDescent="0.25">
      <c r="A10" s="13"/>
      <c r="B10" s="13"/>
      <c r="C10" s="13"/>
      <c r="D10" s="13"/>
      <c r="E10" s="13"/>
      <c r="F10" s="13"/>
      <c r="G10" s="13"/>
    </row>
    <row r="11" spans="1:7" ht="15" customHeight="1" x14ac:dyDescent="0.25">
      <c r="A11" s="13" t="s">
        <v>2</v>
      </c>
      <c r="B11" s="13"/>
      <c r="C11" s="13"/>
      <c r="D11" s="13"/>
      <c r="E11" s="13"/>
      <c r="F11" s="13"/>
      <c r="G11" s="13"/>
    </row>
    <row r="12" spans="1:7" ht="15" customHeight="1" x14ac:dyDescent="0.25">
      <c r="A12" s="13"/>
      <c r="B12" s="13"/>
      <c r="C12" s="13"/>
      <c r="D12" s="13"/>
      <c r="E12" s="13"/>
      <c r="F12" s="13"/>
      <c r="G12" s="13"/>
    </row>
    <row r="13" spans="1:7" ht="15" customHeight="1" x14ac:dyDescent="0.25">
      <c r="A13" s="58" t="s">
        <v>3</v>
      </c>
      <c r="B13" s="58" t="s">
        <v>4</v>
      </c>
      <c r="C13" s="59"/>
      <c r="D13" s="58" t="s">
        <v>5</v>
      </c>
      <c r="E13" s="58" t="s">
        <v>6</v>
      </c>
      <c r="F13" s="58" t="s">
        <v>7</v>
      </c>
      <c r="G13" s="13"/>
    </row>
    <row r="14" spans="1:7" ht="15" customHeight="1" x14ac:dyDescent="0.25">
      <c r="A14" s="59"/>
      <c r="B14" s="59"/>
      <c r="C14" s="59"/>
      <c r="D14" s="59"/>
      <c r="E14" s="59"/>
      <c r="F14" s="59"/>
      <c r="G14" s="13"/>
    </row>
    <row r="15" spans="1:7" ht="15" customHeight="1" x14ac:dyDescent="0.25">
      <c r="A15" s="59"/>
      <c r="B15" s="58" t="s">
        <v>8</v>
      </c>
      <c r="C15" s="58" t="s">
        <v>9</v>
      </c>
      <c r="D15" s="59"/>
      <c r="E15" s="59"/>
      <c r="F15" s="59"/>
      <c r="G15" s="13"/>
    </row>
    <row r="16" spans="1:7" ht="15" customHeight="1" x14ac:dyDescent="0.25">
      <c r="A16" s="59"/>
      <c r="B16" s="59"/>
      <c r="C16" s="59"/>
      <c r="D16" s="59"/>
      <c r="E16" s="59"/>
      <c r="F16" s="59"/>
      <c r="G16" s="13"/>
    </row>
    <row r="17" spans="1:7" ht="15" customHeight="1" x14ac:dyDescent="0.25">
      <c r="A17" s="60">
        <v>1</v>
      </c>
      <c r="B17" s="60">
        <v>2</v>
      </c>
      <c r="C17" s="60">
        <v>3</v>
      </c>
      <c r="D17" s="60">
        <v>4</v>
      </c>
      <c r="E17" s="60">
        <v>5</v>
      </c>
      <c r="F17" s="60">
        <v>6</v>
      </c>
      <c r="G17" s="13"/>
    </row>
    <row r="18" spans="1:7" ht="19.5" customHeight="1" x14ac:dyDescent="0.25">
      <c r="A18" s="21" t="s">
        <v>10</v>
      </c>
      <c r="B18" s="61">
        <v>18528.05</v>
      </c>
      <c r="C18" s="61">
        <v>51743.79</v>
      </c>
      <c r="D18" s="62">
        <v>-33215.74</v>
      </c>
      <c r="E18" s="62">
        <v>35.81</v>
      </c>
      <c r="F18" s="46">
        <f>RANK(E18,$E$18:$E$27)</f>
        <v>10</v>
      </c>
      <c r="G18" s="13"/>
    </row>
    <row r="19" spans="1:7" ht="19.5" customHeight="1" x14ac:dyDescent="0.25">
      <c r="A19" s="21" t="s">
        <v>11</v>
      </c>
      <c r="B19" s="61">
        <v>13261.69</v>
      </c>
      <c r="C19" s="61">
        <v>7940.15</v>
      </c>
      <c r="D19" s="62">
        <v>5321.54</v>
      </c>
      <c r="E19" s="62">
        <v>167.02</v>
      </c>
      <c r="F19" s="46">
        <f t="shared" ref="F19:F27" si="0">RANK(E19,$E$18:$E$27)</f>
        <v>1</v>
      </c>
      <c r="G19" s="13"/>
    </row>
    <row r="20" spans="1:7" ht="19.5" customHeight="1" x14ac:dyDescent="0.25">
      <c r="A20" s="21" t="s">
        <v>12</v>
      </c>
      <c r="B20" s="61">
        <v>10098.36</v>
      </c>
      <c r="C20" s="61">
        <v>9439.93</v>
      </c>
      <c r="D20" s="62">
        <v>658.43</v>
      </c>
      <c r="E20" s="62">
        <v>106.97</v>
      </c>
      <c r="F20" s="46">
        <f t="shared" si="0"/>
        <v>7</v>
      </c>
      <c r="G20" s="13"/>
    </row>
    <row r="21" spans="1:7" ht="19.5" customHeight="1" x14ac:dyDescent="0.25">
      <c r="A21" s="21" t="s">
        <v>13</v>
      </c>
      <c r="B21" s="61">
        <v>12333.27</v>
      </c>
      <c r="C21" s="61">
        <v>10833.2</v>
      </c>
      <c r="D21" s="62">
        <v>1500.07</v>
      </c>
      <c r="E21" s="62">
        <v>113.85</v>
      </c>
      <c r="F21" s="46">
        <f t="shared" si="0"/>
        <v>3</v>
      </c>
      <c r="G21" s="13"/>
    </row>
    <row r="22" spans="1:7" ht="19.5" customHeight="1" x14ac:dyDescent="0.25">
      <c r="A22" s="21" t="s">
        <v>14</v>
      </c>
      <c r="B22" s="61">
        <v>6302.05</v>
      </c>
      <c r="C22" s="61">
        <v>9530.23</v>
      </c>
      <c r="D22" s="62">
        <v>-3228.18</v>
      </c>
      <c r="E22" s="62">
        <v>66.13</v>
      </c>
      <c r="F22" s="46">
        <f t="shared" si="0"/>
        <v>9</v>
      </c>
      <c r="G22" s="13"/>
    </row>
    <row r="23" spans="1:7" ht="19.5" customHeight="1" x14ac:dyDescent="0.25">
      <c r="A23" s="21" t="s">
        <v>15</v>
      </c>
      <c r="B23" s="61">
        <v>16854.099999999999</v>
      </c>
      <c r="C23" s="61">
        <v>15427.37</v>
      </c>
      <c r="D23" s="62">
        <v>1426.73</v>
      </c>
      <c r="E23" s="62">
        <v>109.25</v>
      </c>
      <c r="F23" s="46">
        <f t="shared" si="0"/>
        <v>5</v>
      </c>
      <c r="G23" s="13"/>
    </row>
    <row r="24" spans="1:7" ht="19.5" customHeight="1" x14ac:dyDescent="0.25">
      <c r="A24" s="21" t="s">
        <v>16</v>
      </c>
      <c r="B24" s="61">
        <v>20372.490000000002</v>
      </c>
      <c r="C24" s="61">
        <v>15076.57</v>
      </c>
      <c r="D24" s="62">
        <v>5295.92</v>
      </c>
      <c r="E24" s="62">
        <v>135.13</v>
      </c>
      <c r="F24" s="46">
        <f t="shared" si="0"/>
        <v>2</v>
      </c>
      <c r="G24" s="13"/>
    </row>
    <row r="25" spans="1:7" ht="19.5" customHeight="1" x14ac:dyDescent="0.25">
      <c r="A25" s="21" t="s">
        <v>17</v>
      </c>
      <c r="B25" s="61">
        <v>46229.58</v>
      </c>
      <c r="C25" s="61">
        <v>43046.8</v>
      </c>
      <c r="D25" s="62">
        <v>3182.78</v>
      </c>
      <c r="E25" s="62">
        <v>107.39</v>
      </c>
      <c r="F25" s="46">
        <f t="shared" si="0"/>
        <v>6</v>
      </c>
      <c r="G25" s="13"/>
    </row>
    <row r="26" spans="1:7" ht="19.5" customHeight="1" x14ac:dyDescent="0.25">
      <c r="A26" s="21" t="s">
        <v>18</v>
      </c>
      <c r="B26" s="61">
        <v>10879.69</v>
      </c>
      <c r="C26" s="61">
        <v>14088.57</v>
      </c>
      <c r="D26" s="62">
        <v>-3208.88</v>
      </c>
      <c r="E26" s="62">
        <v>77.22</v>
      </c>
      <c r="F26" s="46">
        <f t="shared" si="0"/>
        <v>8</v>
      </c>
      <c r="G26" s="13"/>
    </row>
    <row r="27" spans="1:7" ht="19.5" customHeight="1" x14ac:dyDescent="0.25">
      <c r="A27" s="21" t="s">
        <v>19</v>
      </c>
      <c r="B27" s="61">
        <v>15008.87</v>
      </c>
      <c r="C27" s="61">
        <v>13244.37</v>
      </c>
      <c r="D27" s="62">
        <v>1764.5</v>
      </c>
      <c r="E27" s="62">
        <v>113.32</v>
      </c>
      <c r="F27" s="46">
        <f t="shared" si="0"/>
        <v>4</v>
      </c>
      <c r="G27" s="13"/>
    </row>
    <row r="28" spans="1:7" ht="19.5" customHeight="1" x14ac:dyDescent="0.25">
      <c r="A28" s="63" t="s">
        <v>22</v>
      </c>
      <c r="B28" s="64">
        <v>169868.15</v>
      </c>
      <c r="C28" s="64">
        <v>190370.98</v>
      </c>
      <c r="D28" s="64">
        <v>-20502.830000000002</v>
      </c>
      <c r="E28" s="64">
        <v>89.23</v>
      </c>
      <c r="F28" s="62"/>
      <c r="G28" s="13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4:F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F28" sqref="A1:F28"/>
    </sheetView>
  </sheetViews>
  <sheetFormatPr defaultRowHeight="15.75" x14ac:dyDescent="0.25"/>
  <cols>
    <col min="1" max="1" width="29.85546875" style="14" customWidth="1"/>
    <col min="2" max="6" width="18.140625" style="14" customWidth="1"/>
    <col min="7" max="7" width="9.140625" style="14" customWidth="1"/>
    <col min="8" max="16384" width="9.140625" style="14"/>
  </cols>
  <sheetData>
    <row r="1" spans="1:7" ht="15" hidden="1" customHeight="1" x14ac:dyDescent="0.25">
      <c r="A1" s="81"/>
      <c r="B1" s="81"/>
      <c r="C1" s="81"/>
      <c r="D1" s="81"/>
      <c r="E1" s="81"/>
      <c r="F1" s="81"/>
      <c r="G1" s="81"/>
    </row>
    <row r="2" spans="1:7" ht="15" hidden="1" customHeight="1" x14ac:dyDescent="0.25">
      <c r="A2" s="81"/>
      <c r="B2" s="81"/>
      <c r="C2" s="81"/>
      <c r="D2" s="81"/>
      <c r="E2" s="81"/>
      <c r="F2" s="81"/>
      <c r="G2" s="81"/>
    </row>
    <row r="3" spans="1:7" ht="15" hidden="1" customHeight="1" x14ac:dyDescent="0.25">
      <c r="A3" s="81"/>
      <c r="B3" s="81"/>
      <c r="C3" s="81"/>
      <c r="D3" s="81"/>
      <c r="E3" s="81"/>
      <c r="F3" s="81"/>
      <c r="G3" s="81"/>
    </row>
    <row r="4" spans="1:7" ht="15" customHeight="1" x14ac:dyDescent="0.25">
      <c r="A4" s="81"/>
      <c r="B4" s="81"/>
      <c r="C4" s="81"/>
      <c r="D4" s="81"/>
      <c r="E4" s="81"/>
      <c r="F4" s="81"/>
      <c r="G4" s="81"/>
    </row>
    <row r="5" spans="1:7" ht="15" customHeight="1" x14ac:dyDescent="0.25">
      <c r="A5" s="82" t="s">
        <v>41</v>
      </c>
      <c r="B5" s="83"/>
      <c r="C5" s="83"/>
      <c r="D5" s="83"/>
      <c r="E5" s="83"/>
      <c r="F5" s="83"/>
      <c r="G5" s="81"/>
    </row>
    <row r="6" spans="1:7" ht="15" customHeight="1" x14ac:dyDescent="0.25">
      <c r="A6" s="81"/>
      <c r="B6" s="81"/>
      <c r="C6" s="81"/>
      <c r="D6" s="81"/>
      <c r="E6" s="81"/>
      <c r="F6" s="81"/>
      <c r="G6" s="81"/>
    </row>
    <row r="7" spans="1:7" ht="15" customHeight="1" x14ac:dyDescent="0.25">
      <c r="A7" s="84" t="s">
        <v>0</v>
      </c>
      <c r="B7" s="85"/>
      <c r="C7" s="85"/>
      <c r="D7" s="85"/>
      <c r="E7" s="85"/>
      <c r="F7" s="85"/>
      <c r="G7" s="81"/>
    </row>
    <row r="8" spans="1:7" ht="15" customHeight="1" x14ac:dyDescent="0.25">
      <c r="A8" s="81"/>
      <c r="B8" s="81"/>
      <c r="C8" s="81"/>
      <c r="D8" s="81"/>
      <c r="E8" s="81"/>
      <c r="F8" s="81"/>
      <c r="G8" s="81"/>
    </row>
    <row r="9" spans="1:7" ht="15.2" customHeight="1" x14ac:dyDescent="0.25">
      <c r="A9" s="86" t="s">
        <v>1</v>
      </c>
      <c r="B9" s="87"/>
      <c r="C9" s="87"/>
      <c r="D9" s="87"/>
      <c r="E9" s="87"/>
      <c r="F9" s="87"/>
      <c r="G9" s="81"/>
    </row>
    <row r="10" spans="1:7" ht="15" customHeight="1" x14ac:dyDescent="0.25">
      <c r="A10" s="81"/>
      <c r="B10" s="81"/>
      <c r="C10" s="81"/>
      <c r="D10" s="81"/>
      <c r="E10" s="81"/>
      <c r="F10" s="81"/>
      <c r="G10" s="81"/>
    </row>
    <row r="11" spans="1:7" ht="15" customHeight="1" x14ac:dyDescent="0.25">
      <c r="A11" s="81" t="s">
        <v>2</v>
      </c>
      <c r="B11" s="81"/>
      <c r="C11" s="81"/>
      <c r="D11" s="81"/>
      <c r="E11" s="81"/>
      <c r="F11" s="81"/>
      <c r="G11" s="81"/>
    </row>
    <row r="12" spans="1:7" ht="15" customHeight="1" x14ac:dyDescent="0.25">
      <c r="A12" s="81"/>
      <c r="B12" s="81"/>
      <c r="C12" s="81"/>
      <c r="D12" s="81"/>
      <c r="E12" s="81"/>
      <c r="F12" s="81"/>
      <c r="G12" s="81"/>
    </row>
    <row r="13" spans="1:7" ht="15" customHeight="1" x14ac:dyDescent="0.25">
      <c r="A13" s="88" t="s">
        <v>3</v>
      </c>
      <c r="B13" s="89" t="s">
        <v>4</v>
      </c>
      <c r="C13" s="90"/>
      <c r="D13" s="91" t="s">
        <v>5</v>
      </c>
      <c r="E13" s="91" t="s">
        <v>6</v>
      </c>
      <c r="F13" s="91" t="s">
        <v>7</v>
      </c>
      <c r="G13" s="81"/>
    </row>
    <row r="14" spans="1:7" ht="15" customHeight="1" x14ac:dyDescent="0.25">
      <c r="A14" s="92"/>
      <c r="B14" s="90"/>
      <c r="C14" s="90"/>
      <c r="D14" s="93"/>
      <c r="E14" s="93"/>
      <c r="F14" s="93"/>
      <c r="G14" s="81"/>
    </row>
    <row r="15" spans="1:7" ht="15" customHeight="1" x14ac:dyDescent="0.25">
      <c r="A15" s="92"/>
      <c r="B15" s="91" t="s">
        <v>8</v>
      </c>
      <c r="C15" s="91" t="s">
        <v>9</v>
      </c>
      <c r="D15" s="93"/>
      <c r="E15" s="93"/>
      <c r="F15" s="93"/>
      <c r="G15" s="81"/>
    </row>
    <row r="16" spans="1:7" ht="15" customHeight="1" x14ac:dyDescent="0.25">
      <c r="A16" s="92"/>
      <c r="B16" s="93"/>
      <c r="C16" s="93"/>
      <c r="D16" s="93"/>
      <c r="E16" s="93"/>
      <c r="F16" s="93"/>
      <c r="G16" s="81"/>
    </row>
    <row r="17" spans="1:7" ht="15" customHeight="1" x14ac:dyDescent="0.25">
      <c r="A17" s="94">
        <v>1</v>
      </c>
      <c r="B17" s="94">
        <v>2</v>
      </c>
      <c r="C17" s="94">
        <v>3</v>
      </c>
      <c r="D17" s="94">
        <v>4</v>
      </c>
      <c r="E17" s="94">
        <v>5</v>
      </c>
      <c r="F17" s="94">
        <v>6</v>
      </c>
      <c r="G17" s="81"/>
    </row>
    <row r="18" spans="1:7" ht="19.5" customHeight="1" x14ac:dyDescent="0.25">
      <c r="A18" s="95" t="s">
        <v>10</v>
      </c>
      <c r="B18" s="96">
        <v>1099.4000000000001</v>
      </c>
      <c r="C18" s="96">
        <v>1781.07</v>
      </c>
      <c r="D18" s="97">
        <v>-681.67</v>
      </c>
      <c r="E18" s="97">
        <v>61.73</v>
      </c>
      <c r="F18" s="46">
        <f>RANK(E18,$E$18:$E$27)</f>
        <v>8</v>
      </c>
      <c r="G18" s="81"/>
    </row>
    <row r="19" spans="1:7" ht="19.5" customHeight="1" x14ac:dyDescent="0.25">
      <c r="A19" s="95" t="s">
        <v>11</v>
      </c>
      <c r="B19" s="96">
        <v>599.87</v>
      </c>
      <c r="C19" s="96">
        <v>616.83000000000004</v>
      </c>
      <c r="D19" s="97">
        <v>-16.96</v>
      </c>
      <c r="E19" s="97">
        <v>97.25</v>
      </c>
      <c r="F19" s="46">
        <f t="shared" ref="F19:F27" si="0">RANK(E19,$E$18:$E$27)</f>
        <v>4</v>
      </c>
      <c r="G19" s="81"/>
    </row>
    <row r="20" spans="1:7" ht="19.5" customHeight="1" x14ac:dyDescent="0.25">
      <c r="A20" s="95" t="s">
        <v>12</v>
      </c>
      <c r="B20" s="96">
        <v>746.94</v>
      </c>
      <c r="C20" s="96">
        <v>1319.5</v>
      </c>
      <c r="D20" s="97">
        <v>-572.55999999999995</v>
      </c>
      <c r="E20" s="97">
        <v>56.61</v>
      </c>
      <c r="F20" s="46">
        <f t="shared" si="0"/>
        <v>9</v>
      </c>
      <c r="G20" s="81"/>
    </row>
    <row r="21" spans="1:7" ht="19.5" customHeight="1" x14ac:dyDescent="0.25">
      <c r="A21" s="95" t="s">
        <v>13</v>
      </c>
      <c r="B21" s="96">
        <v>991.57</v>
      </c>
      <c r="C21" s="96">
        <v>1309.7</v>
      </c>
      <c r="D21" s="97">
        <v>-318.13</v>
      </c>
      <c r="E21" s="97">
        <v>75.709999999999994</v>
      </c>
      <c r="F21" s="46">
        <f t="shared" si="0"/>
        <v>6</v>
      </c>
      <c r="G21" s="81"/>
    </row>
    <row r="22" spans="1:7" ht="19.5" customHeight="1" x14ac:dyDescent="0.25">
      <c r="A22" s="95" t="s">
        <v>14</v>
      </c>
      <c r="B22" s="96">
        <v>1291.32</v>
      </c>
      <c r="C22" s="96">
        <v>2283.75</v>
      </c>
      <c r="D22" s="97">
        <v>-992.43</v>
      </c>
      <c r="E22" s="97">
        <v>56.54</v>
      </c>
      <c r="F22" s="46">
        <f t="shared" si="0"/>
        <v>10</v>
      </c>
      <c r="G22" s="81"/>
    </row>
    <row r="23" spans="1:7" ht="19.5" customHeight="1" x14ac:dyDescent="0.25">
      <c r="A23" s="95" t="s">
        <v>15</v>
      </c>
      <c r="B23" s="96">
        <v>1728.95</v>
      </c>
      <c r="C23" s="96">
        <v>2471.52</v>
      </c>
      <c r="D23" s="97">
        <v>-742.57</v>
      </c>
      <c r="E23" s="97">
        <v>69.95</v>
      </c>
      <c r="F23" s="46">
        <f t="shared" si="0"/>
        <v>7</v>
      </c>
      <c r="G23" s="81"/>
    </row>
    <row r="24" spans="1:7" ht="19.5" customHeight="1" x14ac:dyDescent="0.25">
      <c r="A24" s="95" t="s">
        <v>16</v>
      </c>
      <c r="B24" s="96">
        <v>2263.39</v>
      </c>
      <c r="C24" s="96">
        <v>2711.46</v>
      </c>
      <c r="D24" s="97">
        <v>-448.07</v>
      </c>
      <c r="E24" s="97">
        <v>83.47</v>
      </c>
      <c r="F24" s="46">
        <f t="shared" si="0"/>
        <v>5</v>
      </c>
      <c r="G24" s="81"/>
    </row>
    <row r="25" spans="1:7" ht="19.5" customHeight="1" x14ac:dyDescent="0.25">
      <c r="A25" s="95" t="s">
        <v>17</v>
      </c>
      <c r="B25" s="96">
        <v>17321.23</v>
      </c>
      <c r="C25" s="96">
        <v>7918.39</v>
      </c>
      <c r="D25" s="97">
        <v>9402.84</v>
      </c>
      <c r="E25" s="97">
        <v>218.75</v>
      </c>
      <c r="F25" s="46">
        <f t="shared" si="0"/>
        <v>1</v>
      </c>
      <c r="G25" s="81"/>
    </row>
    <row r="26" spans="1:7" ht="19.5" customHeight="1" x14ac:dyDescent="0.25">
      <c r="A26" s="95" t="s">
        <v>18</v>
      </c>
      <c r="B26" s="96">
        <v>509.63</v>
      </c>
      <c r="C26" s="96">
        <v>497.61</v>
      </c>
      <c r="D26" s="97">
        <v>12.02</v>
      </c>
      <c r="E26" s="97">
        <v>102.42</v>
      </c>
      <c r="F26" s="46">
        <f t="shared" si="0"/>
        <v>3</v>
      </c>
      <c r="G26" s="81"/>
    </row>
    <row r="27" spans="1:7" ht="19.5" customHeight="1" x14ac:dyDescent="0.25">
      <c r="A27" s="95" t="s">
        <v>19</v>
      </c>
      <c r="B27" s="96">
        <v>2593.5500000000002</v>
      </c>
      <c r="C27" s="96">
        <v>2188.86</v>
      </c>
      <c r="D27" s="97">
        <v>404.69</v>
      </c>
      <c r="E27" s="97">
        <v>118.49</v>
      </c>
      <c r="F27" s="46">
        <f t="shared" si="0"/>
        <v>2</v>
      </c>
      <c r="G27" s="81"/>
    </row>
    <row r="28" spans="1:7" ht="19.5" customHeight="1" x14ac:dyDescent="0.25">
      <c r="A28" s="98" t="s">
        <v>22</v>
      </c>
      <c r="B28" s="99">
        <v>29145.85</v>
      </c>
      <c r="C28" s="99">
        <v>23098.69</v>
      </c>
      <c r="D28" s="99">
        <v>6047.16</v>
      </c>
      <c r="E28" s="99">
        <v>126.18</v>
      </c>
      <c r="F28" s="97"/>
      <c r="G28" s="81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8" zoomScaleNormal="100" zoomScaleSheetLayoutView="100" workbookViewId="0">
      <selection activeCell="D30" sqref="A1:D30"/>
    </sheetView>
  </sheetViews>
  <sheetFormatPr defaultRowHeight="15.75" x14ac:dyDescent="0.25"/>
  <cols>
    <col min="1" max="1" width="33.85546875" style="26" customWidth="1"/>
    <col min="2" max="2" width="24.28515625" style="26" customWidth="1"/>
    <col min="3" max="3" width="21.42578125" style="26" customWidth="1"/>
    <col min="4" max="4" width="18" style="26" customWidth="1"/>
    <col min="5" max="5" width="9.140625" style="26" customWidth="1"/>
    <col min="6" max="16384" width="9.140625" style="26"/>
  </cols>
  <sheetData>
    <row r="1" spans="1:5" ht="15" customHeight="1" x14ac:dyDescent="0.25">
      <c r="A1" s="102"/>
      <c r="B1" s="102"/>
      <c r="C1" s="102"/>
      <c r="D1" s="102"/>
      <c r="E1" s="102"/>
    </row>
    <row r="2" spans="1:5" ht="15" customHeight="1" x14ac:dyDescent="0.25">
      <c r="A2" s="102"/>
      <c r="B2" s="102"/>
      <c r="C2" s="102"/>
      <c r="D2" s="102"/>
      <c r="E2" s="102"/>
    </row>
    <row r="3" spans="1:5" ht="15" customHeight="1" x14ac:dyDescent="0.25">
      <c r="A3" s="102"/>
      <c r="B3" s="102"/>
      <c r="C3" s="102"/>
      <c r="D3" s="102"/>
      <c r="E3" s="102"/>
    </row>
    <row r="4" spans="1:5" ht="15" customHeight="1" x14ac:dyDescent="0.25">
      <c r="A4" s="102"/>
      <c r="B4" s="102"/>
      <c r="C4" s="102"/>
      <c r="D4" s="102"/>
      <c r="E4" s="102"/>
    </row>
    <row r="5" spans="1:5" ht="15" customHeight="1" x14ac:dyDescent="0.25">
      <c r="A5" s="82" t="s">
        <v>23</v>
      </c>
      <c r="B5" s="83"/>
      <c r="C5" s="83"/>
      <c r="D5" s="83"/>
      <c r="E5" s="102"/>
    </row>
    <row r="6" spans="1:5" ht="15" customHeight="1" x14ac:dyDescent="0.25">
      <c r="A6" s="102"/>
      <c r="B6" s="102"/>
      <c r="C6" s="102"/>
      <c r="D6" s="102"/>
      <c r="E6" s="102"/>
    </row>
    <row r="7" spans="1:5" ht="15" customHeight="1" x14ac:dyDescent="0.25">
      <c r="A7" s="84" t="s">
        <v>0</v>
      </c>
      <c r="B7" s="85"/>
      <c r="C7" s="85"/>
      <c r="D7" s="85"/>
      <c r="E7" s="102"/>
    </row>
    <row r="8" spans="1:5" ht="15" customHeight="1" x14ac:dyDescent="0.25">
      <c r="A8" s="102"/>
      <c r="B8" s="102"/>
      <c r="C8" s="102"/>
      <c r="D8" s="102"/>
      <c r="E8" s="102"/>
    </row>
    <row r="9" spans="1:5" ht="15.2" customHeight="1" x14ac:dyDescent="0.25">
      <c r="A9" s="86" t="s">
        <v>1</v>
      </c>
      <c r="B9" s="87"/>
      <c r="C9" s="87"/>
      <c r="D9" s="87"/>
      <c r="E9" s="102"/>
    </row>
    <row r="10" spans="1:5" ht="15" customHeight="1" x14ac:dyDescent="0.25">
      <c r="A10" s="102"/>
      <c r="B10" s="102"/>
      <c r="C10" s="102"/>
      <c r="D10" s="102"/>
      <c r="E10" s="102"/>
    </row>
    <row r="11" spans="1:5" ht="15" customHeight="1" x14ac:dyDescent="0.25">
      <c r="A11" s="102" t="s">
        <v>2</v>
      </c>
      <c r="B11" s="102"/>
      <c r="C11" s="102"/>
      <c r="D11" s="102"/>
      <c r="E11" s="102"/>
    </row>
    <row r="12" spans="1:5" ht="15" customHeight="1" x14ac:dyDescent="0.25">
      <c r="A12" s="102"/>
      <c r="B12" s="102"/>
      <c r="C12" s="102"/>
      <c r="D12" s="102"/>
      <c r="E12" s="102"/>
    </row>
    <row r="13" spans="1:5" ht="15" customHeight="1" x14ac:dyDescent="0.25">
      <c r="A13" s="103" t="s">
        <v>3</v>
      </c>
      <c r="B13" s="104" t="s">
        <v>24</v>
      </c>
      <c r="C13" s="105" t="s">
        <v>25</v>
      </c>
      <c r="D13" s="106" t="s">
        <v>26</v>
      </c>
      <c r="E13" s="102"/>
    </row>
    <row r="14" spans="1:5" ht="15" customHeight="1" x14ac:dyDescent="0.25">
      <c r="A14" s="107"/>
      <c r="B14" s="108"/>
      <c r="C14" s="109"/>
      <c r="D14" s="110"/>
      <c r="E14" s="102"/>
    </row>
    <row r="15" spans="1:5" ht="15" customHeight="1" x14ac:dyDescent="0.25">
      <c r="A15" s="107"/>
      <c r="B15" s="111" t="s">
        <v>27</v>
      </c>
      <c r="C15" s="112" t="s">
        <v>27</v>
      </c>
      <c r="D15" s="113" t="s">
        <v>27</v>
      </c>
      <c r="E15" s="102"/>
    </row>
    <row r="16" spans="1:5" ht="15" customHeight="1" x14ac:dyDescent="0.25">
      <c r="A16" s="107"/>
      <c r="B16" s="114"/>
      <c r="C16" s="115"/>
      <c r="D16" s="116"/>
      <c r="E16" s="102"/>
    </row>
    <row r="17" spans="1:5" ht="15" customHeight="1" x14ac:dyDescent="0.25">
      <c r="A17" s="117">
        <v>1</v>
      </c>
      <c r="B17" s="118">
        <v>2</v>
      </c>
      <c r="C17" s="118">
        <v>3</v>
      </c>
      <c r="D17" s="118">
        <v>4</v>
      </c>
      <c r="E17" s="102"/>
    </row>
    <row r="18" spans="1:5" ht="19.5" customHeight="1" x14ac:dyDescent="0.25">
      <c r="A18" s="95" t="s">
        <v>10</v>
      </c>
      <c r="B18" s="119">
        <v>172105.51</v>
      </c>
      <c r="C18" s="119">
        <v>10059.36</v>
      </c>
      <c r="D18" s="119">
        <v>182164.87</v>
      </c>
      <c r="E18" s="102"/>
    </row>
    <row r="19" spans="1:5" ht="19.5" customHeight="1" x14ac:dyDescent="0.25">
      <c r="A19" s="95" t="s">
        <v>11</v>
      </c>
      <c r="B19" s="119">
        <v>85514.79</v>
      </c>
      <c r="C19" s="119">
        <v>5984.4</v>
      </c>
      <c r="D19" s="119">
        <v>91499.19</v>
      </c>
      <c r="E19" s="102"/>
    </row>
    <row r="20" spans="1:5" ht="19.5" customHeight="1" x14ac:dyDescent="0.25">
      <c r="A20" s="95" t="s">
        <v>12</v>
      </c>
      <c r="B20" s="119">
        <v>101989.8</v>
      </c>
      <c r="C20" s="119">
        <v>11692.43</v>
      </c>
      <c r="D20" s="119">
        <v>113682.23</v>
      </c>
      <c r="E20" s="102"/>
    </row>
    <row r="21" spans="1:5" ht="19.5" customHeight="1" x14ac:dyDescent="0.25">
      <c r="A21" s="95" t="s">
        <v>13</v>
      </c>
      <c r="B21" s="119">
        <v>128925.3</v>
      </c>
      <c r="C21" s="119">
        <v>12879.47</v>
      </c>
      <c r="D21" s="119">
        <v>141804.76999999999</v>
      </c>
      <c r="E21" s="102"/>
    </row>
    <row r="22" spans="1:5" ht="19.5" customHeight="1" x14ac:dyDescent="0.25">
      <c r="A22" s="95" t="s">
        <v>14</v>
      </c>
      <c r="B22" s="119">
        <v>84987.72</v>
      </c>
      <c r="C22" s="119">
        <v>12352.02</v>
      </c>
      <c r="D22" s="119">
        <v>97339.74</v>
      </c>
      <c r="E22" s="102"/>
    </row>
    <row r="23" spans="1:5" ht="19.5" customHeight="1" x14ac:dyDescent="0.25">
      <c r="A23" s="95" t="s">
        <v>15</v>
      </c>
      <c r="B23" s="119">
        <v>155176.68</v>
      </c>
      <c r="C23" s="119">
        <v>15517.61</v>
      </c>
      <c r="D23" s="119">
        <v>170694.29</v>
      </c>
      <c r="E23" s="102"/>
    </row>
    <row r="24" spans="1:5" ht="19.5" customHeight="1" x14ac:dyDescent="0.25">
      <c r="A24" s="95" t="s">
        <v>16</v>
      </c>
      <c r="B24" s="119">
        <v>177384.2</v>
      </c>
      <c r="C24" s="119">
        <v>18905.2</v>
      </c>
      <c r="D24" s="119">
        <v>196289.4</v>
      </c>
      <c r="E24" s="102"/>
    </row>
    <row r="25" spans="1:5" ht="19.5" customHeight="1" x14ac:dyDescent="0.25">
      <c r="A25" s="95" t="s">
        <v>17</v>
      </c>
      <c r="B25" s="119">
        <v>407595.14</v>
      </c>
      <c r="C25" s="119">
        <v>52522.6</v>
      </c>
      <c r="D25" s="119">
        <v>460117.74</v>
      </c>
      <c r="E25" s="102"/>
    </row>
    <row r="26" spans="1:5" ht="19.5" customHeight="1" x14ac:dyDescent="0.25">
      <c r="A26" s="95" t="s">
        <v>18</v>
      </c>
      <c r="B26" s="119">
        <v>86602.5</v>
      </c>
      <c r="C26" s="119">
        <v>6383.22</v>
      </c>
      <c r="D26" s="119">
        <v>92985.72</v>
      </c>
      <c r="E26" s="102"/>
    </row>
    <row r="27" spans="1:5" ht="19.5" customHeight="1" x14ac:dyDescent="0.25">
      <c r="A27" s="95" t="s">
        <v>19</v>
      </c>
      <c r="B27" s="119">
        <v>140077.79999999999</v>
      </c>
      <c r="C27" s="119">
        <v>24402.54</v>
      </c>
      <c r="D27" s="119">
        <v>164480.34</v>
      </c>
      <c r="E27" s="102"/>
    </row>
    <row r="28" spans="1:5" ht="19.5" customHeight="1" x14ac:dyDescent="0.25">
      <c r="A28" s="98" t="s">
        <v>28</v>
      </c>
      <c r="B28" s="120">
        <v>1540359.44</v>
      </c>
      <c r="C28" s="120">
        <v>170698.85</v>
      </c>
      <c r="D28" s="120">
        <v>1711058.29</v>
      </c>
      <c r="E28" s="102"/>
    </row>
    <row r="29" spans="1:5" ht="19.5" customHeight="1" x14ac:dyDescent="0.25">
      <c r="A29" s="95" t="s">
        <v>29</v>
      </c>
      <c r="B29" s="119">
        <v>0</v>
      </c>
      <c r="C29" s="119">
        <v>0</v>
      </c>
      <c r="D29" s="119">
        <v>1042153</v>
      </c>
      <c r="E29" s="102"/>
    </row>
    <row r="30" spans="1:5" ht="19.5" customHeight="1" x14ac:dyDescent="0.25">
      <c r="A30" s="98" t="s">
        <v>30</v>
      </c>
      <c r="B30" s="120">
        <v>0</v>
      </c>
      <c r="C30" s="120">
        <v>0</v>
      </c>
      <c r="D30" s="120">
        <v>2753211.29</v>
      </c>
      <c r="E30" s="102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17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F29" sqref="A1:F29"/>
    </sheetView>
  </sheetViews>
  <sheetFormatPr defaultRowHeight="15.75" x14ac:dyDescent="0.25"/>
  <cols>
    <col min="1" max="1" width="32" style="12" customWidth="1"/>
    <col min="2" max="6" width="16" style="12" customWidth="1"/>
    <col min="7" max="7" width="9.140625" style="12" customWidth="1"/>
    <col min="8" max="16384" width="9.140625" style="12"/>
  </cols>
  <sheetData>
    <row r="1" spans="1:7" ht="15" hidden="1" customHeight="1" x14ac:dyDescent="0.25">
      <c r="A1" s="66"/>
      <c r="B1" s="66"/>
      <c r="C1" s="66"/>
      <c r="D1" s="66"/>
      <c r="E1" s="66"/>
      <c r="F1" s="66"/>
      <c r="G1" s="66"/>
    </row>
    <row r="2" spans="1:7" ht="15" hidden="1" customHeight="1" x14ac:dyDescent="0.25">
      <c r="A2" s="66"/>
      <c r="B2" s="66"/>
      <c r="C2" s="66"/>
      <c r="D2" s="66"/>
      <c r="E2" s="66"/>
      <c r="F2" s="66"/>
      <c r="G2" s="66"/>
    </row>
    <row r="3" spans="1:7" ht="15" hidden="1" customHeight="1" x14ac:dyDescent="0.25">
      <c r="A3" s="66"/>
      <c r="B3" s="66"/>
      <c r="C3" s="66"/>
      <c r="D3" s="66"/>
      <c r="E3" s="66"/>
      <c r="F3" s="66"/>
      <c r="G3" s="66"/>
    </row>
    <row r="4" spans="1:7" ht="15" customHeight="1" x14ac:dyDescent="0.25">
      <c r="A4" s="66"/>
      <c r="B4" s="66"/>
      <c r="C4" s="66"/>
      <c r="D4" s="66"/>
      <c r="E4" s="66"/>
      <c r="F4" s="66"/>
      <c r="G4" s="66"/>
    </row>
    <row r="5" spans="1:7" ht="15" customHeight="1" x14ac:dyDescent="0.25">
      <c r="A5" s="67" t="s">
        <v>42</v>
      </c>
      <c r="B5" s="68"/>
      <c r="C5" s="68"/>
      <c r="D5" s="68"/>
      <c r="E5" s="68"/>
      <c r="F5" s="68"/>
      <c r="G5" s="66"/>
    </row>
    <row r="6" spans="1:7" ht="15" customHeight="1" x14ac:dyDescent="0.25">
      <c r="A6" s="66"/>
      <c r="B6" s="66"/>
      <c r="C6" s="66"/>
      <c r="D6" s="66"/>
      <c r="E6" s="66"/>
      <c r="F6" s="66"/>
      <c r="G6" s="66"/>
    </row>
    <row r="7" spans="1:7" ht="15" customHeight="1" x14ac:dyDescent="0.25">
      <c r="A7" s="69" t="s">
        <v>0</v>
      </c>
      <c r="B7" s="70"/>
      <c r="C7" s="70"/>
      <c r="D7" s="70"/>
      <c r="E7" s="70"/>
      <c r="F7" s="70"/>
      <c r="G7" s="66"/>
    </row>
    <row r="8" spans="1:7" ht="15" customHeight="1" x14ac:dyDescent="0.25">
      <c r="A8" s="66"/>
      <c r="B8" s="66"/>
      <c r="C8" s="66"/>
      <c r="D8" s="66"/>
      <c r="E8" s="66"/>
      <c r="F8" s="66"/>
      <c r="G8" s="66"/>
    </row>
    <row r="9" spans="1:7" ht="15.2" customHeight="1" x14ac:dyDescent="0.25">
      <c r="A9" s="71" t="s">
        <v>1</v>
      </c>
      <c r="B9" s="72"/>
      <c r="C9" s="72"/>
      <c r="D9" s="72"/>
      <c r="E9" s="72"/>
      <c r="F9" s="72"/>
      <c r="G9" s="66"/>
    </row>
    <row r="10" spans="1:7" ht="15" customHeight="1" x14ac:dyDescent="0.25">
      <c r="A10" s="66"/>
      <c r="B10" s="66"/>
      <c r="C10" s="66"/>
      <c r="D10" s="66"/>
      <c r="E10" s="66"/>
      <c r="F10" s="66"/>
      <c r="G10" s="66"/>
    </row>
    <row r="11" spans="1:7" ht="15" customHeight="1" x14ac:dyDescent="0.25">
      <c r="A11" s="66" t="s">
        <v>2</v>
      </c>
      <c r="B11" s="66"/>
      <c r="C11" s="66"/>
      <c r="D11" s="66"/>
      <c r="E11" s="66"/>
      <c r="F11" s="66"/>
      <c r="G11" s="66"/>
    </row>
    <row r="12" spans="1:7" ht="15" customHeight="1" x14ac:dyDescent="0.25">
      <c r="A12" s="66"/>
      <c r="B12" s="66"/>
      <c r="C12" s="66"/>
      <c r="D12" s="66"/>
      <c r="E12" s="66"/>
      <c r="F12" s="66"/>
      <c r="G12" s="66"/>
    </row>
    <row r="13" spans="1:7" ht="15" customHeight="1" x14ac:dyDescent="0.25">
      <c r="A13" s="73" t="s">
        <v>3</v>
      </c>
      <c r="B13" s="121" t="s">
        <v>4</v>
      </c>
      <c r="C13" s="122"/>
      <c r="D13" s="73" t="s">
        <v>5</v>
      </c>
      <c r="E13" s="73" t="s">
        <v>6</v>
      </c>
      <c r="F13" s="73" t="s">
        <v>7</v>
      </c>
      <c r="G13" s="66"/>
    </row>
    <row r="14" spans="1:7" ht="15" customHeight="1" x14ac:dyDescent="0.25">
      <c r="A14" s="74"/>
      <c r="B14" s="122"/>
      <c r="C14" s="122"/>
      <c r="D14" s="74"/>
      <c r="E14" s="74"/>
      <c r="F14" s="74"/>
      <c r="G14" s="66"/>
    </row>
    <row r="15" spans="1:7" ht="15" customHeight="1" x14ac:dyDescent="0.25">
      <c r="A15" s="74"/>
      <c r="B15" s="73" t="s">
        <v>8</v>
      </c>
      <c r="C15" s="73" t="s">
        <v>9</v>
      </c>
      <c r="D15" s="74"/>
      <c r="E15" s="74"/>
      <c r="F15" s="74"/>
      <c r="G15" s="66"/>
    </row>
    <row r="16" spans="1:7" ht="15" customHeight="1" x14ac:dyDescent="0.25">
      <c r="A16" s="74"/>
      <c r="B16" s="74"/>
      <c r="C16" s="74"/>
      <c r="D16" s="74"/>
      <c r="E16" s="74"/>
      <c r="F16" s="74"/>
      <c r="G16" s="66"/>
    </row>
    <row r="17" spans="1:7" ht="15" customHeight="1" x14ac:dyDescent="0.25">
      <c r="A17" s="75">
        <v>1</v>
      </c>
      <c r="B17" s="75">
        <v>2</v>
      </c>
      <c r="C17" s="75">
        <v>3</v>
      </c>
      <c r="D17" s="75">
        <v>4</v>
      </c>
      <c r="E17" s="75">
        <v>5</v>
      </c>
      <c r="F17" s="75">
        <v>6</v>
      </c>
      <c r="G17" s="66"/>
    </row>
    <row r="18" spans="1:7" ht="19.5" customHeight="1" x14ac:dyDescent="0.25">
      <c r="A18" s="76" t="s">
        <v>10</v>
      </c>
      <c r="B18" s="77">
        <v>17916.03</v>
      </c>
      <c r="C18" s="77">
        <v>19097.59</v>
      </c>
      <c r="D18" s="78">
        <v>-1181.56</v>
      </c>
      <c r="E18" s="78">
        <v>93.81</v>
      </c>
      <c r="F18" s="46">
        <f>RANK(E18,$E$18:$E$28)</f>
        <v>7</v>
      </c>
      <c r="G18" s="66"/>
    </row>
    <row r="19" spans="1:7" ht="19.5" customHeight="1" x14ac:dyDescent="0.25">
      <c r="A19" s="76" t="s">
        <v>11</v>
      </c>
      <c r="B19" s="77">
        <v>9585.7900000000009</v>
      </c>
      <c r="C19" s="77">
        <v>8385.59</v>
      </c>
      <c r="D19" s="78">
        <v>1200.2</v>
      </c>
      <c r="E19" s="78">
        <v>114.31</v>
      </c>
      <c r="F19" s="46">
        <f t="shared" ref="F19:F28" si="0">RANK(E19,$E$18:$E$28)</f>
        <v>2</v>
      </c>
      <c r="G19" s="66"/>
    </row>
    <row r="20" spans="1:7" ht="19.5" customHeight="1" x14ac:dyDescent="0.25">
      <c r="A20" s="76" t="s">
        <v>12</v>
      </c>
      <c r="B20" s="77">
        <v>9171.2999999999993</v>
      </c>
      <c r="C20" s="77">
        <v>10221.59</v>
      </c>
      <c r="D20" s="78">
        <v>-1050.29</v>
      </c>
      <c r="E20" s="78">
        <v>89.72</v>
      </c>
      <c r="F20" s="46">
        <f t="shared" si="0"/>
        <v>8</v>
      </c>
      <c r="G20" s="66"/>
    </row>
    <row r="21" spans="1:7" ht="19.5" customHeight="1" x14ac:dyDescent="0.25">
      <c r="A21" s="76" t="s">
        <v>13</v>
      </c>
      <c r="B21" s="77">
        <v>11671.2</v>
      </c>
      <c r="C21" s="77">
        <v>11438.67</v>
      </c>
      <c r="D21" s="78">
        <v>232.53</v>
      </c>
      <c r="E21" s="78">
        <v>102.03</v>
      </c>
      <c r="F21" s="46">
        <f t="shared" si="0"/>
        <v>4</v>
      </c>
      <c r="G21" s="66"/>
    </row>
    <row r="22" spans="1:7" ht="19.5" customHeight="1" x14ac:dyDescent="0.25">
      <c r="A22" s="76" t="s">
        <v>14</v>
      </c>
      <c r="B22" s="77">
        <v>6864.17</v>
      </c>
      <c r="C22" s="77">
        <v>11106.9</v>
      </c>
      <c r="D22" s="78">
        <v>-4242.7299999999996</v>
      </c>
      <c r="E22" s="78">
        <v>61.8</v>
      </c>
      <c r="F22" s="46">
        <f t="shared" si="0"/>
        <v>11</v>
      </c>
      <c r="G22" s="66"/>
    </row>
    <row r="23" spans="1:7" ht="19.5" customHeight="1" x14ac:dyDescent="0.25">
      <c r="A23" s="76" t="s">
        <v>15</v>
      </c>
      <c r="B23" s="77">
        <v>17429.18</v>
      </c>
      <c r="C23" s="77">
        <v>16005.95</v>
      </c>
      <c r="D23" s="78">
        <v>1423.23</v>
      </c>
      <c r="E23" s="78">
        <v>108.89</v>
      </c>
      <c r="F23" s="46">
        <f t="shared" si="0"/>
        <v>3</v>
      </c>
      <c r="G23" s="66"/>
    </row>
    <row r="24" spans="1:7" ht="19.5" customHeight="1" x14ac:dyDescent="0.25">
      <c r="A24" s="76" t="s">
        <v>16</v>
      </c>
      <c r="B24" s="77">
        <v>19915.830000000002</v>
      </c>
      <c r="C24" s="77">
        <v>16119.62</v>
      </c>
      <c r="D24" s="78">
        <v>3796.21</v>
      </c>
      <c r="E24" s="78">
        <v>123.55</v>
      </c>
      <c r="F24" s="46">
        <f t="shared" si="0"/>
        <v>1</v>
      </c>
      <c r="G24" s="66"/>
    </row>
    <row r="25" spans="1:7" ht="19.5" customHeight="1" x14ac:dyDescent="0.25">
      <c r="A25" s="76" t="s">
        <v>17</v>
      </c>
      <c r="B25" s="77">
        <v>43357.05</v>
      </c>
      <c r="C25" s="77">
        <v>44859.06</v>
      </c>
      <c r="D25" s="78">
        <v>-1502.01</v>
      </c>
      <c r="E25" s="78">
        <v>96.65</v>
      </c>
      <c r="F25" s="46">
        <f t="shared" si="0"/>
        <v>5</v>
      </c>
      <c r="G25" s="66"/>
    </row>
    <row r="26" spans="1:7" ht="19.5" customHeight="1" x14ac:dyDescent="0.25">
      <c r="A26" s="76" t="s">
        <v>18</v>
      </c>
      <c r="B26" s="77">
        <v>11165.69</v>
      </c>
      <c r="C26" s="77">
        <v>13884.98</v>
      </c>
      <c r="D26" s="78">
        <v>-2719.29</v>
      </c>
      <c r="E26" s="78">
        <v>80.42</v>
      </c>
      <c r="F26" s="46">
        <f t="shared" si="0"/>
        <v>10</v>
      </c>
      <c r="G26" s="66"/>
    </row>
    <row r="27" spans="1:7" ht="19.5" customHeight="1" x14ac:dyDescent="0.25">
      <c r="A27" s="76" t="s">
        <v>19</v>
      </c>
      <c r="B27" s="77">
        <v>11847.16</v>
      </c>
      <c r="C27" s="77">
        <v>12408.8</v>
      </c>
      <c r="D27" s="78">
        <v>-561.64</v>
      </c>
      <c r="E27" s="78">
        <v>95.47</v>
      </c>
      <c r="F27" s="46">
        <f t="shared" si="0"/>
        <v>6</v>
      </c>
      <c r="G27" s="66"/>
    </row>
    <row r="28" spans="1:7" ht="19.5" customHeight="1" x14ac:dyDescent="0.25">
      <c r="A28" s="76" t="s">
        <v>20</v>
      </c>
      <c r="B28" s="77">
        <v>105857.49</v>
      </c>
      <c r="C28" s="77">
        <v>125193.73</v>
      </c>
      <c r="D28" s="78">
        <v>-19336.240000000002</v>
      </c>
      <c r="E28" s="78">
        <v>84.55</v>
      </c>
      <c r="F28" s="46">
        <f t="shared" si="0"/>
        <v>9</v>
      </c>
      <c r="G28" s="66"/>
    </row>
    <row r="29" spans="1:7" ht="19.5" customHeight="1" x14ac:dyDescent="0.25">
      <c r="A29" s="79" t="s">
        <v>31</v>
      </c>
      <c r="B29" s="80">
        <v>264780.89</v>
      </c>
      <c r="C29" s="80">
        <v>288722.48</v>
      </c>
      <c r="D29" s="80">
        <v>-23941.59</v>
      </c>
      <c r="E29" s="80">
        <v>91.71</v>
      </c>
      <c r="F29" s="78"/>
      <c r="G29" s="6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sqref="A1:XFD3"/>
    </sheetView>
  </sheetViews>
  <sheetFormatPr defaultRowHeight="15.75" x14ac:dyDescent="0.25"/>
  <cols>
    <col min="1" max="1" width="29.7109375" style="26" customWidth="1"/>
    <col min="2" max="6" width="16.42578125" style="26" customWidth="1"/>
    <col min="7" max="7" width="9.140625" style="26" customWidth="1"/>
    <col min="8" max="16384" width="9.140625" style="26"/>
  </cols>
  <sheetData>
    <row r="1" spans="1:7" ht="15" hidden="1" customHeight="1" x14ac:dyDescent="0.25">
      <c r="A1" s="102"/>
      <c r="B1" s="102"/>
      <c r="C1" s="102"/>
      <c r="D1" s="102"/>
      <c r="E1" s="102"/>
      <c r="F1" s="102"/>
      <c r="G1" s="102"/>
    </row>
    <row r="2" spans="1:7" ht="15" hidden="1" customHeight="1" x14ac:dyDescent="0.25">
      <c r="A2" s="102"/>
      <c r="B2" s="102"/>
      <c r="C2" s="102"/>
      <c r="D2" s="102"/>
      <c r="E2" s="102"/>
      <c r="F2" s="102"/>
      <c r="G2" s="102"/>
    </row>
    <row r="3" spans="1:7" ht="15" hidden="1" customHeight="1" x14ac:dyDescent="0.25">
      <c r="A3" s="102"/>
      <c r="B3" s="102"/>
      <c r="C3" s="102"/>
      <c r="D3" s="102"/>
      <c r="E3" s="102"/>
      <c r="F3" s="102"/>
      <c r="G3" s="102"/>
    </row>
    <row r="4" spans="1:7" ht="15" customHeight="1" x14ac:dyDescent="0.25">
      <c r="A4" s="102"/>
      <c r="B4" s="102"/>
      <c r="C4" s="102"/>
      <c r="D4" s="102"/>
      <c r="E4" s="102"/>
      <c r="F4" s="102"/>
      <c r="G4" s="102"/>
    </row>
    <row r="5" spans="1:7" ht="15" customHeight="1" x14ac:dyDescent="0.25">
      <c r="A5" s="67" t="s">
        <v>43</v>
      </c>
      <c r="B5" s="68"/>
      <c r="C5" s="68"/>
      <c r="D5" s="68"/>
      <c r="E5" s="68"/>
      <c r="F5" s="68"/>
      <c r="G5" s="102"/>
    </row>
    <row r="6" spans="1:7" ht="15" customHeight="1" x14ac:dyDescent="0.25">
      <c r="A6" s="102"/>
      <c r="B6" s="102"/>
      <c r="C6" s="102"/>
      <c r="D6" s="102"/>
      <c r="E6" s="102"/>
      <c r="F6" s="102"/>
      <c r="G6" s="102"/>
    </row>
    <row r="7" spans="1:7" ht="15" customHeight="1" x14ac:dyDescent="0.25">
      <c r="A7" s="84" t="s">
        <v>0</v>
      </c>
      <c r="B7" s="85"/>
      <c r="C7" s="85"/>
      <c r="D7" s="85"/>
      <c r="E7" s="85"/>
      <c r="F7" s="85"/>
      <c r="G7" s="102"/>
    </row>
    <row r="8" spans="1:7" ht="15" customHeight="1" x14ac:dyDescent="0.25">
      <c r="A8" s="102"/>
      <c r="B8" s="102"/>
      <c r="C8" s="102"/>
      <c r="D8" s="102"/>
      <c r="E8" s="102"/>
      <c r="F8" s="102"/>
      <c r="G8" s="102"/>
    </row>
    <row r="9" spans="1:7" ht="15.2" customHeight="1" x14ac:dyDescent="0.25">
      <c r="A9" s="86" t="s">
        <v>1</v>
      </c>
      <c r="B9" s="87"/>
      <c r="C9" s="87"/>
      <c r="D9" s="87"/>
      <c r="E9" s="87"/>
      <c r="F9" s="87"/>
      <c r="G9" s="102"/>
    </row>
    <row r="10" spans="1:7" ht="15" customHeight="1" x14ac:dyDescent="0.25">
      <c r="A10" s="102"/>
      <c r="B10" s="102"/>
      <c r="C10" s="102"/>
      <c r="D10" s="102"/>
      <c r="E10" s="102"/>
      <c r="F10" s="102"/>
      <c r="G10" s="102"/>
    </row>
    <row r="11" spans="1:7" ht="15" customHeight="1" x14ac:dyDescent="0.25">
      <c r="A11" s="102" t="s">
        <v>2</v>
      </c>
      <c r="B11" s="102"/>
      <c r="C11" s="102"/>
      <c r="D11" s="102"/>
      <c r="E11" s="102"/>
      <c r="F11" s="102"/>
      <c r="G11" s="102"/>
    </row>
    <row r="12" spans="1:7" ht="15" customHeight="1" x14ac:dyDescent="0.25">
      <c r="A12" s="102"/>
      <c r="B12" s="102"/>
      <c r="C12" s="102"/>
      <c r="D12" s="102"/>
      <c r="E12" s="102"/>
      <c r="F12" s="102"/>
      <c r="G12" s="102"/>
    </row>
    <row r="13" spans="1:7" ht="15" customHeight="1" x14ac:dyDescent="0.25">
      <c r="A13" s="91" t="s">
        <v>3</v>
      </c>
      <c r="B13" s="123" t="s">
        <v>4</v>
      </c>
      <c r="C13" s="124"/>
      <c r="D13" s="91" t="s">
        <v>5</v>
      </c>
      <c r="E13" s="91" t="s">
        <v>6</v>
      </c>
      <c r="F13" s="91" t="s">
        <v>7</v>
      </c>
      <c r="G13" s="102"/>
    </row>
    <row r="14" spans="1:7" ht="15" customHeight="1" x14ac:dyDescent="0.25">
      <c r="A14" s="93"/>
      <c r="B14" s="124"/>
      <c r="C14" s="124"/>
      <c r="D14" s="93"/>
      <c r="E14" s="93"/>
      <c r="F14" s="93"/>
      <c r="G14" s="102"/>
    </row>
    <row r="15" spans="1:7" ht="15" customHeight="1" x14ac:dyDescent="0.25">
      <c r="A15" s="93"/>
      <c r="B15" s="91" t="s">
        <v>8</v>
      </c>
      <c r="C15" s="91" t="s">
        <v>9</v>
      </c>
      <c r="D15" s="93"/>
      <c r="E15" s="93"/>
      <c r="F15" s="93"/>
      <c r="G15" s="102"/>
    </row>
    <row r="16" spans="1:7" ht="15" customHeight="1" x14ac:dyDescent="0.25">
      <c r="A16" s="93"/>
      <c r="B16" s="93"/>
      <c r="C16" s="93"/>
      <c r="D16" s="93"/>
      <c r="E16" s="93"/>
      <c r="F16" s="93"/>
      <c r="G16" s="102"/>
    </row>
    <row r="17" spans="1:7" ht="15" customHeight="1" x14ac:dyDescent="0.25">
      <c r="A17" s="94">
        <v>1</v>
      </c>
      <c r="B17" s="94">
        <v>2</v>
      </c>
      <c r="C17" s="94">
        <v>3</v>
      </c>
      <c r="D17" s="94">
        <v>4</v>
      </c>
      <c r="E17" s="94">
        <v>5</v>
      </c>
      <c r="F17" s="94">
        <v>6</v>
      </c>
      <c r="G17" s="102"/>
    </row>
    <row r="18" spans="1:7" ht="19.5" customHeight="1" x14ac:dyDescent="0.25">
      <c r="A18" s="95" t="s">
        <v>10</v>
      </c>
      <c r="B18" s="125">
        <v>16911.47</v>
      </c>
      <c r="C18" s="125">
        <v>17426.18</v>
      </c>
      <c r="D18" s="126">
        <v>-514.71</v>
      </c>
      <c r="E18" s="126">
        <v>97.05</v>
      </c>
      <c r="F18" s="46">
        <f>RANK(E18,$E$18:$E$27)</f>
        <v>6</v>
      </c>
      <c r="G18" s="102"/>
    </row>
    <row r="19" spans="1:7" ht="19.5" customHeight="1" x14ac:dyDescent="0.25">
      <c r="A19" s="95" t="s">
        <v>11</v>
      </c>
      <c r="B19" s="125">
        <v>9127.93</v>
      </c>
      <c r="C19" s="125">
        <v>7803.68</v>
      </c>
      <c r="D19" s="126">
        <v>1324.25</v>
      </c>
      <c r="E19" s="126">
        <v>116.97</v>
      </c>
      <c r="F19" s="46">
        <f t="shared" ref="F19:F27" si="0">RANK(E19,$E$18:$E$27)</f>
        <v>2</v>
      </c>
      <c r="G19" s="102"/>
    </row>
    <row r="20" spans="1:7" ht="19.5" customHeight="1" x14ac:dyDescent="0.25">
      <c r="A20" s="95" t="s">
        <v>12</v>
      </c>
      <c r="B20" s="125">
        <v>8428.51</v>
      </c>
      <c r="C20" s="125">
        <v>8886.59</v>
      </c>
      <c r="D20" s="126">
        <v>-458.08</v>
      </c>
      <c r="E20" s="126">
        <v>94.85</v>
      </c>
      <c r="F20" s="46">
        <f t="shared" si="0"/>
        <v>7</v>
      </c>
      <c r="G20" s="102"/>
    </row>
    <row r="21" spans="1:7" ht="19.5" customHeight="1" x14ac:dyDescent="0.25">
      <c r="A21" s="95" t="s">
        <v>13</v>
      </c>
      <c r="B21" s="125">
        <v>10749.91</v>
      </c>
      <c r="C21" s="125">
        <v>10226.33</v>
      </c>
      <c r="D21" s="126">
        <v>523.58000000000004</v>
      </c>
      <c r="E21" s="126">
        <v>105.12</v>
      </c>
      <c r="F21" s="46">
        <f t="shared" si="0"/>
        <v>4</v>
      </c>
      <c r="G21" s="102"/>
    </row>
    <row r="22" spans="1:7" ht="19.5" customHeight="1" x14ac:dyDescent="0.25">
      <c r="A22" s="95" t="s">
        <v>14</v>
      </c>
      <c r="B22" s="125">
        <v>5692.63</v>
      </c>
      <c r="C22" s="125">
        <v>8982.08</v>
      </c>
      <c r="D22" s="126">
        <v>-3289.45</v>
      </c>
      <c r="E22" s="126">
        <v>63.38</v>
      </c>
      <c r="F22" s="46">
        <f t="shared" si="0"/>
        <v>10</v>
      </c>
      <c r="G22" s="102"/>
    </row>
    <row r="23" spans="1:7" ht="19.5" customHeight="1" x14ac:dyDescent="0.25">
      <c r="A23" s="95" t="s">
        <v>15</v>
      </c>
      <c r="B23" s="125">
        <v>15785</v>
      </c>
      <c r="C23" s="125">
        <v>13684.71</v>
      </c>
      <c r="D23" s="126">
        <v>2100.29</v>
      </c>
      <c r="E23" s="126">
        <v>115.35</v>
      </c>
      <c r="F23" s="46">
        <f t="shared" si="0"/>
        <v>3</v>
      </c>
      <c r="G23" s="102"/>
    </row>
    <row r="24" spans="1:7" ht="19.5" customHeight="1" x14ac:dyDescent="0.25">
      <c r="A24" s="95" t="s">
        <v>16</v>
      </c>
      <c r="B24" s="125">
        <v>17800.25</v>
      </c>
      <c r="C24" s="125">
        <v>13546.73</v>
      </c>
      <c r="D24" s="126">
        <v>4253.5200000000004</v>
      </c>
      <c r="E24" s="126">
        <v>131.4</v>
      </c>
      <c r="F24" s="46">
        <f t="shared" si="0"/>
        <v>1</v>
      </c>
      <c r="G24" s="102"/>
    </row>
    <row r="25" spans="1:7" ht="19.5" customHeight="1" x14ac:dyDescent="0.25">
      <c r="A25" s="95" t="s">
        <v>17</v>
      </c>
      <c r="B25" s="125">
        <v>39795.69</v>
      </c>
      <c r="C25" s="125">
        <v>40577.78</v>
      </c>
      <c r="D25" s="126">
        <v>-782.09</v>
      </c>
      <c r="E25" s="126">
        <v>98.07</v>
      </c>
      <c r="F25" s="46">
        <f t="shared" si="0"/>
        <v>5</v>
      </c>
      <c r="G25" s="102"/>
    </row>
    <row r="26" spans="1:7" ht="19.5" customHeight="1" x14ac:dyDescent="0.25">
      <c r="A26" s="95" t="s">
        <v>18</v>
      </c>
      <c r="B26" s="125">
        <v>10657.07</v>
      </c>
      <c r="C26" s="125">
        <v>13388.37</v>
      </c>
      <c r="D26" s="126">
        <v>-2731.3</v>
      </c>
      <c r="E26" s="126">
        <v>79.599999999999994</v>
      </c>
      <c r="F26" s="46">
        <f t="shared" si="0"/>
        <v>9</v>
      </c>
      <c r="G26" s="102"/>
    </row>
    <row r="27" spans="1:7" ht="19.5" customHeight="1" x14ac:dyDescent="0.25">
      <c r="A27" s="95" t="s">
        <v>19</v>
      </c>
      <c r="B27" s="125">
        <v>10102.030000000001</v>
      </c>
      <c r="C27" s="125">
        <v>10733.83</v>
      </c>
      <c r="D27" s="126">
        <v>-631.79999999999995</v>
      </c>
      <c r="E27" s="126">
        <v>94.11</v>
      </c>
      <c r="F27" s="46">
        <f t="shared" si="0"/>
        <v>8</v>
      </c>
      <c r="G27" s="102"/>
    </row>
    <row r="28" spans="1:7" ht="19.5" customHeight="1" x14ac:dyDescent="0.25">
      <c r="A28" s="98" t="s">
        <v>22</v>
      </c>
      <c r="B28" s="127">
        <v>145050.49</v>
      </c>
      <c r="C28" s="127">
        <v>145256.28</v>
      </c>
      <c r="D28" s="127">
        <v>-205.79</v>
      </c>
      <c r="E28" s="127">
        <v>99.86</v>
      </c>
      <c r="F28" s="126"/>
      <c r="G28" s="102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sqref="A1:XFD3"/>
    </sheetView>
  </sheetViews>
  <sheetFormatPr defaultRowHeight="15.75" x14ac:dyDescent="0.25"/>
  <cols>
    <col min="1" max="1" width="32.42578125" style="26" customWidth="1"/>
    <col min="2" max="6" width="12.5703125" style="26" customWidth="1"/>
    <col min="7" max="7" width="9.140625" style="26" customWidth="1"/>
    <col min="8" max="16384" width="9.140625" style="26"/>
  </cols>
  <sheetData>
    <row r="1" spans="1:7" ht="15" hidden="1" customHeight="1" x14ac:dyDescent="0.25">
      <c r="A1" s="102"/>
      <c r="B1" s="102"/>
      <c r="C1" s="102"/>
      <c r="D1" s="102"/>
      <c r="E1" s="102"/>
      <c r="F1" s="102"/>
      <c r="G1" s="102"/>
    </row>
    <row r="2" spans="1:7" ht="15" hidden="1" customHeight="1" x14ac:dyDescent="0.25">
      <c r="A2" s="102"/>
      <c r="B2" s="102"/>
      <c r="C2" s="102"/>
      <c r="D2" s="102"/>
      <c r="E2" s="102"/>
      <c r="F2" s="102"/>
      <c r="G2" s="102"/>
    </row>
    <row r="3" spans="1:7" ht="15" hidden="1" customHeight="1" x14ac:dyDescent="0.25">
      <c r="A3" s="102"/>
      <c r="B3" s="102"/>
      <c r="C3" s="102"/>
      <c r="D3" s="102"/>
      <c r="E3" s="102"/>
      <c r="F3" s="102"/>
      <c r="G3" s="102"/>
    </row>
    <row r="4" spans="1:7" ht="15" customHeight="1" x14ac:dyDescent="0.25">
      <c r="A4" s="130" t="s">
        <v>41</v>
      </c>
      <c r="B4" s="130"/>
      <c r="C4" s="130"/>
      <c r="D4" s="130"/>
      <c r="E4" s="130"/>
      <c r="F4" s="130"/>
      <c r="G4" s="102"/>
    </row>
    <row r="5" spans="1:7" ht="15" customHeight="1" x14ac:dyDescent="0.25">
      <c r="A5" s="130"/>
      <c r="B5" s="130"/>
      <c r="C5" s="130"/>
      <c r="D5" s="130"/>
      <c r="E5" s="130"/>
      <c r="F5" s="130"/>
      <c r="G5" s="102"/>
    </row>
    <row r="6" spans="1:7" ht="15" customHeight="1" x14ac:dyDescent="0.25">
      <c r="A6" s="102"/>
      <c r="B6" s="102"/>
      <c r="C6" s="102"/>
      <c r="D6" s="102"/>
      <c r="E6" s="102"/>
      <c r="F6" s="102"/>
      <c r="G6" s="102"/>
    </row>
    <row r="7" spans="1:7" ht="15" customHeight="1" x14ac:dyDescent="0.25">
      <c r="A7" s="84" t="s">
        <v>0</v>
      </c>
      <c r="B7" s="85"/>
      <c r="C7" s="85"/>
      <c r="D7" s="85"/>
      <c r="E7" s="85"/>
      <c r="F7" s="85"/>
      <c r="G7" s="102"/>
    </row>
    <row r="8" spans="1:7" ht="15" customHeight="1" x14ac:dyDescent="0.25">
      <c r="A8" s="102"/>
      <c r="B8" s="102"/>
      <c r="C8" s="102"/>
      <c r="D8" s="102"/>
      <c r="E8" s="102"/>
      <c r="F8" s="102"/>
      <c r="G8" s="102"/>
    </row>
    <row r="9" spans="1:7" ht="15.2" customHeight="1" x14ac:dyDescent="0.25">
      <c r="A9" s="86" t="s">
        <v>1</v>
      </c>
      <c r="B9" s="87"/>
      <c r="C9" s="87"/>
      <c r="D9" s="87"/>
      <c r="E9" s="87"/>
      <c r="F9" s="87"/>
      <c r="G9" s="102"/>
    </row>
    <row r="10" spans="1:7" ht="15" customHeight="1" x14ac:dyDescent="0.25">
      <c r="A10" s="102"/>
      <c r="B10" s="102"/>
      <c r="C10" s="102"/>
      <c r="D10" s="102"/>
      <c r="E10" s="102"/>
      <c r="F10" s="102"/>
      <c r="G10" s="102"/>
    </row>
    <row r="11" spans="1:7" ht="15" customHeight="1" x14ac:dyDescent="0.25">
      <c r="A11" s="102" t="s">
        <v>2</v>
      </c>
      <c r="B11" s="102"/>
      <c r="C11" s="102"/>
      <c r="D11" s="102"/>
      <c r="E11" s="102"/>
      <c r="F11" s="102"/>
      <c r="G11" s="102"/>
    </row>
    <row r="12" spans="1:7" ht="15" customHeight="1" x14ac:dyDescent="0.25">
      <c r="A12" s="102"/>
      <c r="B12" s="102"/>
      <c r="C12" s="102"/>
      <c r="D12" s="102"/>
      <c r="E12" s="102"/>
      <c r="F12" s="102"/>
      <c r="G12" s="102"/>
    </row>
    <row r="13" spans="1:7" ht="15" customHeight="1" x14ac:dyDescent="0.25">
      <c r="A13" s="91" t="s">
        <v>3</v>
      </c>
      <c r="B13" s="128" t="s">
        <v>4</v>
      </c>
      <c r="C13" s="129"/>
      <c r="D13" s="91" t="s">
        <v>5</v>
      </c>
      <c r="E13" s="91" t="s">
        <v>6</v>
      </c>
      <c r="F13" s="91" t="s">
        <v>7</v>
      </c>
      <c r="G13" s="102"/>
    </row>
    <row r="14" spans="1:7" ht="15" customHeight="1" x14ac:dyDescent="0.25">
      <c r="A14" s="93"/>
      <c r="B14" s="129"/>
      <c r="C14" s="129"/>
      <c r="D14" s="93"/>
      <c r="E14" s="93"/>
      <c r="F14" s="93"/>
      <c r="G14" s="102"/>
    </row>
    <row r="15" spans="1:7" ht="15" customHeight="1" x14ac:dyDescent="0.25">
      <c r="A15" s="93"/>
      <c r="B15" s="91" t="s">
        <v>8</v>
      </c>
      <c r="C15" s="91" t="s">
        <v>9</v>
      </c>
      <c r="D15" s="93"/>
      <c r="E15" s="93"/>
      <c r="F15" s="93"/>
      <c r="G15" s="102"/>
    </row>
    <row r="16" spans="1:7" ht="15" customHeight="1" x14ac:dyDescent="0.25">
      <c r="A16" s="93"/>
      <c r="B16" s="93"/>
      <c r="C16" s="93"/>
      <c r="D16" s="93"/>
      <c r="E16" s="93"/>
      <c r="F16" s="93"/>
      <c r="G16" s="102"/>
    </row>
    <row r="17" spans="1:7" ht="15" customHeight="1" x14ac:dyDescent="0.25">
      <c r="A17" s="94">
        <v>1</v>
      </c>
      <c r="B17" s="94">
        <v>2</v>
      </c>
      <c r="C17" s="94">
        <v>3</v>
      </c>
      <c r="D17" s="94">
        <v>4</v>
      </c>
      <c r="E17" s="94">
        <v>5</v>
      </c>
      <c r="F17" s="94">
        <v>6</v>
      </c>
      <c r="G17" s="102"/>
    </row>
    <row r="18" spans="1:7" ht="19.5" customHeight="1" x14ac:dyDescent="0.25">
      <c r="A18" s="95" t="s">
        <v>10</v>
      </c>
      <c r="B18" s="125">
        <v>1004.58</v>
      </c>
      <c r="C18" s="125">
        <v>1671.41</v>
      </c>
      <c r="D18" s="126">
        <v>-666.83</v>
      </c>
      <c r="E18" s="126">
        <v>60.1</v>
      </c>
      <c r="F18" s="46">
        <f>RANK(E18,$E$18:$E$27)</f>
        <v>8</v>
      </c>
      <c r="G18" s="102"/>
    </row>
    <row r="19" spans="1:7" ht="19.5" customHeight="1" x14ac:dyDescent="0.25">
      <c r="A19" s="95" t="s">
        <v>11</v>
      </c>
      <c r="B19" s="125">
        <v>457.85</v>
      </c>
      <c r="C19" s="125">
        <v>581.91</v>
      </c>
      <c r="D19" s="126">
        <v>-124.06</v>
      </c>
      <c r="E19" s="126">
        <v>78.680000000000007</v>
      </c>
      <c r="F19" s="46">
        <f t="shared" ref="F19:F27" si="0">RANK(E19,$E$18:$E$27)</f>
        <v>5</v>
      </c>
      <c r="G19" s="102"/>
    </row>
    <row r="20" spans="1:7" ht="19.5" customHeight="1" x14ac:dyDescent="0.25">
      <c r="A20" s="95" t="s">
        <v>12</v>
      </c>
      <c r="B20" s="125">
        <v>742.79</v>
      </c>
      <c r="C20" s="125">
        <v>1335</v>
      </c>
      <c r="D20" s="126">
        <v>-592.21</v>
      </c>
      <c r="E20" s="126">
        <v>55.64</v>
      </c>
      <c r="F20" s="46">
        <f t="shared" si="0"/>
        <v>9</v>
      </c>
      <c r="G20" s="102"/>
    </row>
    <row r="21" spans="1:7" ht="19.5" customHeight="1" x14ac:dyDescent="0.25">
      <c r="A21" s="95" t="s">
        <v>13</v>
      </c>
      <c r="B21" s="125">
        <v>921.29</v>
      </c>
      <c r="C21" s="125">
        <v>1212.3499999999999</v>
      </c>
      <c r="D21" s="126">
        <v>-291.06</v>
      </c>
      <c r="E21" s="126">
        <v>75.989999999999995</v>
      </c>
      <c r="F21" s="46">
        <f t="shared" si="0"/>
        <v>6</v>
      </c>
      <c r="G21" s="102"/>
    </row>
    <row r="22" spans="1:7" ht="19.5" customHeight="1" x14ac:dyDescent="0.25">
      <c r="A22" s="95" t="s">
        <v>14</v>
      </c>
      <c r="B22" s="125">
        <v>1171.54</v>
      </c>
      <c r="C22" s="125">
        <v>2124.83</v>
      </c>
      <c r="D22" s="126">
        <v>-953.29</v>
      </c>
      <c r="E22" s="126">
        <v>55.14</v>
      </c>
      <c r="F22" s="46">
        <f t="shared" si="0"/>
        <v>10</v>
      </c>
      <c r="G22" s="102"/>
    </row>
    <row r="23" spans="1:7" ht="19.5" customHeight="1" x14ac:dyDescent="0.25">
      <c r="A23" s="95" t="s">
        <v>15</v>
      </c>
      <c r="B23" s="125">
        <v>1644.17</v>
      </c>
      <c r="C23" s="125">
        <v>2321.23</v>
      </c>
      <c r="D23" s="126">
        <v>-677.06</v>
      </c>
      <c r="E23" s="126">
        <v>70.83</v>
      </c>
      <c r="F23" s="46">
        <f t="shared" si="0"/>
        <v>7</v>
      </c>
      <c r="G23" s="102"/>
    </row>
    <row r="24" spans="1:7" ht="19.5" customHeight="1" x14ac:dyDescent="0.25">
      <c r="A24" s="95" t="s">
        <v>16</v>
      </c>
      <c r="B24" s="125">
        <v>2115.56</v>
      </c>
      <c r="C24" s="125">
        <v>2572.89</v>
      </c>
      <c r="D24" s="126">
        <v>-457.33</v>
      </c>
      <c r="E24" s="126">
        <v>82.23</v>
      </c>
      <c r="F24" s="46">
        <f t="shared" si="0"/>
        <v>4</v>
      </c>
      <c r="G24" s="102"/>
    </row>
    <row r="25" spans="1:7" ht="19.5" customHeight="1" x14ac:dyDescent="0.25">
      <c r="A25" s="95" t="s">
        <v>17</v>
      </c>
      <c r="B25" s="125">
        <v>3561.34</v>
      </c>
      <c r="C25" s="125">
        <v>4281.29</v>
      </c>
      <c r="D25" s="126">
        <v>-719.95</v>
      </c>
      <c r="E25" s="126">
        <v>83.18</v>
      </c>
      <c r="F25" s="46">
        <f t="shared" si="0"/>
        <v>3</v>
      </c>
      <c r="G25" s="102"/>
    </row>
    <row r="26" spans="1:7" ht="19.5" customHeight="1" x14ac:dyDescent="0.25">
      <c r="A26" s="95" t="s">
        <v>18</v>
      </c>
      <c r="B26" s="125">
        <v>508.62</v>
      </c>
      <c r="C26" s="125">
        <v>496.6</v>
      </c>
      <c r="D26" s="126">
        <v>12.02</v>
      </c>
      <c r="E26" s="126">
        <v>102.42</v>
      </c>
      <c r="F26" s="46">
        <f t="shared" si="0"/>
        <v>2</v>
      </c>
      <c r="G26" s="102"/>
    </row>
    <row r="27" spans="1:7" ht="19.5" customHeight="1" x14ac:dyDescent="0.25">
      <c r="A27" s="95" t="s">
        <v>19</v>
      </c>
      <c r="B27" s="125">
        <v>1745.14</v>
      </c>
      <c r="C27" s="125">
        <v>1674.96</v>
      </c>
      <c r="D27" s="126">
        <v>70.180000000000007</v>
      </c>
      <c r="E27" s="126">
        <v>104.19</v>
      </c>
      <c r="F27" s="46">
        <f t="shared" si="0"/>
        <v>1</v>
      </c>
      <c r="G27" s="102"/>
    </row>
    <row r="28" spans="1:7" ht="19.5" customHeight="1" x14ac:dyDescent="0.25">
      <c r="A28" s="98" t="s">
        <v>22</v>
      </c>
      <c r="B28" s="127">
        <v>13872.88</v>
      </c>
      <c r="C28" s="127">
        <v>18272.47</v>
      </c>
      <c r="D28" s="127">
        <v>-4399.59</v>
      </c>
      <c r="E28" s="127">
        <v>75.92</v>
      </c>
      <c r="F28" s="127"/>
      <c r="G28" s="102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4:F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zoomScaleNormal="100" zoomScaleSheetLayoutView="100" workbookViewId="0">
      <selection activeCell="F17" sqref="F17"/>
    </sheetView>
  </sheetViews>
  <sheetFormatPr defaultRowHeight="15" x14ac:dyDescent="0.25"/>
  <cols>
    <col min="1" max="1" width="30.7109375" style="1" customWidth="1"/>
    <col min="2" max="22" width="13.7109375" style="101" customWidth="1"/>
    <col min="23" max="16384" width="9.140625" style="1"/>
  </cols>
  <sheetData>
    <row r="1" spans="1:22" ht="15" customHeight="1" x14ac:dyDescent="0.25">
      <c r="A1" s="2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15" customHeight="1" x14ac:dyDescent="0.25">
      <c r="A2" s="2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 x14ac:dyDescent="0.25">
      <c r="A3" s="150" t="s">
        <v>44</v>
      </c>
      <c r="B3" s="150"/>
      <c r="C3" s="150"/>
      <c r="D3" s="150"/>
      <c r="E3" s="150"/>
      <c r="F3" s="150"/>
      <c r="G3" s="150"/>
      <c r="H3" s="15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ht="15" customHeight="1" x14ac:dyDescent="0.25">
      <c r="A4" s="150"/>
      <c r="B4" s="150"/>
      <c r="C4" s="150"/>
      <c r="D4" s="150"/>
      <c r="E4" s="150"/>
      <c r="F4" s="150"/>
      <c r="G4" s="150"/>
      <c r="H4" s="15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2" ht="15" customHeight="1" x14ac:dyDescent="0.25">
      <c r="A5" s="150"/>
      <c r="B5" s="150"/>
      <c r="C5" s="150"/>
      <c r="D5" s="150"/>
      <c r="E5" s="150"/>
      <c r="F5" s="150"/>
      <c r="G5" s="150"/>
      <c r="H5" s="150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00"/>
    </row>
    <row r="6" spans="1:22" ht="15" customHeight="1" x14ac:dyDescent="0.25">
      <c r="A6" s="2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ht="15" customHeight="1" x14ac:dyDescent="0.25">
      <c r="A7" s="6" t="s">
        <v>0</v>
      </c>
      <c r="B7" s="7"/>
      <c r="C7" s="7"/>
      <c r="D7" s="7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00"/>
    </row>
    <row r="8" spans="1:22" ht="15" customHeight="1" x14ac:dyDescent="0.25">
      <c r="A8" s="2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5.2" customHeight="1" x14ac:dyDescent="0.25">
      <c r="A9" s="8" t="s">
        <v>1</v>
      </c>
      <c r="B9" s="9"/>
      <c r="C9" s="9"/>
      <c r="D9" s="9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00"/>
    </row>
    <row r="10" spans="1:22" ht="15" customHeight="1" x14ac:dyDescent="0.25">
      <c r="A10" s="2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ht="15" customHeight="1" x14ac:dyDescent="0.25">
      <c r="A11" s="2" t="s">
        <v>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2" ht="15" customHeight="1" x14ac:dyDescent="0.25">
      <c r="A12" s="2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ht="15" customHeight="1" x14ac:dyDescent="0.25">
      <c r="A13" s="10" t="s">
        <v>3</v>
      </c>
      <c r="B13" s="133" t="s">
        <v>32</v>
      </c>
      <c r="C13" s="134"/>
      <c r="D13" s="134"/>
      <c r="E13" s="134"/>
      <c r="F13" s="135" t="s">
        <v>33</v>
      </c>
      <c r="G13" s="136"/>
      <c r="H13" s="136"/>
      <c r="I13" s="136"/>
      <c r="J13" s="137" t="s">
        <v>34</v>
      </c>
      <c r="K13" s="138"/>
      <c r="L13" s="138"/>
      <c r="M13" s="138"/>
      <c r="N13" s="139" t="s">
        <v>35</v>
      </c>
      <c r="O13" s="140"/>
      <c r="P13" s="140"/>
      <c r="Q13" s="140"/>
      <c r="R13" s="141" t="s">
        <v>36</v>
      </c>
      <c r="S13" s="142"/>
      <c r="T13" s="142"/>
      <c r="U13" s="142"/>
      <c r="V13" s="100"/>
    </row>
    <row r="14" spans="1:22" ht="15" customHeight="1" x14ac:dyDescent="0.25">
      <c r="A14" s="11"/>
      <c r="B14" s="134"/>
      <c r="C14" s="134"/>
      <c r="D14" s="134"/>
      <c r="E14" s="134"/>
      <c r="F14" s="136"/>
      <c r="G14" s="136"/>
      <c r="H14" s="136"/>
      <c r="I14" s="136"/>
      <c r="J14" s="138"/>
      <c r="K14" s="138"/>
      <c r="L14" s="138"/>
      <c r="M14" s="138"/>
      <c r="N14" s="140"/>
      <c r="O14" s="140"/>
      <c r="P14" s="140"/>
      <c r="Q14" s="140"/>
      <c r="R14" s="142"/>
      <c r="S14" s="142"/>
      <c r="T14" s="142"/>
      <c r="U14" s="142"/>
      <c r="V14" s="100"/>
    </row>
    <row r="15" spans="1:22" ht="15" customHeight="1" x14ac:dyDescent="0.25">
      <c r="A15" s="11"/>
      <c r="B15" s="143" t="s">
        <v>9</v>
      </c>
      <c r="C15" s="143" t="s">
        <v>8</v>
      </c>
      <c r="D15" s="143" t="s">
        <v>37</v>
      </c>
      <c r="E15" s="143" t="s">
        <v>38</v>
      </c>
      <c r="F15" s="143" t="s">
        <v>9</v>
      </c>
      <c r="G15" s="143" t="s">
        <v>8</v>
      </c>
      <c r="H15" s="143" t="s">
        <v>37</v>
      </c>
      <c r="I15" s="143" t="s">
        <v>38</v>
      </c>
      <c r="J15" s="143" t="s">
        <v>9</v>
      </c>
      <c r="K15" s="143" t="s">
        <v>8</v>
      </c>
      <c r="L15" s="143" t="s">
        <v>37</v>
      </c>
      <c r="M15" s="143" t="s">
        <v>38</v>
      </c>
      <c r="N15" s="143" t="s">
        <v>9</v>
      </c>
      <c r="O15" s="143" t="s">
        <v>8</v>
      </c>
      <c r="P15" s="143" t="s">
        <v>37</v>
      </c>
      <c r="Q15" s="143" t="s">
        <v>38</v>
      </c>
      <c r="R15" s="143" t="s">
        <v>9</v>
      </c>
      <c r="S15" s="143" t="s">
        <v>8</v>
      </c>
      <c r="T15" s="143" t="s">
        <v>37</v>
      </c>
      <c r="U15" s="143" t="s">
        <v>38</v>
      </c>
      <c r="V15" s="100"/>
    </row>
    <row r="16" spans="1:22" ht="45" customHeight="1" x14ac:dyDescent="0.25">
      <c r="A16" s="11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00"/>
    </row>
    <row r="17" spans="1:22" ht="15" customHeight="1" x14ac:dyDescent="0.25">
      <c r="A17" s="3">
        <v>1</v>
      </c>
      <c r="B17" s="145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5">
        <v>9</v>
      </c>
      <c r="J17" s="145">
        <v>10</v>
      </c>
      <c r="K17" s="145">
        <v>11</v>
      </c>
      <c r="L17" s="145">
        <v>12</v>
      </c>
      <c r="M17" s="145">
        <v>13</v>
      </c>
      <c r="N17" s="145">
        <v>14</v>
      </c>
      <c r="O17" s="145">
        <v>15</v>
      </c>
      <c r="P17" s="145">
        <v>16</v>
      </c>
      <c r="Q17" s="145">
        <v>17</v>
      </c>
      <c r="R17" s="145">
        <v>18</v>
      </c>
      <c r="S17" s="145">
        <v>19</v>
      </c>
      <c r="T17" s="145">
        <v>20</v>
      </c>
      <c r="U17" s="145">
        <v>21</v>
      </c>
      <c r="V17" s="100"/>
    </row>
    <row r="18" spans="1:22" ht="15" customHeight="1" x14ac:dyDescent="0.25">
      <c r="A18" s="4" t="s">
        <v>10</v>
      </c>
      <c r="B18" s="146">
        <v>485.05</v>
      </c>
      <c r="C18" s="146">
        <v>268</v>
      </c>
      <c r="D18" s="147">
        <v>55.25</v>
      </c>
      <c r="E18" s="147">
        <v>-217.05</v>
      </c>
      <c r="F18" s="146">
        <v>70.3</v>
      </c>
      <c r="G18" s="146">
        <v>11.53</v>
      </c>
      <c r="H18" s="147">
        <v>16.399999999999999</v>
      </c>
      <c r="I18" s="147">
        <v>-58.77</v>
      </c>
      <c r="J18" s="146">
        <v>33465.22</v>
      </c>
      <c r="K18" s="146">
        <v>1165.07</v>
      </c>
      <c r="L18" s="147">
        <v>3.48</v>
      </c>
      <c r="M18" s="147">
        <v>-32300.15</v>
      </c>
      <c r="N18" s="146">
        <v>3</v>
      </c>
      <c r="O18" s="146">
        <v>109.27</v>
      </c>
      <c r="P18" s="147">
        <v>3642.33</v>
      </c>
      <c r="Q18" s="147">
        <v>106.27</v>
      </c>
      <c r="R18" s="146">
        <v>169.58</v>
      </c>
      <c r="S18" s="146">
        <v>67.94</v>
      </c>
      <c r="T18" s="147">
        <v>40.06</v>
      </c>
      <c r="U18" s="147">
        <v>-101.64</v>
      </c>
      <c r="V18" s="100"/>
    </row>
    <row r="19" spans="1:22" ht="15" customHeight="1" x14ac:dyDescent="0.25">
      <c r="A19" s="4" t="s">
        <v>11</v>
      </c>
      <c r="B19" s="146">
        <v>82.36</v>
      </c>
      <c r="C19" s="146">
        <v>55.48</v>
      </c>
      <c r="D19" s="147">
        <v>67.36</v>
      </c>
      <c r="E19" s="147">
        <v>-26.88</v>
      </c>
      <c r="F19" s="146">
        <v>3.68</v>
      </c>
      <c r="G19" s="146">
        <v>2.41</v>
      </c>
      <c r="H19" s="147">
        <v>65.489999999999995</v>
      </c>
      <c r="I19" s="147">
        <v>-1.27</v>
      </c>
      <c r="J19" s="146">
        <v>41.81</v>
      </c>
      <c r="K19" s="146">
        <v>69.099999999999994</v>
      </c>
      <c r="L19" s="147">
        <v>165.27</v>
      </c>
      <c r="M19" s="147">
        <v>27.29</v>
      </c>
      <c r="N19" s="146">
        <v>0</v>
      </c>
      <c r="O19" s="146">
        <v>4027.44</v>
      </c>
      <c r="P19" s="147">
        <v>0</v>
      </c>
      <c r="Q19" s="147">
        <v>4027.44</v>
      </c>
      <c r="R19" s="146">
        <v>26.31</v>
      </c>
      <c r="S19" s="146">
        <v>39.590000000000003</v>
      </c>
      <c r="T19" s="147">
        <v>150.47999999999999</v>
      </c>
      <c r="U19" s="147">
        <v>13.28</v>
      </c>
      <c r="V19" s="100"/>
    </row>
    <row r="20" spans="1:22" ht="15" customHeight="1" x14ac:dyDescent="0.25">
      <c r="A20" s="4" t="s">
        <v>12</v>
      </c>
      <c r="B20" s="146">
        <v>388.51</v>
      </c>
      <c r="C20" s="146">
        <v>608.98</v>
      </c>
      <c r="D20" s="147">
        <v>156.75</v>
      </c>
      <c r="E20" s="147">
        <v>220.47</v>
      </c>
      <c r="F20" s="146">
        <v>6.85</v>
      </c>
      <c r="G20" s="146">
        <v>2.2000000000000002</v>
      </c>
      <c r="H20" s="147">
        <v>32.119999999999997</v>
      </c>
      <c r="I20" s="147">
        <v>-4.6500000000000004</v>
      </c>
      <c r="J20" s="146">
        <v>0</v>
      </c>
      <c r="K20" s="146">
        <v>793.31</v>
      </c>
      <c r="L20" s="147">
        <v>0</v>
      </c>
      <c r="M20" s="147">
        <v>793.31</v>
      </c>
      <c r="N20" s="146">
        <v>9.4600000000000009</v>
      </c>
      <c r="O20" s="146">
        <v>137.16</v>
      </c>
      <c r="P20" s="147">
        <v>1449.89</v>
      </c>
      <c r="Q20" s="147">
        <v>127.7</v>
      </c>
      <c r="R20" s="146">
        <v>133.29</v>
      </c>
      <c r="S20" s="146">
        <v>132.35</v>
      </c>
      <c r="T20" s="147">
        <v>99.29</v>
      </c>
      <c r="U20" s="147">
        <v>-0.94</v>
      </c>
      <c r="V20" s="100"/>
    </row>
    <row r="21" spans="1:22" ht="15" customHeight="1" x14ac:dyDescent="0.25">
      <c r="A21" s="4" t="s">
        <v>13</v>
      </c>
      <c r="B21" s="146">
        <v>391.98</v>
      </c>
      <c r="C21" s="146">
        <v>994.58</v>
      </c>
      <c r="D21" s="147">
        <v>253.73</v>
      </c>
      <c r="E21" s="147">
        <v>602.6</v>
      </c>
      <c r="F21" s="146">
        <v>18.48</v>
      </c>
      <c r="G21" s="146">
        <v>2.99</v>
      </c>
      <c r="H21" s="147">
        <v>16.18</v>
      </c>
      <c r="I21" s="147">
        <v>-15.49</v>
      </c>
      <c r="J21" s="146">
        <v>0</v>
      </c>
      <c r="K21" s="146">
        <v>0</v>
      </c>
      <c r="L21" s="147">
        <v>0</v>
      </c>
      <c r="M21" s="147">
        <v>0</v>
      </c>
      <c r="N21" s="146">
        <v>131.4</v>
      </c>
      <c r="O21" s="146">
        <v>535.01</v>
      </c>
      <c r="P21" s="147">
        <v>407.16</v>
      </c>
      <c r="Q21" s="147">
        <v>403.61</v>
      </c>
      <c r="R21" s="146">
        <v>141.74</v>
      </c>
      <c r="S21" s="146">
        <v>62.24</v>
      </c>
      <c r="T21" s="147">
        <v>43.91</v>
      </c>
      <c r="U21" s="147">
        <v>-79.5</v>
      </c>
      <c r="V21" s="100"/>
    </row>
    <row r="22" spans="1:22" ht="15" customHeight="1" x14ac:dyDescent="0.25">
      <c r="A22" s="4" t="s">
        <v>14</v>
      </c>
      <c r="B22" s="146">
        <v>340.73</v>
      </c>
      <c r="C22" s="146">
        <v>504.75</v>
      </c>
      <c r="D22" s="147">
        <v>148.13999999999999</v>
      </c>
      <c r="E22" s="147">
        <v>164.02</v>
      </c>
      <c r="F22" s="146">
        <v>23.18</v>
      </c>
      <c r="G22" s="146">
        <v>18.97</v>
      </c>
      <c r="H22" s="147">
        <v>81.84</v>
      </c>
      <c r="I22" s="147">
        <v>-4.21</v>
      </c>
      <c r="J22" s="146">
        <v>314.5</v>
      </c>
      <c r="K22" s="146">
        <v>138.97999999999999</v>
      </c>
      <c r="L22" s="147">
        <v>44.19</v>
      </c>
      <c r="M22" s="147">
        <v>-175.52</v>
      </c>
      <c r="N22" s="146">
        <v>99.95</v>
      </c>
      <c r="O22" s="146">
        <v>25.55</v>
      </c>
      <c r="P22" s="147">
        <v>25.56</v>
      </c>
      <c r="Q22" s="147">
        <v>-74.400000000000006</v>
      </c>
      <c r="R22" s="146">
        <v>169.51</v>
      </c>
      <c r="S22" s="146">
        <v>67.58</v>
      </c>
      <c r="T22" s="147">
        <v>39.869999999999997</v>
      </c>
      <c r="U22" s="147">
        <v>-101.93</v>
      </c>
      <c r="V22" s="100"/>
    </row>
    <row r="23" spans="1:22" ht="15" customHeight="1" x14ac:dyDescent="0.25">
      <c r="A23" s="4" t="s">
        <v>15</v>
      </c>
      <c r="B23" s="146">
        <v>1081.0899999999999</v>
      </c>
      <c r="C23" s="146">
        <v>906.76</v>
      </c>
      <c r="D23" s="147">
        <v>83.87</v>
      </c>
      <c r="E23" s="147">
        <v>-174.33</v>
      </c>
      <c r="F23" s="146">
        <v>15.84</v>
      </c>
      <c r="G23" s="146">
        <v>10.06</v>
      </c>
      <c r="H23" s="147">
        <v>63.51</v>
      </c>
      <c r="I23" s="147">
        <v>-5.78</v>
      </c>
      <c r="J23" s="146">
        <v>33.86</v>
      </c>
      <c r="K23" s="146">
        <v>87.84</v>
      </c>
      <c r="L23" s="147">
        <v>259.42</v>
      </c>
      <c r="M23" s="147">
        <v>53.98</v>
      </c>
      <c r="N23" s="146">
        <v>175.13</v>
      </c>
      <c r="O23" s="146">
        <v>35.619999999999997</v>
      </c>
      <c r="P23" s="147">
        <v>20.34</v>
      </c>
      <c r="Q23" s="147">
        <v>-139.51</v>
      </c>
      <c r="R23" s="146">
        <v>444</v>
      </c>
      <c r="S23" s="146">
        <v>98.41</v>
      </c>
      <c r="T23" s="147">
        <v>22.16</v>
      </c>
      <c r="U23" s="147">
        <v>-345.59</v>
      </c>
      <c r="V23" s="100"/>
    </row>
    <row r="24" spans="1:22" ht="15" customHeight="1" x14ac:dyDescent="0.25">
      <c r="A24" s="4" t="s">
        <v>16</v>
      </c>
      <c r="B24" s="146">
        <v>501.57</v>
      </c>
      <c r="C24" s="146">
        <v>318.63</v>
      </c>
      <c r="D24" s="147">
        <v>63.53</v>
      </c>
      <c r="E24" s="147">
        <v>-182.94</v>
      </c>
      <c r="F24" s="146">
        <v>5.52</v>
      </c>
      <c r="G24" s="146">
        <v>9.1</v>
      </c>
      <c r="H24" s="147">
        <v>164.86</v>
      </c>
      <c r="I24" s="147">
        <v>3.58</v>
      </c>
      <c r="J24" s="146">
        <v>1056.23</v>
      </c>
      <c r="K24" s="146">
        <v>1998.91</v>
      </c>
      <c r="L24" s="147">
        <v>189.25</v>
      </c>
      <c r="M24" s="147">
        <v>942.68</v>
      </c>
      <c r="N24" s="146">
        <v>9.98</v>
      </c>
      <c r="O24" s="146">
        <v>183.65</v>
      </c>
      <c r="P24" s="147">
        <v>1840.18</v>
      </c>
      <c r="Q24" s="147">
        <v>173.67</v>
      </c>
      <c r="R24" s="146">
        <v>62.48</v>
      </c>
      <c r="S24" s="146">
        <v>175.03</v>
      </c>
      <c r="T24" s="147">
        <v>280.14</v>
      </c>
      <c r="U24" s="147">
        <v>112.55</v>
      </c>
      <c r="V24" s="100"/>
    </row>
    <row r="25" spans="1:22" ht="15" customHeight="1" x14ac:dyDescent="0.25">
      <c r="A25" s="4" t="s">
        <v>17</v>
      </c>
      <c r="B25" s="146">
        <v>1636.17</v>
      </c>
      <c r="C25" s="146">
        <v>7153.46</v>
      </c>
      <c r="D25" s="147">
        <v>437.21</v>
      </c>
      <c r="E25" s="147">
        <v>5517.29</v>
      </c>
      <c r="F25" s="146">
        <v>164.1</v>
      </c>
      <c r="G25" s="146">
        <v>-84.25</v>
      </c>
      <c r="H25" s="147">
        <v>-51.34</v>
      </c>
      <c r="I25" s="147">
        <v>-248.35</v>
      </c>
      <c r="J25" s="146">
        <v>749.81</v>
      </c>
      <c r="K25" s="146">
        <v>79.37</v>
      </c>
      <c r="L25" s="147">
        <v>10.59</v>
      </c>
      <c r="M25" s="147">
        <v>-670.44</v>
      </c>
      <c r="N25" s="146">
        <v>2077.84</v>
      </c>
      <c r="O25" s="146">
        <v>13796.39</v>
      </c>
      <c r="P25" s="147">
        <v>663.98</v>
      </c>
      <c r="Q25" s="147">
        <v>11718.55</v>
      </c>
      <c r="R25" s="146">
        <v>391.06</v>
      </c>
      <c r="S25" s="146">
        <v>161.01</v>
      </c>
      <c r="T25" s="147">
        <v>41.17</v>
      </c>
      <c r="U25" s="147">
        <v>-230.05</v>
      </c>
      <c r="V25" s="100"/>
    </row>
    <row r="26" spans="1:22" ht="15" customHeight="1" x14ac:dyDescent="0.25">
      <c r="A26" s="4" t="s">
        <v>18</v>
      </c>
      <c r="B26" s="146">
        <v>34.47</v>
      </c>
      <c r="C26" s="146">
        <v>84.94</v>
      </c>
      <c r="D26" s="147">
        <v>246.42</v>
      </c>
      <c r="E26" s="147">
        <v>50.47</v>
      </c>
      <c r="F26" s="146">
        <v>10.02</v>
      </c>
      <c r="G26" s="146">
        <v>79.91</v>
      </c>
      <c r="H26" s="147">
        <v>797.5</v>
      </c>
      <c r="I26" s="147">
        <v>69.89</v>
      </c>
      <c r="J26" s="146">
        <v>5.5</v>
      </c>
      <c r="K26" s="146">
        <v>3.5</v>
      </c>
      <c r="L26" s="147">
        <v>63.64</v>
      </c>
      <c r="M26" s="147">
        <v>-2</v>
      </c>
      <c r="N26" s="146">
        <v>618.95000000000005</v>
      </c>
      <c r="O26" s="146">
        <v>22.21</v>
      </c>
      <c r="P26" s="147">
        <v>3.59</v>
      </c>
      <c r="Q26" s="147">
        <v>-596.74</v>
      </c>
      <c r="R26" s="146">
        <v>32.26</v>
      </c>
      <c r="S26" s="146">
        <v>34.51</v>
      </c>
      <c r="T26" s="147">
        <v>106.97</v>
      </c>
      <c r="U26" s="147">
        <v>2.25</v>
      </c>
      <c r="V26" s="100"/>
    </row>
    <row r="27" spans="1:22" ht="15" customHeight="1" x14ac:dyDescent="0.25">
      <c r="A27" s="4" t="s">
        <v>19</v>
      </c>
      <c r="B27" s="146">
        <v>2082.98</v>
      </c>
      <c r="C27" s="146">
        <v>2787.23</v>
      </c>
      <c r="D27" s="147">
        <v>133.81</v>
      </c>
      <c r="E27" s="147">
        <v>704.25</v>
      </c>
      <c r="F27" s="146">
        <v>29.97</v>
      </c>
      <c r="G27" s="146">
        <v>27.25</v>
      </c>
      <c r="H27" s="147">
        <v>90.92</v>
      </c>
      <c r="I27" s="147">
        <v>-2.72</v>
      </c>
      <c r="J27" s="146">
        <v>118.01</v>
      </c>
      <c r="K27" s="146">
        <v>868.11</v>
      </c>
      <c r="L27" s="147">
        <v>735.62</v>
      </c>
      <c r="M27" s="147">
        <v>750.1</v>
      </c>
      <c r="N27" s="146">
        <v>587.55999999999995</v>
      </c>
      <c r="O27" s="146">
        <v>1639.98</v>
      </c>
      <c r="P27" s="147">
        <v>279.12</v>
      </c>
      <c r="Q27" s="147">
        <v>1052.42</v>
      </c>
      <c r="R27" s="146">
        <v>54.73</v>
      </c>
      <c r="S27" s="146">
        <v>37.020000000000003</v>
      </c>
      <c r="T27" s="147">
        <v>67.64</v>
      </c>
      <c r="U27" s="147">
        <v>-17.71</v>
      </c>
      <c r="V27" s="100"/>
    </row>
    <row r="28" spans="1:22" ht="15" customHeight="1" x14ac:dyDescent="0.25">
      <c r="A28" s="5" t="s">
        <v>28</v>
      </c>
      <c r="B28" s="148">
        <v>7024.91</v>
      </c>
      <c r="C28" s="148">
        <v>13682.81</v>
      </c>
      <c r="D28" s="148">
        <v>194.78</v>
      </c>
      <c r="E28" s="148">
        <v>6657.9</v>
      </c>
      <c r="F28" s="149">
        <v>347.94</v>
      </c>
      <c r="G28" s="149">
        <v>80.17</v>
      </c>
      <c r="H28" s="148">
        <v>23.04</v>
      </c>
      <c r="I28" s="148">
        <v>-267.77</v>
      </c>
      <c r="J28" s="149">
        <v>35784.94</v>
      </c>
      <c r="K28" s="149">
        <v>5204.1899999999996</v>
      </c>
      <c r="L28" s="148">
        <v>14.54</v>
      </c>
      <c r="M28" s="148">
        <v>-30580.75</v>
      </c>
      <c r="N28" s="149">
        <v>3713.27</v>
      </c>
      <c r="O28" s="149">
        <v>20512.28</v>
      </c>
      <c r="P28" s="148">
        <v>552.4</v>
      </c>
      <c r="Q28" s="148">
        <v>16799.009999999998</v>
      </c>
      <c r="R28" s="149">
        <v>1624.96</v>
      </c>
      <c r="S28" s="149">
        <v>875.68</v>
      </c>
      <c r="T28" s="148">
        <v>53.89</v>
      </c>
      <c r="U28" s="148">
        <v>-749.28</v>
      </c>
      <c r="V28" s="100"/>
    </row>
    <row r="29" spans="1:22" ht="15" customHeight="1" x14ac:dyDescent="0.25">
      <c r="A29" s="4" t="s">
        <v>29</v>
      </c>
      <c r="B29" s="146">
        <v>1332.94</v>
      </c>
      <c r="C29" s="146">
        <v>1553.14</v>
      </c>
      <c r="D29" s="147">
        <v>116.52</v>
      </c>
      <c r="E29" s="147">
        <v>220.2</v>
      </c>
      <c r="F29" s="146">
        <v>6.29</v>
      </c>
      <c r="G29" s="146">
        <v>-31.19</v>
      </c>
      <c r="H29" s="147">
        <v>-495.87</v>
      </c>
      <c r="I29" s="147">
        <v>-37.479999999999997</v>
      </c>
      <c r="J29" s="146">
        <v>83.49</v>
      </c>
      <c r="K29" s="146">
        <v>25.59</v>
      </c>
      <c r="L29" s="147">
        <v>30.65</v>
      </c>
      <c r="M29" s="147">
        <v>-57.9</v>
      </c>
      <c r="N29" s="146">
        <v>738.57</v>
      </c>
      <c r="O29" s="146">
        <v>1736.08</v>
      </c>
      <c r="P29" s="147">
        <v>235.06</v>
      </c>
      <c r="Q29" s="147">
        <v>997.51</v>
      </c>
      <c r="R29" s="146">
        <v>1536.13</v>
      </c>
      <c r="S29" s="146">
        <v>846.91</v>
      </c>
      <c r="T29" s="147">
        <v>55.13</v>
      </c>
      <c r="U29" s="147">
        <v>-689.22</v>
      </c>
      <c r="V29" s="100"/>
    </row>
    <row r="30" spans="1:22" ht="15" customHeight="1" x14ac:dyDescent="0.25">
      <c r="A30" s="5" t="s">
        <v>30</v>
      </c>
      <c r="B30" s="148">
        <v>8357.85</v>
      </c>
      <c r="C30" s="148">
        <v>15235.95</v>
      </c>
      <c r="D30" s="148">
        <v>182.3</v>
      </c>
      <c r="E30" s="148">
        <v>6878.1</v>
      </c>
      <c r="F30" s="149">
        <v>354.23</v>
      </c>
      <c r="G30" s="149">
        <v>48.98</v>
      </c>
      <c r="H30" s="148">
        <v>13.83</v>
      </c>
      <c r="I30" s="148">
        <v>-305.25</v>
      </c>
      <c r="J30" s="149">
        <v>35868.43</v>
      </c>
      <c r="K30" s="149">
        <v>5229.78</v>
      </c>
      <c r="L30" s="148">
        <v>14.58</v>
      </c>
      <c r="M30" s="148">
        <v>-30638.65</v>
      </c>
      <c r="N30" s="149">
        <v>4451.84</v>
      </c>
      <c r="O30" s="149">
        <v>22248.36</v>
      </c>
      <c r="P30" s="148">
        <v>499.76</v>
      </c>
      <c r="Q30" s="148">
        <v>17796.52</v>
      </c>
      <c r="R30" s="149">
        <v>3161.09</v>
      </c>
      <c r="S30" s="149">
        <v>1722.59</v>
      </c>
      <c r="T30" s="148">
        <v>54.49</v>
      </c>
      <c r="U30" s="148">
        <v>-1438.5</v>
      </c>
      <c r="V30" s="100"/>
    </row>
  </sheetData>
  <mergeCells count="29">
    <mergeCell ref="A3:H5"/>
    <mergeCell ref="S15:S16"/>
    <mergeCell ref="T15:T16"/>
    <mergeCell ref="U15:U16"/>
    <mergeCell ref="A13:A16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</mergeCells>
  <pageMargins left="0.70866141732283472" right="0.19685039370078741" top="0.74803149606299213" bottom="0.74803149606299213" header="0.31496062992125984" footer="0.31496062992125984"/>
  <pageSetup paperSize="9" scale="70" fitToWidth="2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C99769-6652-46C0-BB3C-DAC0573EA8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'Годовой план'!Область_печати</vt:lpstr>
      <vt:lpstr>'налог и не налог КБ МО'!Область_печати</vt:lpstr>
      <vt:lpstr>'налог и не налог МР'!Область_печати</vt:lpstr>
      <vt:lpstr>'налог МР'!Область_печати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2021-03-19T07:50:42Z</cp:lastPrinted>
  <dcterms:created xsi:type="dcterms:W3CDTF">2021-03-19T07:29:06Z</dcterms:created>
  <dcterms:modified xsi:type="dcterms:W3CDTF">2021-03-19T07:52:05Z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