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21\по приказу 63-п от 29.03.21\1 полугодие\"/>
    </mc:Choice>
  </mc:AlternateContent>
  <bookViews>
    <workbookView xWindow="0" yWindow="0" windowWidth="26235" windowHeight="10425"/>
  </bookViews>
  <sheets>
    <sheet name="Sheet1" sheetId="1" r:id="rId1"/>
  </sheets>
  <definedNames>
    <definedName name="_xlnm._FilterDatabase" localSheetId="0" hidden="1">Sheet1!$A$4:$D$72</definedName>
    <definedName name="_xlnm.Print_Titles" localSheetId="0">Sheet1!$4:$4</definedName>
  </definedNames>
  <calcPr calcId="162913" fullPrecision="0"/>
</workbook>
</file>

<file path=xl/calcChain.xml><?xml version="1.0" encoding="utf-8"?>
<calcChain xmlns="http://schemas.openxmlformats.org/spreadsheetml/2006/main">
  <c r="C6" i="1" l="1"/>
  <c r="D6" i="1" l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" i="1"/>
  <c r="E6" i="1" l="1"/>
</calcChain>
</file>

<file path=xl/sharedStrings.xml><?xml version="1.0" encoding="utf-8"?>
<sst xmlns="http://schemas.openxmlformats.org/spreadsheetml/2006/main" count="150" uniqueCount="150">
  <si>
    <t>Экологический контроль</t>
  </si>
  <si>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</si>
  <si>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</si>
  <si>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</si>
  <si>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</si>
  <si>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</si>
  <si>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</si>
  <si>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</si>
  <si>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</si>
  <si>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</si>
  <si>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</si>
  <si>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</si>
  <si>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</si>
  <si>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</si>
  <si>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</si>
  <si>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</si>
  <si>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</si>
  <si>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</si>
  <si>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</si>
  <si>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</si>
  <si>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</si>
  <si>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</si>
  <si>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</si>
  <si>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</si>
  <si>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</si>
  <si>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</si>
  <si>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</si>
  <si>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</si>
  <si>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</si>
  <si>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0601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</si>
  <si>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</si>
  <si>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</si>
  <si>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</si>
  <si>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</si>
  <si>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</si>
  <si>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</si>
  <si>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</si>
  <si>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</si>
  <si>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</si>
  <si>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</si>
  <si>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</si>
  <si>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</si>
  <si>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</si>
  <si>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</si>
  <si>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</si>
  <si>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</si>
  <si>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</si>
  <si>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</si>
  <si>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</si>
  <si>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</si>
  <si>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</si>
  <si>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</si>
  <si>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</si>
  <si>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</si>
  <si>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</si>
  <si>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</si>
  <si>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</si>
  <si>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</si>
  <si>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</si>
  <si>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</si>
  <si>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Прикладные научные исследования в области общегосударственных вопросов</t>
  </si>
  <si>
    <t>1003</t>
  </si>
  <si>
    <t>0501</t>
  </si>
  <si>
    <t>1105</t>
  </si>
  <si>
    <t>0409</t>
  </si>
  <si>
    <t>0603</t>
  </si>
  <si>
    <t>Социальное обеспечение населения</t>
  </si>
  <si>
    <t>0705</t>
  </si>
  <si>
    <t>0104</t>
  </si>
  <si>
    <t>Культура</t>
  </si>
  <si>
    <t>0400</t>
  </si>
  <si>
    <t>1300</t>
  </si>
  <si>
    <t>1004</t>
  </si>
  <si>
    <t>0909</t>
  </si>
  <si>
    <t>Медицинская помощь в дневных стационарах всех типов</t>
  </si>
  <si>
    <t>0502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</si>
  <si>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</si>
  <si>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</si>
  <si>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</si>
  <si>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</si>
  <si>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0401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</si>
  <si>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</si>
  <si>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</si>
  <si>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</si>
  <si>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</si>
  <si>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</si>
  <si>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</si>
  <si>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</si>
  <si>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</si>
  <si>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</si>
  <si>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</si>
  <si>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</si>
  <si>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</si>
  <si>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</si>
  <si>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</si>
  <si>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</si>
  <si>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</si>
  <si>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</si>
  <si>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</si>
  <si>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</si>
  <si>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</si>
  <si>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</si>
  <si>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</si>
  <si>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</si>
  <si>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</si>
  <si>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</si>
  <si>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</si>
  <si>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</si>
  <si>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</si>
  <si>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</si>
  <si>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</si>
  <si>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</si>
  <si>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</si>
  <si>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</si>
  <si>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</si>
  <si>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</si>
  <si>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</si>
  <si>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</si>
  <si>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</si>
  <si>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0903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</si>
  <si>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</si>
  <si>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</si>
  <si>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</si>
  <si>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</si>
  <si>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</si>
  <si>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</si>
  <si>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</si>
  <si>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</si>
  <si>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</si>
  <si>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</si>
  <si>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</si>
  <si>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0112</t>
  </si>
  <si>
    <t>Периодическая печать и издательства</t>
  </si>
  <si>
    <t>Другие вопросы в области физической культуры и спорта</t>
  </si>
  <si>
    <t>Наименование показателя</t>
  </si>
  <si>
    <t>Раздел / Подраздел</t>
  </si>
  <si>
    <t>1</t>
  </si>
  <si>
    <t>2</t>
  </si>
  <si>
    <t>Резервные фонды</t>
  </si>
  <si>
    <t>0111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</si>
  <si>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</si>
  <si>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</si>
  <si>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0602</t>
  </si>
  <si>
    <t>Сбор, удаление отходов и очистка сточных вод</t>
  </si>
  <si>
    <t>тыс. рублей</t>
  </si>
  <si>
    <t>Расходы всего</t>
  </si>
  <si>
    <t>Темп роста / снижения к 2020 году,%</t>
  </si>
  <si>
    <t>Сведения об исполнении консолидированного бюджета Республики Алтай по расходам в разрезе разделов и подразделов за 1 полугодие 2021 года в с равнении с 1 полугодием 2020 года</t>
  </si>
  <si>
    <t>Исполнено за  1 полугодие 2020 года</t>
  </si>
  <si>
    <t>Исполнено за 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</si>
</sst>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"/>
  </numFmts>
  <fonts count="7" x14ac:knownFonts="1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76"/>
  <sheetViews>
    <sheetView tabSelected="1" zoomScaleSheetLayoutView="100" workbookViewId="0">
      <selection activeCell="D9" sqref="D9"/>
    </sheetView>
  </sheetViews>
  <sheetFormatPr defaultRowHeight="15.75" x14ac:dyDescent="0.25"/>
  <cols>
    <col min="1" max="1" width="55.140625" style="1" customWidth="1"/>
    <col min="2" max="2" width="12" style="2" customWidth="1"/>
    <col min="3" max="3" width="20.28515625" style="2" customWidth="1"/>
    <col min="4" max="4" width="19.28515625" style="1" customWidth="1"/>
    <col min="5" max="5" width="19" style="1" customWidth="1"/>
    <col min="6" max="16384" width="9.140625" style="1"/>
  </cols>
  <sheetData>
    <row r="1" spans="1:5" x14ac:dyDescent="0.25">
      <c r="A1" s="16" t="s">
        <v>147</v>
      </c>
      <c r="B1" s="16"/>
      <c r="C1" s="16"/>
      <c r="D1" s="16"/>
      <c r="E1" s="16"/>
    </row>
    <row r="2" spans="1:5" ht="48" customHeight="1" x14ac:dyDescent="0.25">
      <c r="A2" s="16"/>
      <c r="B2" s="16"/>
      <c r="C2" s="16"/>
      <c r="D2" s="16"/>
      <c r="E2" s="16"/>
    </row>
    <row r="3" spans="1:5" x14ac:dyDescent="0.25">
      <c r="E3" s="3" t="s">
        <v>144</v>
      </c>
    </row>
    <row r="4" spans="1:5" ht="76.5" customHeight="1" x14ac:dyDescent="0.25">
      <c r="A4" s="13" t="s">
        <v>134</v>
      </c>
      <c r="B4" s="13" t="s">
        <v>135</v>
      </c>
      <c r="C4" s="14" t="s">
        <v>148</v>
      </c>
      <c r="D4" s="14" t="s">
        <v>149</v>
      </c>
      <c r="E4" s="15" t="s">
        <v>146</v>
      </c>
    </row>
    <row r="5" spans="1:5" x14ac:dyDescent="0.25">
      <c r="A5" s="4" t="s">
        <v>136</v>
      </c>
      <c r="B5" s="5" t="s">
        <v>137</v>
      </c>
      <c r="C5" s="6">
        <v>3</v>
      </c>
      <c r="D5" s="6">
        <v>4</v>
      </c>
      <c r="E5" s="7">
        <v>5</v>
      </c>
    </row>
    <row r="6" spans="1:5" x14ac:dyDescent="0.25">
      <c r="A6" s="12" t="s">
        <v>145</v>
      </c>
      <c r="B6" s="5"/>
      <c r="C6" s="17">
        <f>C7+C17+C20+C24+C33+C38+C43+C51+C54+C61+C67+C72+C75</f>
        <v>12211759.6</v>
      </c>
      <c r="D6" s="17">
        <f>D7+D17+D20+D24+D33+D38+D43+D51+D54+D61+D67+D72+D75</f>
        <v>13125573.970000001</v>
      </c>
      <c r="E6" s="11">
        <f>D6/C6*100</f>
        <v>107.5</v>
      </c>
    </row>
    <row r="7" spans="1:5" x14ac:dyDescent="0.25">
      <c r="A7" s="8" t="s">
        <v>92</v>
      </c>
      <c r="B7" s="9" t="s">
        <v>7</v>
      </c>
      <c r="C7" s="18">
        <v>798884.9</v>
      </c>
      <c r="D7" s="19">
        <v>850063.41</v>
      </c>
      <c r="E7" s="11">
        <f>D7/C7*100</f>
        <v>106.4</v>
      </c>
    </row>
    <row r="8" spans="1:5" ht="47.25" x14ac:dyDescent="0.25">
      <c r="A8" s="8" t="s">
        <v>124</v>
      </c>
      <c r="B8" s="9" t="s">
        <v>40</v>
      </c>
      <c r="C8" s="18">
        <v>35378.6</v>
      </c>
      <c r="D8" s="19">
        <v>36124.910000000003</v>
      </c>
      <c r="E8" s="11">
        <f t="shared" ref="E8:E69" si="0">D8/C8*100</f>
        <v>102.1</v>
      </c>
    </row>
    <row r="9" spans="1:5" ht="63" x14ac:dyDescent="0.25">
      <c r="A9" s="8" t="s">
        <v>83</v>
      </c>
      <c r="B9" s="9" t="s">
        <v>52</v>
      </c>
      <c r="C9" s="18">
        <v>61428.800000000003</v>
      </c>
      <c r="D9" s="19">
        <v>64226.25</v>
      </c>
      <c r="E9" s="11">
        <f t="shared" si="0"/>
        <v>104.6</v>
      </c>
    </row>
    <row r="10" spans="1:5" ht="63" x14ac:dyDescent="0.25">
      <c r="A10" s="8" t="s">
        <v>18</v>
      </c>
      <c r="B10" s="9" t="s">
        <v>68</v>
      </c>
      <c r="C10" s="18">
        <v>231293.3</v>
      </c>
      <c r="D10" s="19">
        <v>256164.8</v>
      </c>
      <c r="E10" s="11">
        <f t="shared" si="0"/>
        <v>110.8</v>
      </c>
    </row>
    <row r="11" spans="1:5" x14ac:dyDescent="0.25">
      <c r="A11" s="8" t="s">
        <v>30</v>
      </c>
      <c r="B11" s="9" t="s">
        <v>81</v>
      </c>
      <c r="C11" s="18">
        <v>29533.9</v>
      </c>
      <c r="D11" s="19">
        <v>33024.39</v>
      </c>
      <c r="E11" s="11">
        <f t="shared" si="0"/>
        <v>111.8</v>
      </c>
    </row>
    <row r="12" spans="1:5" ht="47.25" x14ac:dyDescent="0.25">
      <c r="A12" s="8" t="s">
        <v>77</v>
      </c>
      <c r="B12" s="9" t="s">
        <v>96</v>
      </c>
      <c r="C12" s="18">
        <v>71509.100000000006</v>
      </c>
      <c r="D12" s="19">
        <v>71367.649999999994</v>
      </c>
      <c r="E12" s="11">
        <f t="shared" si="0"/>
        <v>99.8</v>
      </c>
    </row>
    <row r="13" spans="1:5" x14ac:dyDescent="0.25">
      <c r="A13" s="8" t="s">
        <v>12</v>
      </c>
      <c r="B13" s="9" t="s">
        <v>108</v>
      </c>
      <c r="C13" s="18">
        <v>23926.799999999999</v>
      </c>
      <c r="D13" s="19">
        <v>12998.18</v>
      </c>
      <c r="E13" s="11">
        <f t="shared" si="0"/>
        <v>54.3</v>
      </c>
    </row>
    <row r="14" spans="1:5" x14ac:dyDescent="0.25">
      <c r="A14" s="8" t="s">
        <v>138</v>
      </c>
      <c r="B14" s="9" t="s">
        <v>139</v>
      </c>
      <c r="C14" s="18">
        <v>59.2</v>
      </c>
      <c r="D14" s="19">
        <v>0</v>
      </c>
      <c r="E14" s="11"/>
    </row>
    <row r="15" spans="1:5" ht="31.5" x14ac:dyDescent="0.25">
      <c r="A15" s="8" t="s">
        <v>60</v>
      </c>
      <c r="B15" s="9" t="s">
        <v>131</v>
      </c>
      <c r="C15" s="18">
        <v>14484.8</v>
      </c>
      <c r="D15" s="19">
        <v>13142.62</v>
      </c>
      <c r="E15" s="11">
        <f t="shared" si="0"/>
        <v>90.7</v>
      </c>
    </row>
    <row r="16" spans="1:5" x14ac:dyDescent="0.25">
      <c r="A16" s="8" t="s">
        <v>90</v>
      </c>
      <c r="B16" s="9" t="s">
        <v>10</v>
      </c>
      <c r="C16" s="18">
        <v>331270.40000000002</v>
      </c>
      <c r="D16" s="19">
        <v>363014.6</v>
      </c>
      <c r="E16" s="11">
        <f t="shared" si="0"/>
        <v>109.6</v>
      </c>
    </row>
    <row r="17" spans="1:5" x14ac:dyDescent="0.25">
      <c r="A17" s="8" t="s">
        <v>120</v>
      </c>
      <c r="B17" s="9" t="s">
        <v>121</v>
      </c>
      <c r="C17" s="18">
        <v>6506.4</v>
      </c>
      <c r="D17" s="19">
        <v>8104.93</v>
      </c>
      <c r="E17" s="11">
        <f t="shared" si="0"/>
        <v>124.6</v>
      </c>
    </row>
    <row r="18" spans="1:5" x14ac:dyDescent="0.25">
      <c r="A18" s="8" t="s">
        <v>117</v>
      </c>
      <c r="B18" s="9" t="s">
        <v>26</v>
      </c>
      <c r="C18" s="18">
        <v>6239.1</v>
      </c>
      <c r="D18" s="19">
        <v>6394.49</v>
      </c>
      <c r="E18" s="11">
        <f t="shared" si="0"/>
        <v>102.5</v>
      </c>
    </row>
    <row r="19" spans="1:5" x14ac:dyDescent="0.25">
      <c r="A19" s="8" t="s">
        <v>24</v>
      </c>
      <c r="B19" s="9" t="s">
        <v>47</v>
      </c>
      <c r="C19" s="18">
        <v>267.3</v>
      </c>
      <c r="D19" s="19">
        <v>1710.44</v>
      </c>
      <c r="E19" s="11">
        <f t="shared" si="0"/>
        <v>639.9</v>
      </c>
    </row>
    <row r="20" spans="1:5" ht="31.5" x14ac:dyDescent="0.25">
      <c r="A20" s="8" t="s">
        <v>21</v>
      </c>
      <c r="B20" s="9" t="s">
        <v>95</v>
      </c>
      <c r="C20" s="18">
        <v>108558</v>
      </c>
      <c r="D20" s="19">
        <v>121467.2</v>
      </c>
      <c r="E20" s="11">
        <f t="shared" si="0"/>
        <v>111.9</v>
      </c>
    </row>
    <row r="21" spans="1:5" ht="47.25" x14ac:dyDescent="0.25">
      <c r="A21" s="8" t="s">
        <v>140</v>
      </c>
      <c r="B21" s="9" t="s">
        <v>89</v>
      </c>
      <c r="C21" s="18">
        <v>40004.1</v>
      </c>
      <c r="D21" s="19">
        <v>16381.52</v>
      </c>
      <c r="E21" s="11">
        <f t="shared" si="0"/>
        <v>40.9</v>
      </c>
    </row>
    <row r="22" spans="1:5" x14ac:dyDescent="0.25">
      <c r="A22" s="8" t="s">
        <v>125</v>
      </c>
      <c r="B22" s="9" t="s">
        <v>50</v>
      </c>
      <c r="C22" s="18">
        <v>57304.800000000003</v>
      </c>
      <c r="D22" s="19">
        <v>95043.15</v>
      </c>
      <c r="E22" s="11">
        <f t="shared" si="0"/>
        <v>165.9</v>
      </c>
    </row>
    <row r="23" spans="1:5" ht="31.5" x14ac:dyDescent="0.25">
      <c r="A23" s="8" t="s">
        <v>104</v>
      </c>
      <c r="B23" s="9" t="s">
        <v>102</v>
      </c>
      <c r="C23" s="18">
        <v>11249.1</v>
      </c>
      <c r="D23" s="19">
        <v>10042.530000000001</v>
      </c>
      <c r="E23" s="11">
        <f t="shared" si="0"/>
        <v>89.3</v>
      </c>
    </row>
    <row r="24" spans="1:5" x14ac:dyDescent="0.25">
      <c r="A24" s="8" t="s">
        <v>122</v>
      </c>
      <c r="B24" s="9" t="s">
        <v>70</v>
      </c>
      <c r="C24" s="18">
        <v>2781742.9</v>
      </c>
      <c r="D24" s="19">
        <v>2789885.4</v>
      </c>
      <c r="E24" s="11">
        <f t="shared" si="0"/>
        <v>100.3</v>
      </c>
    </row>
    <row r="25" spans="1:5" x14ac:dyDescent="0.25">
      <c r="A25" s="8" t="s">
        <v>100</v>
      </c>
      <c r="B25" s="9" t="s">
        <v>80</v>
      </c>
      <c r="C25" s="18">
        <v>30116.400000000001</v>
      </c>
      <c r="D25" s="19">
        <v>32219.31</v>
      </c>
      <c r="E25" s="11">
        <f t="shared" si="0"/>
        <v>107</v>
      </c>
    </row>
    <row r="26" spans="1:5" x14ac:dyDescent="0.25">
      <c r="A26" s="8" t="s">
        <v>54</v>
      </c>
      <c r="B26" s="9" t="s">
        <v>3</v>
      </c>
      <c r="C26" s="18">
        <v>437594.1</v>
      </c>
      <c r="D26" s="19">
        <v>372387.49</v>
      </c>
      <c r="E26" s="11">
        <f t="shared" si="0"/>
        <v>85.1</v>
      </c>
    </row>
    <row r="27" spans="1:5" x14ac:dyDescent="0.25">
      <c r="A27" s="8" t="s">
        <v>87</v>
      </c>
      <c r="B27" s="9" t="s">
        <v>16</v>
      </c>
      <c r="C27" s="18">
        <v>52867.3</v>
      </c>
      <c r="D27" s="19">
        <v>13888.16</v>
      </c>
      <c r="E27" s="11"/>
    </row>
    <row r="28" spans="1:5" x14ac:dyDescent="0.25">
      <c r="A28" s="8" t="s">
        <v>109</v>
      </c>
      <c r="B28" s="9" t="s">
        <v>37</v>
      </c>
      <c r="C28" s="18">
        <v>232768.1</v>
      </c>
      <c r="D28" s="19">
        <v>236989.24</v>
      </c>
      <c r="E28" s="11">
        <f t="shared" si="0"/>
        <v>101.8</v>
      </c>
    </row>
    <row r="29" spans="1:5" x14ac:dyDescent="0.25">
      <c r="A29" s="8" t="s">
        <v>35</v>
      </c>
      <c r="B29" s="9" t="s">
        <v>53</v>
      </c>
      <c r="C29" s="18">
        <v>24701.599999999999</v>
      </c>
      <c r="D29" s="19">
        <v>77298.080000000002</v>
      </c>
      <c r="E29" s="11">
        <f t="shared" si="0"/>
        <v>312.89999999999998</v>
      </c>
    </row>
    <row r="30" spans="1:5" x14ac:dyDescent="0.25">
      <c r="A30" s="8" t="s">
        <v>112</v>
      </c>
      <c r="B30" s="9" t="s">
        <v>64</v>
      </c>
      <c r="C30" s="18">
        <v>1433437.3</v>
      </c>
      <c r="D30" s="19">
        <v>1720904.63</v>
      </c>
      <c r="E30" s="11">
        <f t="shared" si="0"/>
        <v>120.1</v>
      </c>
    </row>
    <row r="31" spans="1:5" x14ac:dyDescent="0.25">
      <c r="A31" s="8" t="s">
        <v>28</v>
      </c>
      <c r="B31" s="9" t="s">
        <v>22</v>
      </c>
      <c r="C31" s="18">
        <v>63806.400000000001</v>
      </c>
      <c r="D31" s="19">
        <v>59537.87</v>
      </c>
      <c r="E31" s="11">
        <f t="shared" si="0"/>
        <v>93.3</v>
      </c>
    </row>
    <row r="32" spans="1:5" x14ac:dyDescent="0.25">
      <c r="A32" s="8" t="s">
        <v>11</v>
      </c>
      <c r="B32" s="9" t="s">
        <v>55</v>
      </c>
      <c r="C32" s="18">
        <v>506451.7</v>
      </c>
      <c r="D32" s="19">
        <v>276660.63</v>
      </c>
      <c r="E32" s="11">
        <f t="shared" si="0"/>
        <v>54.6</v>
      </c>
    </row>
    <row r="33" spans="1:5" x14ac:dyDescent="0.25">
      <c r="A33" s="8" t="s">
        <v>118</v>
      </c>
      <c r="B33" s="9" t="s">
        <v>44</v>
      </c>
      <c r="C33" s="18">
        <v>335445</v>
      </c>
      <c r="D33" s="19">
        <v>331399.53000000003</v>
      </c>
      <c r="E33" s="11">
        <f t="shared" si="0"/>
        <v>98.8</v>
      </c>
    </row>
    <row r="34" spans="1:5" x14ac:dyDescent="0.25">
      <c r="A34" s="8" t="s">
        <v>9</v>
      </c>
      <c r="B34" s="9" t="s">
        <v>62</v>
      </c>
      <c r="C34" s="18">
        <v>45823.8</v>
      </c>
      <c r="D34" s="19">
        <v>31781.32</v>
      </c>
      <c r="E34" s="11">
        <f t="shared" si="0"/>
        <v>69.400000000000006</v>
      </c>
    </row>
    <row r="35" spans="1:5" x14ac:dyDescent="0.25">
      <c r="A35" s="8" t="s">
        <v>48</v>
      </c>
      <c r="B35" s="9" t="s">
        <v>75</v>
      </c>
      <c r="C35" s="18">
        <v>127715.6</v>
      </c>
      <c r="D35" s="19">
        <v>128887.22</v>
      </c>
      <c r="E35" s="11">
        <f t="shared" si="0"/>
        <v>100.9</v>
      </c>
    </row>
    <row r="36" spans="1:5" x14ac:dyDescent="0.25">
      <c r="A36" s="8" t="s">
        <v>57</v>
      </c>
      <c r="B36" s="9" t="s">
        <v>84</v>
      </c>
      <c r="C36" s="18">
        <v>110981.2</v>
      </c>
      <c r="D36" s="19">
        <v>121398.53</v>
      </c>
      <c r="E36" s="11">
        <f t="shared" si="0"/>
        <v>109.4</v>
      </c>
    </row>
    <row r="37" spans="1:5" ht="31.5" x14ac:dyDescent="0.25">
      <c r="A37" s="8" t="s">
        <v>4</v>
      </c>
      <c r="B37" s="9" t="s">
        <v>115</v>
      </c>
      <c r="C37" s="18">
        <v>50924.4</v>
      </c>
      <c r="D37" s="19">
        <v>49332.46</v>
      </c>
      <c r="E37" s="11">
        <f t="shared" si="0"/>
        <v>96.9</v>
      </c>
    </row>
    <row r="38" spans="1:5" x14ac:dyDescent="0.25">
      <c r="A38" s="8" t="s">
        <v>130</v>
      </c>
      <c r="B38" s="9" t="s">
        <v>17</v>
      </c>
      <c r="C38" s="18">
        <v>28842.6</v>
      </c>
      <c r="D38" s="19">
        <v>29580.66</v>
      </c>
      <c r="E38" s="11">
        <f t="shared" si="0"/>
        <v>102.6</v>
      </c>
    </row>
    <row r="39" spans="1:5" x14ac:dyDescent="0.25">
      <c r="A39" s="8" t="s">
        <v>0</v>
      </c>
      <c r="B39" s="9" t="s">
        <v>29</v>
      </c>
      <c r="C39" s="18">
        <v>150</v>
      </c>
      <c r="D39" s="19">
        <v>200</v>
      </c>
      <c r="E39" s="11">
        <f t="shared" si="0"/>
        <v>133.30000000000001</v>
      </c>
    </row>
    <row r="40" spans="1:5" x14ac:dyDescent="0.25">
      <c r="A40" s="8" t="s">
        <v>143</v>
      </c>
      <c r="B40" s="4" t="s">
        <v>142</v>
      </c>
      <c r="C40" s="18">
        <v>0</v>
      </c>
      <c r="D40" s="19">
        <v>0</v>
      </c>
      <c r="E40" s="11"/>
    </row>
    <row r="41" spans="1:5" ht="31.5" x14ac:dyDescent="0.25">
      <c r="A41" s="8" t="s">
        <v>49</v>
      </c>
      <c r="B41" s="9" t="s">
        <v>65</v>
      </c>
      <c r="C41" s="18">
        <v>13310.7</v>
      </c>
      <c r="D41" s="19">
        <v>13405.48</v>
      </c>
      <c r="E41" s="11">
        <f t="shared" si="0"/>
        <v>100.7</v>
      </c>
    </row>
    <row r="42" spans="1:5" ht="31.5" x14ac:dyDescent="0.25">
      <c r="A42" s="8" t="s">
        <v>13</v>
      </c>
      <c r="B42" s="9" t="s">
        <v>88</v>
      </c>
      <c r="C42" s="18">
        <v>15381.9</v>
      </c>
      <c r="D42" s="19">
        <v>15975.18</v>
      </c>
      <c r="E42" s="11">
        <f t="shared" si="0"/>
        <v>103.9</v>
      </c>
    </row>
    <row r="43" spans="1:5" x14ac:dyDescent="0.25">
      <c r="A43" s="8" t="s">
        <v>128</v>
      </c>
      <c r="B43" s="9" t="s">
        <v>129</v>
      </c>
      <c r="C43" s="18">
        <v>3874762.2</v>
      </c>
      <c r="D43" s="19">
        <v>4452419.8099999996</v>
      </c>
      <c r="E43" s="11">
        <f t="shared" si="0"/>
        <v>114.9</v>
      </c>
    </row>
    <row r="44" spans="1:5" x14ac:dyDescent="0.25">
      <c r="A44" s="8" t="s">
        <v>97</v>
      </c>
      <c r="B44" s="9" t="s">
        <v>6</v>
      </c>
      <c r="C44" s="18">
        <v>877878.2</v>
      </c>
      <c r="D44" s="19">
        <v>949243.75</v>
      </c>
      <c r="E44" s="11">
        <f t="shared" si="0"/>
        <v>108.1</v>
      </c>
    </row>
    <row r="45" spans="1:5" x14ac:dyDescent="0.25">
      <c r="A45" s="8" t="s">
        <v>79</v>
      </c>
      <c r="B45" s="9" t="s">
        <v>20</v>
      </c>
      <c r="C45" s="18">
        <v>2279131.6</v>
      </c>
      <c r="D45" s="19">
        <v>2642503.4900000002</v>
      </c>
      <c r="E45" s="11">
        <f t="shared" si="0"/>
        <v>115.9</v>
      </c>
    </row>
    <row r="46" spans="1:5" x14ac:dyDescent="0.25">
      <c r="A46" s="8" t="s">
        <v>141</v>
      </c>
      <c r="B46" s="10" t="s">
        <v>36</v>
      </c>
      <c r="C46" s="18">
        <v>306625.8</v>
      </c>
      <c r="D46" s="19">
        <v>367180.41</v>
      </c>
      <c r="E46" s="11">
        <f t="shared" si="0"/>
        <v>119.7</v>
      </c>
    </row>
    <row r="47" spans="1:5" x14ac:dyDescent="0.25">
      <c r="A47" s="8" t="s">
        <v>19</v>
      </c>
      <c r="B47" s="9" t="s">
        <v>51</v>
      </c>
      <c r="C47" s="18">
        <v>219414.2</v>
      </c>
      <c r="D47" s="19">
        <v>236777.24</v>
      </c>
      <c r="E47" s="11">
        <f t="shared" si="0"/>
        <v>107.9</v>
      </c>
    </row>
    <row r="48" spans="1:5" ht="31.5" x14ac:dyDescent="0.25">
      <c r="A48" s="8" t="s">
        <v>42</v>
      </c>
      <c r="B48" s="9" t="s">
        <v>67</v>
      </c>
      <c r="C48" s="18">
        <v>7153.6</v>
      </c>
      <c r="D48" s="19">
        <v>8912.24</v>
      </c>
      <c r="E48" s="11">
        <f t="shared" si="0"/>
        <v>124.6</v>
      </c>
    </row>
    <row r="49" spans="1:5" x14ac:dyDescent="0.25">
      <c r="A49" s="8" t="s">
        <v>114</v>
      </c>
      <c r="B49" s="9" t="s">
        <v>91</v>
      </c>
      <c r="C49" s="18">
        <v>25073.200000000001</v>
      </c>
      <c r="D49" s="19">
        <v>60734.22</v>
      </c>
      <c r="E49" s="11">
        <f t="shared" si="0"/>
        <v>242.2</v>
      </c>
    </row>
    <row r="50" spans="1:5" x14ac:dyDescent="0.25">
      <c r="A50" s="8" t="s">
        <v>38</v>
      </c>
      <c r="B50" s="9" t="s">
        <v>126</v>
      </c>
      <c r="C50" s="18">
        <v>159485.6</v>
      </c>
      <c r="D50" s="19">
        <v>187068.46</v>
      </c>
      <c r="E50" s="11">
        <f t="shared" si="0"/>
        <v>117.3</v>
      </c>
    </row>
    <row r="51" spans="1:5" x14ac:dyDescent="0.25">
      <c r="A51" s="8" t="s">
        <v>34</v>
      </c>
      <c r="B51" s="9" t="s">
        <v>101</v>
      </c>
      <c r="C51" s="18">
        <v>423563.2</v>
      </c>
      <c r="D51" s="19">
        <v>493383.5</v>
      </c>
      <c r="E51" s="11">
        <f t="shared" si="0"/>
        <v>116.5</v>
      </c>
    </row>
    <row r="52" spans="1:5" x14ac:dyDescent="0.25">
      <c r="A52" s="8" t="s">
        <v>69</v>
      </c>
      <c r="B52" s="9" t="s">
        <v>113</v>
      </c>
      <c r="C52" s="18">
        <v>387600</v>
      </c>
      <c r="D52" s="19">
        <v>450533.24</v>
      </c>
      <c r="E52" s="11">
        <f t="shared" si="0"/>
        <v>116.2</v>
      </c>
    </row>
    <row r="53" spans="1:5" x14ac:dyDescent="0.25">
      <c r="A53" s="8" t="s">
        <v>58</v>
      </c>
      <c r="B53" s="9" t="s">
        <v>25</v>
      </c>
      <c r="C53" s="18">
        <v>35963.199999999997</v>
      </c>
      <c r="D53" s="19">
        <v>42850.26</v>
      </c>
      <c r="E53" s="11">
        <f t="shared" si="0"/>
        <v>119.2</v>
      </c>
    </row>
    <row r="54" spans="1:5" x14ac:dyDescent="0.25">
      <c r="A54" s="8" t="s">
        <v>56</v>
      </c>
      <c r="B54" s="9" t="s">
        <v>76</v>
      </c>
      <c r="C54" s="18">
        <v>948859.5</v>
      </c>
      <c r="D54" s="19">
        <v>705482.36</v>
      </c>
      <c r="E54" s="11">
        <f t="shared" si="0"/>
        <v>74.400000000000006</v>
      </c>
    </row>
    <row r="55" spans="1:5" x14ac:dyDescent="0.25">
      <c r="A55" s="8" t="s">
        <v>46</v>
      </c>
      <c r="B55" s="9" t="s">
        <v>93</v>
      </c>
      <c r="C55" s="18">
        <v>484669.4</v>
      </c>
      <c r="D55" s="19">
        <v>125731.77</v>
      </c>
      <c r="E55" s="11">
        <f t="shared" si="0"/>
        <v>25.9</v>
      </c>
    </row>
    <row r="56" spans="1:5" x14ac:dyDescent="0.25">
      <c r="A56" s="8" t="s">
        <v>82</v>
      </c>
      <c r="B56" s="9" t="s">
        <v>105</v>
      </c>
      <c r="C56" s="18">
        <v>216628.1</v>
      </c>
      <c r="D56" s="19">
        <v>279925.49</v>
      </c>
      <c r="E56" s="11">
        <f t="shared" si="0"/>
        <v>129.19999999999999</v>
      </c>
    </row>
    <row r="57" spans="1:5" ht="31.5" x14ac:dyDescent="0.25">
      <c r="A57" s="8" t="s">
        <v>74</v>
      </c>
      <c r="B57" s="9" t="s">
        <v>119</v>
      </c>
      <c r="C57" s="18">
        <v>4367</v>
      </c>
      <c r="D57" s="19">
        <v>4166.24</v>
      </c>
      <c r="E57" s="11">
        <f t="shared" si="0"/>
        <v>95.4</v>
      </c>
    </row>
    <row r="58" spans="1:5" x14ac:dyDescent="0.25">
      <c r="A58" s="8" t="s">
        <v>85</v>
      </c>
      <c r="B58" s="9" t="s">
        <v>1</v>
      </c>
      <c r="C58" s="18">
        <v>93704.4</v>
      </c>
      <c r="D58" s="19">
        <v>103213.65</v>
      </c>
      <c r="E58" s="11">
        <f t="shared" si="0"/>
        <v>110.1</v>
      </c>
    </row>
    <row r="59" spans="1:5" ht="31.5" x14ac:dyDescent="0.25">
      <c r="A59" s="8" t="s">
        <v>5</v>
      </c>
      <c r="B59" s="9" t="s">
        <v>31</v>
      </c>
      <c r="C59" s="18">
        <v>20995.1</v>
      </c>
      <c r="D59" s="19">
        <v>13674.08</v>
      </c>
      <c r="E59" s="11">
        <f t="shared" si="0"/>
        <v>65.099999999999994</v>
      </c>
    </row>
    <row r="60" spans="1:5" x14ac:dyDescent="0.25">
      <c r="A60" s="8" t="s">
        <v>45</v>
      </c>
      <c r="B60" s="9" t="s">
        <v>73</v>
      </c>
      <c r="C60" s="18">
        <v>128495.5</v>
      </c>
      <c r="D60" s="19">
        <v>178771.12</v>
      </c>
      <c r="E60" s="11">
        <f t="shared" si="0"/>
        <v>139.1</v>
      </c>
    </row>
    <row r="61" spans="1:5" x14ac:dyDescent="0.25">
      <c r="A61" s="8" t="s">
        <v>59</v>
      </c>
      <c r="B61" s="9" t="s">
        <v>14</v>
      </c>
      <c r="C61" s="18">
        <v>2636730.9</v>
      </c>
      <c r="D61" s="19">
        <v>3096001.26</v>
      </c>
      <c r="E61" s="11">
        <f t="shared" si="0"/>
        <v>117.4</v>
      </c>
    </row>
    <row r="62" spans="1:5" x14ac:dyDescent="0.25">
      <c r="A62" s="8" t="s">
        <v>103</v>
      </c>
      <c r="B62" s="9" t="s">
        <v>23</v>
      </c>
      <c r="C62" s="18">
        <v>19721.099999999999</v>
      </c>
      <c r="D62" s="19">
        <v>20560.38</v>
      </c>
      <c r="E62" s="11">
        <f t="shared" si="0"/>
        <v>104.3</v>
      </c>
    </row>
    <row r="63" spans="1:5" x14ac:dyDescent="0.25">
      <c r="A63" s="8" t="s">
        <v>116</v>
      </c>
      <c r="B63" s="9" t="s">
        <v>43</v>
      </c>
      <c r="C63" s="18">
        <v>234769.8</v>
      </c>
      <c r="D63" s="19">
        <v>226840.68</v>
      </c>
      <c r="E63" s="11">
        <f t="shared" si="0"/>
        <v>96.6</v>
      </c>
    </row>
    <row r="64" spans="1:5" x14ac:dyDescent="0.25">
      <c r="A64" s="8" t="s">
        <v>66</v>
      </c>
      <c r="B64" s="9" t="s">
        <v>61</v>
      </c>
      <c r="C64" s="18">
        <v>1650275.8</v>
      </c>
      <c r="D64" s="19">
        <v>1653769.97</v>
      </c>
      <c r="E64" s="11">
        <f t="shared" si="0"/>
        <v>100.2</v>
      </c>
    </row>
    <row r="65" spans="1:5" x14ac:dyDescent="0.25">
      <c r="A65" s="8" t="s">
        <v>78</v>
      </c>
      <c r="B65" s="9" t="s">
        <v>72</v>
      </c>
      <c r="C65" s="18">
        <v>687675</v>
      </c>
      <c r="D65" s="19">
        <v>1149034.48</v>
      </c>
      <c r="E65" s="11">
        <f t="shared" si="0"/>
        <v>167.1</v>
      </c>
    </row>
    <row r="66" spans="1:5" x14ac:dyDescent="0.25">
      <c r="A66" s="8" t="s">
        <v>107</v>
      </c>
      <c r="B66" s="9" t="s">
        <v>98</v>
      </c>
      <c r="C66" s="18">
        <v>44289.2</v>
      </c>
      <c r="D66" s="19">
        <v>45795.74</v>
      </c>
      <c r="E66" s="11">
        <f t="shared" si="0"/>
        <v>103.4</v>
      </c>
    </row>
    <row r="67" spans="1:5" x14ac:dyDescent="0.25">
      <c r="A67" s="8" t="s">
        <v>41</v>
      </c>
      <c r="B67" s="9" t="s">
        <v>123</v>
      </c>
      <c r="C67" s="18">
        <v>232166.1</v>
      </c>
      <c r="D67" s="19">
        <v>211984.56</v>
      </c>
      <c r="E67" s="11">
        <f t="shared" si="0"/>
        <v>91.3</v>
      </c>
    </row>
    <row r="68" spans="1:5" x14ac:dyDescent="0.25">
      <c r="A68" s="8" t="s">
        <v>39</v>
      </c>
      <c r="B68" s="9" t="s">
        <v>2</v>
      </c>
      <c r="C68" s="18">
        <v>31320.7</v>
      </c>
      <c r="D68" s="19">
        <v>34175.660000000003</v>
      </c>
      <c r="E68" s="11">
        <f t="shared" si="0"/>
        <v>109.1</v>
      </c>
    </row>
    <row r="69" spans="1:5" x14ac:dyDescent="0.25">
      <c r="A69" s="8" t="s">
        <v>106</v>
      </c>
      <c r="B69" s="9" t="s">
        <v>15</v>
      </c>
      <c r="C69" s="18">
        <v>77757.100000000006</v>
      </c>
      <c r="D69" s="19">
        <v>46109.13</v>
      </c>
      <c r="E69" s="11">
        <f t="shared" si="0"/>
        <v>59.3</v>
      </c>
    </row>
    <row r="70" spans="1:5" x14ac:dyDescent="0.25">
      <c r="A70" s="8" t="s">
        <v>33</v>
      </c>
      <c r="B70" s="9" t="s">
        <v>27</v>
      </c>
      <c r="C70" s="18">
        <v>69061.5</v>
      </c>
      <c r="D70" s="19">
        <v>79596.06</v>
      </c>
      <c r="E70" s="11">
        <f t="shared" ref="E70:E76" si="1">D70/C70*100</f>
        <v>115.3</v>
      </c>
    </row>
    <row r="71" spans="1:5" ht="31.5" x14ac:dyDescent="0.25">
      <c r="A71" s="8" t="s">
        <v>133</v>
      </c>
      <c r="B71" s="9" t="s">
        <v>63</v>
      </c>
      <c r="C71" s="18">
        <v>54026.8</v>
      </c>
      <c r="D71" s="19">
        <v>52103.71</v>
      </c>
      <c r="E71" s="11">
        <f t="shared" si="1"/>
        <v>96.4</v>
      </c>
    </row>
    <row r="72" spans="1:5" x14ac:dyDescent="0.25">
      <c r="A72" s="8" t="s">
        <v>94</v>
      </c>
      <c r="B72" s="9" t="s">
        <v>99</v>
      </c>
      <c r="C72" s="18">
        <v>27447.1</v>
      </c>
      <c r="D72" s="19">
        <v>28366.07</v>
      </c>
      <c r="E72" s="11">
        <f t="shared" si="1"/>
        <v>103.3</v>
      </c>
    </row>
    <row r="73" spans="1:5" x14ac:dyDescent="0.25">
      <c r="A73" s="8" t="s">
        <v>111</v>
      </c>
      <c r="B73" s="9" t="s">
        <v>110</v>
      </c>
      <c r="C73" s="18">
        <v>123.5</v>
      </c>
      <c r="D73" s="19">
        <v>114</v>
      </c>
      <c r="E73" s="11"/>
    </row>
    <row r="74" spans="1:5" x14ac:dyDescent="0.25">
      <c r="A74" s="8" t="s">
        <v>132</v>
      </c>
      <c r="B74" s="9" t="s">
        <v>127</v>
      </c>
      <c r="C74" s="18">
        <v>27323.599999999999</v>
      </c>
      <c r="D74" s="19">
        <v>28252.07</v>
      </c>
      <c r="E74" s="11">
        <f t="shared" si="1"/>
        <v>103.4</v>
      </c>
    </row>
    <row r="75" spans="1:5" ht="31.5" x14ac:dyDescent="0.25">
      <c r="A75" s="8" t="s">
        <v>8</v>
      </c>
      <c r="B75" s="9" t="s">
        <v>71</v>
      </c>
      <c r="C75" s="18">
        <v>8250.7999999999993</v>
      </c>
      <c r="D75" s="19">
        <v>7435.28</v>
      </c>
      <c r="E75" s="11">
        <f t="shared" si="1"/>
        <v>90.1</v>
      </c>
    </row>
    <row r="76" spans="1:5" ht="31.5" x14ac:dyDescent="0.25">
      <c r="A76" s="8" t="s">
        <v>32</v>
      </c>
      <c r="B76" s="9" t="s">
        <v>86</v>
      </c>
      <c r="C76" s="18">
        <v>8250.7999999999993</v>
      </c>
      <c r="D76" s="19">
        <v>7435.28</v>
      </c>
      <c r="E76" s="11">
        <f t="shared" si="1"/>
        <v>90.1</v>
      </c>
    </row>
  </sheetData>
  <mergeCells count="1">
    <mergeCell ref="A1:E2"/>
  </mergeCells>
  <pageMargins left="0.70866141732283472" right="0.22" top="0.74803149606299213" bottom="0.74803149606299213" header="0.31496062992125984" footer="0.31496062992125984"/>
  <pageSetup paperSize="9" scale="7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cp:lastPrinted>2018-07-18T05:52:31Z</cp:lastPrinted>
  <dcterms:created xsi:type="dcterms:W3CDTF">2018-07-18T05:30:50Z</dcterms:created>
  <dcterms:modified xsi:type="dcterms:W3CDTF">2021-08-04T08:11:42Z</dcterms:modified>
</cp:coreProperties>
</file>