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2022\Открытый бюджет\"/>
    </mc:Choice>
  </mc:AlternateContent>
  <bookViews>
    <workbookView xWindow="480" yWindow="60" windowWidth="27660" windowHeight="11385"/>
  </bookViews>
  <sheets>
    <sheet name="2021  с НН" sheetId="4" r:id="rId1"/>
  </sheets>
  <definedNames>
    <definedName name="_xlnm.Print_Area" localSheetId="0">'2021  с НН'!$A$1:$Y$19</definedName>
  </definedNames>
  <calcPr calcId="162913"/>
</workbook>
</file>

<file path=xl/calcChain.xml><?xml version="1.0" encoding="utf-8"?>
<calcChain xmlns="http://schemas.openxmlformats.org/spreadsheetml/2006/main">
  <c r="F23" i="4" l="1"/>
</calcChain>
</file>

<file path=xl/sharedStrings.xml><?xml version="1.0" encoding="utf-8"?>
<sst xmlns="http://schemas.openxmlformats.org/spreadsheetml/2006/main" count="45" uniqueCount="25">
  <si>
    <t>тыс.руб.</t>
  </si>
  <si>
    <t>Наименование показателя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</si>
  <si>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</si>
  <si>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</si>
  <si>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</si>
  <si>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</si>
  <si>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</si>
  <si>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</si>
  <si>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</si>
  <si>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>Бюджет территориального  фонда обязательного  медицинского  страхования</t>
  </si>
  <si>
    <t>в том числе:</t>
  </si>
  <si>
    <t>Безвозмездные поступления от других бюджетов бюджетной системы Российской Федерации</t>
  </si>
  <si>
    <t>Дотации</t>
  </si>
  <si>
    <t>Субсидии, в т.ч.</t>
  </si>
  <si>
    <t>Субвенции</t>
  </si>
  <si>
    <t>Иные межбюджетные трансферты</t>
  </si>
  <si>
    <t>2022 год</t>
  </si>
  <si>
    <t>2023 год</t>
  </si>
  <si>
    <t>Налоговые и неналоговые доходы</t>
  </si>
  <si>
    <t xml:space="preserve">2020 год  </t>
  </si>
  <si>
    <t>2021 год  по состоянию 01.10.2021г.</t>
  </si>
  <si>
    <t>2021 год оценка</t>
  </si>
  <si>
    <t>2024 год</t>
  </si>
  <si>
    <t xml:space="preserve">Безвозмездные поступления </t>
  </si>
  <si>
    <t>Прогноз основных характеристик консолидированного бюджета Республики Алтай, республиканского  бюджета Республики Алтай и свода бюджетов муниципальных образований в Республике Алтай, а также бюджета Территориального фонда обязательного медицинского страхования  Республики Алтай  на 2022 год и на плановый период 2023 и 2024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</si>
</sst>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_-* #,##0.0\ _₽_-;\-* #,##0.0\ _₽_-;_-* &quot;-&quot;?\ _₽_-;_-@_-"/>
    <numFmt numFmtId="168" formatCode="###\ ###\ ###\ ###\ ##0.00"/>
    <numFmt numFmtId="169" formatCode="#,##0.0_ ;[Red]\-#,##0.0\ "/>
  </numFmts>
  <fonts count="1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Segoe UI"/>
      <family val="2"/>
    </font>
    <font>
      <sz val="10"/>
      <color theme="1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5">
      <alignment horizontal="right" vertical="center" shrinkToFit="1"/>
    </xf>
    <xf numFmtId="4" fontId="9" fillId="0" borderId="5">
      <alignment horizontal="right" vertical="center" shrinkToFit="1"/>
    </xf>
    <xf numFmtId="164" fontId="11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0" fillId="0" borderId="0" xfId="1" applyNumberFormat="1" applyFont="1"/>
    <xf numFmtId="0" fontId="0" fillId="0" borderId="0" xfId="0" applyBorder="1"/>
    <xf numFmtId="165" fontId="0" fillId="0" borderId="0" xfId="1" applyNumberFormat="1" applyFont="1" applyBorder="1"/>
    <xf numFmtId="164" fontId="6" fillId="0" borderId="0" xfId="1" applyFont="1" applyBorder="1"/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165" fontId="14" fillId="0" borderId="1" xfId="1" applyNumberFormat="1" applyFont="1" applyFill="1" applyBorder="1" applyAlignment="1">
      <alignment horizontal="right" vertical="center"/>
    </xf>
    <xf numFmtId="165" fontId="14" fillId="0" borderId="1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5" fontId="15" fillId="0" borderId="1" xfId="1" applyNumberFormat="1" applyFont="1" applyFill="1" applyBorder="1" applyAlignment="1">
      <alignment horizontal="right" vertical="center"/>
    </xf>
    <xf numFmtId="165" fontId="14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65" fontId="13" fillId="0" borderId="1" xfId="1" applyNumberFormat="1" applyFont="1" applyFill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0" fontId="12" fillId="0" borderId="0" xfId="0" applyFont="1"/>
    <xf numFmtId="166" fontId="14" fillId="0" borderId="1" xfId="1" applyNumberFormat="1" applyFont="1" applyFill="1" applyBorder="1" applyAlignment="1">
      <alignment horizontal="right" vertical="center"/>
    </xf>
    <xf numFmtId="166" fontId="15" fillId="0" borderId="1" xfId="0" applyNumberFormat="1" applyFont="1" applyBorder="1" applyAlignment="1">
      <alignment horizontal="right" vertical="center"/>
    </xf>
    <xf numFmtId="168" fontId="16" fillId="2" borderId="0" xfId="0" applyNumberFormat="1" applyFont="1" applyFill="1" applyBorder="1" applyAlignment="1">
      <alignment horizontal="right" vertical="top" wrapText="1"/>
    </xf>
    <xf numFmtId="167" fontId="17" fillId="0" borderId="1" xfId="0" applyNumberFormat="1" applyFont="1" applyBorder="1" applyAlignment="1">
      <alignment horizontal="center" vertical="center" wrapText="1"/>
    </xf>
    <xf numFmtId="167" fontId="17" fillId="0" borderId="1" xfId="0" applyNumberFormat="1" applyFont="1" applyFill="1" applyBorder="1" applyAlignment="1">
      <alignment horizontal="center" vertical="center" wrapText="1"/>
    </xf>
    <xf numFmtId="167" fontId="17" fillId="0" borderId="1" xfId="0" applyNumberFormat="1" applyFont="1" applyFill="1" applyBorder="1" applyAlignment="1">
      <alignment horizontal="center" vertical="center"/>
    </xf>
    <xf numFmtId="166" fontId="14" fillId="0" borderId="1" xfId="1" applyNumberFormat="1" applyFont="1" applyFill="1" applyBorder="1" applyAlignment="1">
      <alignment horizontal="center" vertical="center" wrapText="1"/>
    </xf>
    <xf numFmtId="169" fontId="1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67" fontId="12" fillId="0" borderId="0" xfId="0" applyNumberFormat="1" applyFont="1"/>
    <xf numFmtId="3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2" borderId="1" xfId="1" applyNumberFormat="1" applyFont="1" applyFill="1" applyBorder="1" applyAlignment="1">
      <alignment horizontal="right" vertical="center"/>
    </xf>
    <xf numFmtId="165" fontId="13" fillId="2" borderId="1" xfId="1" applyNumberFormat="1" applyFont="1" applyFill="1" applyBorder="1" applyAlignment="1">
      <alignment horizontal="right" vertical="center"/>
    </xf>
    <xf numFmtId="165" fontId="14" fillId="2" borderId="1" xfId="0" applyNumberFormat="1" applyFont="1" applyFill="1" applyBorder="1" applyAlignment="1">
      <alignment horizontal="right" vertical="center"/>
    </xf>
    <xf numFmtId="0" fontId="0" fillId="2" borderId="0" xfId="0" applyFill="1"/>
  </cellXfs>
  <cellStyles count="8">
    <cellStyle name="xl31" xfId="5"/>
    <cellStyle name="xl40" xfId="4"/>
    <cellStyle name="Обычный" xfId="0" builtinId="0"/>
    <cellStyle name="Обычный 29" xfId="2"/>
    <cellStyle name="Обычный 31" xfId="3"/>
    <cellStyle name="Обычный 4" xfId="7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B30"/>
  <sheetViews>
    <sheetView tabSelected="1" topLeftCell="A4" workbookViewId="0">
      <selection activeCell="C24" sqref="C24"/>
    </sheetView>
  </sheetViews>
  <sheetFormatPr defaultRowHeight="12.75" x14ac:dyDescent="0.2"/>
  <cols>
    <col min="1" max="1" width="33.7109375" customWidth="1"/>
    <col min="2" max="2" width="14.7109375" customWidth="1"/>
    <col min="3" max="3" width="14.5703125" customWidth="1"/>
    <col min="4" max="4" width="14.140625" customWidth="1"/>
    <col min="5" max="5" width="15.85546875" customWidth="1"/>
    <col min="6" max="7" width="14.7109375" customWidth="1"/>
    <col min="8" max="8" width="14.42578125" customWidth="1"/>
    <col min="9" max="9" width="15.5703125" customWidth="1"/>
    <col min="10" max="10" width="14.7109375" customWidth="1"/>
    <col min="11" max="11" width="14.28515625" customWidth="1"/>
    <col min="12" max="12" width="14" customWidth="1"/>
    <col min="13" max="13" width="15.7109375" customWidth="1"/>
    <col min="14" max="14" width="15.28515625" customWidth="1"/>
    <col min="15" max="15" width="14.5703125" customWidth="1"/>
    <col min="16" max="16" width="14.28515625" customWidth="1"/>
    <col min="17" max="17" width="15.5703125" customWidth="1"/>
    <col min="18" max="18" width="15.140625" customWidth="1"/>
    <col min="19" max="19" width="14.5703125" customWidth="1"/>
    <col min="20" max="20" width="14.140625" customWidth="1"/>
    <col min="21" max="21" width="15.5703125" customWidth="1"/>
    <col min="22" max="22" width="14.85546875" customWidth="1"/>
    <col min="23" max="23" width="14.7109375" customWidth="1"/>
    <col min="24" max="24" width="14.28515625" customWidth="1"/>
    <col min="25" max="25" width="15.5703125" customWidth="1"/>
    <col min="27" max="28" width="14.5703125" bestFit="1" customWidth="1"/>
  </cols>
  <sheetData>
    <row r="3" spans="1:28" ht="36" customHeight="1" x14ac:dyDescent="0.2">
      <c r="A3" s="30"/>
      <c r="B3" s="36" t="s">
        <v>24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0"/>
      <c r="Y3" s="30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 t="s">
        <v>0</v>
      </c>
    </row>
    <row r="6" spans="1:28" ht="15.75" x14ac:dyDescent="0.25">
      <c r="A6" s="29" t="s">
        <v>1</v>
      </c>
      <c r="B6" s="32" t="s">
        <v>19</v>
      </c>
      <c r="C6" s="33"/>
      <c r="D6" s="33"/>
      <c r="E6" s="34"/>
      <c r="F6" s="32" t="s">
        <v>20</v>
      </c>
      <c r="G6" s="33"/>
      <c r="H6" s="33"/>
      <c r="I6" s="34"/>
      <c r="J6" s="32" t="s">
        <v>21</v>
      </c>
      <c r="K6" s="33"/>
      <c r="L6" s="33"/>
      <c r="M6" s="34"/>
      <c r="N6" s="35" t="s">
        <v>16</v>
      </c>
      <c r="O6" s="35"/>
      <c r="P6" s="35"/>
      <c r="Q6" s="35"/>
      <c r="R6" s="32" t="s">
        <v>17</v>
      </c>
      <c r="S6" s="33"/>
      <c r="T6" s="33"/>
      <c r="U6" s="34"/>
      <c r="V6" s="32" t="s">
        <v>22</v>
      </c>
      <c r="W6" s="33"/>
      <c r="X6" s="33"/>
      <c r="Y6" s="34"/>
    </row>
    <row r="7" spans="1:28" ht="113.25" customHeight="1" x14ac:dyDescent="0.25">
      <c r="A7" s="29"/>
      <c r="B7" s="31" t="s">
        <v>2</v>
      </c>
      <c r="C7" s="31" t="s">
        <v>3</v>
      </c>
      <c r="D7" s="31" t="s">
        <v>4</v>
      </c>
      <c r="E7" s="31" t="s">
        <v>9</v>
      </c>
      <c r="F7" s="31" t="s">
        <v>2</v>
      </c>
      <c r="G7" s="31" t="s">
        <v>3</v>
      </c>
      <c r="H7" s="31" t="s">
        <v>4</v>
      </c>
      <c r="I7" s="31" t="s">
        <v>9</v>
      </c>
      <c r="J7" s="31" t="s">
        <v>2</v>
      </c>
      <c r="K7" s="31" t="s">
        <v>3</v>
      </c>
      <c r="L7" s="31" t="s">
        <v>4</v>
      </c>
      <c r="M7" s="31" t="s">
        <v>9</v>
      </c>
      <c r="N7" s="31" t="s">
        <v>2</v>
      </c>
      <c r="O7" s="31" t="s">
        <v>3</v>
      </c>
      <c r="P7" s="31" t="s">
        <v>4</v>
      </c>
      <c r="Q7" s="31" t="s">
        <v>9</v>
      </c>
      <c r="R7" s="31" t="s">
        <v>2</v>
      </c>
      <c r="S7" s="31" t="s">
        <v>3</v>
      </c>
      <c r="T7" s="31" t="s">
        <v>4</v>
      </c>
      <c r="U7" s="31" t="s">
        <v>9</v>
      </c>
      <c r="V7" s="31" t="s">
        <v>2</v>
      </c>
      <c r="W7" s="31" t="s">
        <v>3</v>
      </c>
      <c r="X7" s="31" t="s">
        <v>4</v>
      </c>
      <c r="Y7" s="31" t="s">
        <v>9</v>
      </c>
    </row>
    <row r="8" spans="1:28" s="20" customFormat="1" ht="15.75" x14ac:dyDescent="0.25">
      <c r="A8" s="16" t="s">
        <v>5</v>
      </c>
      <c r="B8" s="17">
        <v>29542601.899999999</v>
      </c>
      <c r="C8" s="28">
        <v>27186773.699999999</v>
      </c>
      <c r="D8" s="17">
        <v>12104251.899999999</v>
      </c>
      <c r="E8" s="17">
        <v>5103329.5999999996</v>
      </c>
      <c r="F8" s="17">
        <v>21790436.600000001</v>
      </c>
      <c r="G8" s="17">
        <v>19875276.899999999</v>
      </c>
      <c r="H8" s="17">
        <v>8973209</v>
      </c>
      <c r="I8" s="17">
        <v>4302326.7</v>
      </c>
      <c r="J8" s="17">
        <v>30290194.5</v>
      </c>
      <c r="K8" s="17">
        <v>27646585.5</v>
      </c>
      <c r="L8" s="17">
        <v>12821672.6</v>
      </c>
      <c r="M8" s="17">
        <v>5648968.0999999996</v>
      </c>
      <c r="N8" s="18">
        <v>27696616.399999999</v>
      </c>
      <c r="O8" s="19">
        <v>24324393.399999999</v>
      </c>
      <c r="P8" s="17">
        <v>9797168.9000000004</v>
      </c>
      <c r="Q8" s="19">
        <v>5676485.5</v>
      </c>
      <c r="R8" s="17">
        <v>23267023.199999999</v>
      </c>
      <c r="S8" s="17">
        <v>20108198.5</v>
      </c>
      <c r="T8" s="17">
        <v>7673179.5</v>
      </c>
      <c r="U8" s="17">
        <v>5983134.5999999996</v>
      </c>
      <c r="V8" s="17">
        <v>23699607.199999999</v>
      </c>
      <c r="W8" s="17">
        <v>20449586.5</v>
      </c>
      <c r="X8" s="17">
        <v>7304787.5</v>
      </c>
      <c r="Y8" s="17">
        <v>6332895.2999999998</v>
      </c>
      <c r="AA8" s="37"/>
      <c r="AB8" s="37"/>
    </row>
    <row r="9" spans="1:28" ht="15.75" x14ac:dyDescent="0.25">
      <c r="A9" s="2" t="s">
        <v>10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3"/>
      <c r="P9" s="11"/>
      <c r="Q9" s="13"/>
      <c r="R9" s="11"/>
      <c r="S9" s="11"/>
      <c r="T9" s="11"/>
      <c r="U9" s="11"/>
      <c r="V9" s="11"/>
      <c r="W9" s="11"/>
      <c r="X9" s="11"/>
      <c r="Y9" s="11"/>
    </row>
    <row r="10" spans="1:28" s="42" customFormat="1" ht="31.5" customHeight="1" x14ac:dyDescent="0.2">
      <c r="A10" s="38" t="s">
        <v>18</v>
      </c>
      <c r="B10" s="39">
        <v>8726147.5</v>
      </c>
      <c r="C10" s="39">
        <v>5897196.9000000004</v>
      </c>
      <c r="D10" s="39">
        <v>2829322.5999999996</v>
      </c>
      <c r="E10" s="39">
        <v>43406.3</v>
      </c>
      <c r="F10" s="39">
        <v>8049176.2999999998</v>
      </c>
      <c r="G10" s="39">
        <v>5658789</v>
      </c>
      <c r="H10" s="39">
        <v>2390801.4</v>
      </c>
      <c r="I10" s="39">
        <v>51838.1</v>
      </c>
      <c r="J10" s="40">
        <v>10940954.5</v>
      </c>
      <c r="K10" s="39">
        <v>7742226</v>
      </c>
      <c r="L10" s="39">
        <v>3199142.5</v>
      </c>
      <c r="M10" s="39">
        <v>41950.2</v>
      </c>
      <c r="N10" s="41">
        <v>10838056.9</v>
      </c>
      <c r="O10" s="41">
        <v>7777189</v>
      </c>
      <c r="P10" s="39">
        <v>3061281.9</v>
      </c>
      <c r="Q10" s="41">
        <v>40510</v>
      </c>
      <c r="R10" s="41">
        <v>11349560.699999999</v>
      </c>
      <c r="S10" s="39">
        <v>8191123</v>
      </c>
      <c r="T10" s="39">
        <v>3158851.7</v>
      </c>
      <c r="U10" s="39">
        <v>38510</v>
      </c>
      <c r="V10" s="41">
        <v>11840953.699999999</v>
      </c>
      <c r="W10" s="39">
        <v>8591331</v>
      </c>
      <c r="X10" s="39">
        <v>3250036.7</v>
      </c>
      <c r="Y10" s="39">
        <v>36510</v>
      </c>
    </row>
    <row r="11" spans="1:28" s="42" customFormat="1" ht="31.5" hidden="1" customHeight="1" x14ac:dyDescent="0.2">
      <c r="A11" s="38" t="s">
        <v>23</v>
      </c>
      <c r="B11" s="39">
        <v>20816454.399999999</v>
      </c>
      <c r="C11" s="39">
        <v>21289576.800000001</v>
      </c>
      <c r="D11" s="39"/>
      <c r="E11" s="39">
        <v>5059923.3</v>
      </c>
      <c r="F11" s="39">
        <v>13741260.300000001</v>
      </c>
      <c r="G11" s="39">
        <v>14216487.9</v>
      </c>
      <c r="H11" s="39"/>
      <c r="I11" s="39">
        <v>4250488.2</v>
      </c>
      <c r="J11" s="39">
        <v>19349240</v>
      </c>
      <c r="K11" s="39">
        <v>19904359.5</v>
      </c>
      <c r="L11" s="39"/>
      <c r="M11" s="39">
        <v>5607017.9000000004</v>
      </c>
      <c r="N11" s="41">
        <v>16858559.5</v>
      </c>
      <c r="O11" s="41">
        <v>16547204.4</v>
      </c>
      <c r="P11" s="39"/>
      <c r="Q11" s="41">
        <v>5635975.5</v>
      </c>
      <c r="R11" s="41">
        <v>11917462.5</v>
      </c>
      <c r="S11" s="39">
        <v>11917075.5</v>
      </c>
      <c r="T11" s="39"/>
      <c r="U11" s="39">
        <v>5944624.5999999996</v>
      </c>
      <c r="V11" s="41">
        <v>11858653.5</v>
      </c>
      <c r="W11" s="39">
        <v>11858255.5</v>
      </c>
      <c r="X11" s="39"/>
      <c r="Y11" s="39">
        <v>6296385.2999999998</v>
      </c>
    </row>
    <row r="12" spans="1:28" ht="47.25" x14ac:dyDescent="0.2">
      <c r="A12" s="8" t="s">
        <v>11</v>
      </c>
      <c r="B12" s="24">
        <v>20617732.199999999</v>
      </c>
      <c r="C12" s="24">
        <v>20617732.199999999</v>
      </c>
      <c r="D12" s="11"/>
      <c r="E12" s="11">
        <v>5078346.3</v>
      </c>
      <c r="F12" s="11">
        <v>13535849.800000001</v>
      </c>
      <c r="G12" s="11">
        <v>13535849.800000001</v>
      </c>
      <c r="H12" s="11"/>
      <c r="I12" s="11">
        <v>4261112.2</v>
      </c>
      <c r="J12" s="26">
        <v>19184132.5</v>
      </c>
      <c r="K12" s="26">
        <v>19184132.5</v>
      </c>
      <c r="L12" s="11"/>
      <c r="M12" s="11">
        <v>5624646.7000000002</v>
      </c>
      <c r="N12" s="27">
        <v>16491352.6</v>
      </c>
      <c r="O12" s="27">
        <v>16491352.6</v>
      </c>
      <c r="P12" s="11"/>
      <c r="Q12" s="21">
        <v>5635975.5</v>
      </c>
      <c r="R12" s="27">
        <v>11910575.5</v>
      </c>
      <c r="S12" s="27">
        <v>11910575.5</v>
      </c>
      <c r="T12" s="11"/>
      <c r="U12" s="21">
        <v>5944624.6000000006</v>
      </c>
      <c r="V12" s="27">
        <v>11851755.5</v>
      </c>
      <c r="W12" s="27">
        <v>11851755.5</v>
      </c>
      <c r="X12" s="11"/>
      <c r="Y12" s="21">
        <v>6296385.2999999998</v>
      </c>
    </row>
    <row r="13" spans="1:28" s="10" customFormat="1" ht="15.75" x14ac:dyDescent="0.2">
      <c r="A13" s="9" t="s">
        <v>12</v>
      </c>
      <c r="B13" s="24">
        <v>10964036</v>
      </c>
      <c r="C13" s="24">
        <v>10964036</v>
      </c>
      <c r="D13" s="14"/>
      <c r="E13" s="14"/>
      <c r="F13" s="14">
        <v>7985632.2000000002</v>
      </c>
      <c r="G13" s="14">
        <v>7985632.2000000002</v>
      </c>
      <c r="H13" s="14"/>
      <c r="I13" s="14"/>
      <c r="J13" s="25">
        <v>10419270.1</v>
      </c>
      <c r="K13" s="25">
        <v>10419270.1</v>
      </c>
      <c r="L13" s="14"/>
      <c r="M13" s="14"/>
      <c r="N13" s="27">
        <v>9732907.9000000004</v>
      </c>
      <c r="O13" s="27">
        <v>9732907.9000000004</v>
      </c>
      <c r="P13" s="14"/>
      <c r="Q13" s="22"/>
      <c r="R13" s="27">
        <v>5501014</v>
      </c>
      <c r="S13" s="27">
        <v>5501014</v>
      </c>
      <c r="T13" s="14"/>
      <c r="U13" s="14"/>
      <c r="V13" s="27">
        <v>5501014</v>
      </c>
      <c r="W13" s="27">
        <v>5501014</v>
      </c>
      <c r="X13" s="14"/>
      <c r="Y13" s="14"/>
    </row>
    <row r="14" spans="1:28" s="10" customFormat="1" ht="15.75" x14ac:dyDescent="0.2">
      <c r="A14" s="9" t="s">
        <v>13</v>
      </c>
      <c r="B14" s="24">
        <v>5345338.4000000004</v>
      </c>
      <c r="C14" s="24">
        <v>5345338.4000000004</v>
      </c>
      <c r="D14" s="14"/>
      <c r="E14" s="14"/>
      <c r="F14" s="14">
        <v>3078143.3</v>
      </c>
      <c r="G14" s="14">
        <v>3078143.3</v>
      </c>
      <c r="H14" s="14"/>
      <c r="I14" s="14"/>
      <c r="J14" s="25">
        <v>5302657.9000000004</v>
      </c>
      <c r="K14" s="25">
        <v>5302657.9000000004</v>
      </c>
      <c r="L14" s="14"/>
      <c r="M14" s="14"/>
      <c r="N14" s="27">
        <v>4311402</v>
      </c>
      <c r="O14" s="27">
        <v>4311402</v>
      </c>
      <c r="P14" s="14"/>
      <c r="Q14" s="22"/>
      <c r="R14" s="27">
        <v>3993120.1</v>
      </c>
      <c r="S14" s="27">
        <v>3993120.1</v>
      </c>
      <c r="T14" s="14"/>
      <c r="U14" s="14"/>
      <c r="V14" s="26">
        <v>5027399.5</v>
      </c>
      <c r="W14" s="26">
        <v>5027399.5</v>
      </c>
      <c r="X14" s="14"/>
      <c r="Y14" s="14"/>
    </row>
    <row r="15" spans="1:28" s="10" customFormat="1" ht="15.75" x14ac:dyDescent="0.2">
      <c r="A15" s="9" t="s">
        <v>14</v>
      </c>
      <c r="B15" s="24">
        <v>1894429.3</v>
      </c>
      <c r="C15" s="24">
        <v>1894429.3</v>
      </c>
      <c r="D15" s="14"/>
      <c r="E15" s="14">
        <v>4802616.5999999996</v>
      </c>
      <c r="F15" s="14">
        <v>1158405.1000000001</v>
      </c>
      <c r="G15" s="14">
        <v>1158405.1000000001</v>
      </c>
      <c r="H15" s="14"/>
      <c r="I15" s="14">
        <v>3684141</v>
      </c>
      <c r="J15" s="25">
        <v>1519297.5</v>
      </c>
      <c r="K15" s="25">
        <v>1519297.5</v>
      </c>
      <c r="L15" s="14"/>
      <c r="M15" s="14">
        <v>4912187.7</v>
      </c>
      <c r="N15" s="27">
        <v>969292.1</v>
      </c>
      <c r="O15" s="27">
        <v>969292.1</v>
      </c>
      <c r="P15" s="14"/>
      <c r="Q15" s="22">
        <v>5286811.5999999996</v>
      </c>
      <c r="R15" s="27">
        <v>950344.5</v>
      </c>
      <c r="S15" s="27">
        <v>950344.5</v>
      </c>
      <c r="T15" s="14"/>
      <c r="U15" s="14">
        <v>5576256.7000000002</v>
      </c>
      <c r="V15" s="26">
        <v>992974.6</v>
      </c>
      <c r="W15" s="26">
        <v>992974.6</v>
      </c>
      <c r="X15" s="14"/>
      <c r="Y15" s="14">
        <v>5906283.7000000002</v>
      </c>
    </row>
    <row r="16" spans="1:28" s="10" customFormat="1" ht="31.5" x14ac:dyDescent="0.2">
      <c r="A16" s="9" t="s">
        <v>15</v>
      </c>
      <c r="B16" s="24">
        <v>2413928.6</v>
      </c>
      <c r="C16" s="24">
        <v>2413928.6</v>
      </c>
      <c r="D16" s="14"/>
      <c r="E16" s="14">
        <v>275729.7</v>
      </c>
      <c r="F16" s="14">
        <v>1313669.2</v>
      </c>
      <c r="G16" s="14">
        <v>1313669.2</v>
      </c>
      <c r="H16" s="14"/>
      <c r="I16" s="14">
        <v>576971.19999999995</v>
      </c>
      <c r="J16" s="25">
        <v>1942907</v>
      </c>
      <c r="K16" s="25">
        <v>1942907</v>
      </c>
      <c r="L16" s="14"/>
      <c r="M16" s="14">
        <v>712459</v>
      </c>
      <c r="N16" s="27">
        <v>1477750.6</v>
      </c>
      <c r="O16" s="27">
        <v>1477750.6</v>
      </c>
      <c r="P16" s="14"/>
      <c r="Q16" s="22">
        <v>349163.9</v>
      </c>
      <c r="R16" s="27">
        <v>1466096.9</v>
      </c>
      <c r="S16" s="27">
        <v>1466096.9</v>
      </c>
      <c r="T16" s="14"/>
      <c r="U16" s="14">
        <v>368367.9</v>
      </c>
      <c r="V16" s="26">
        <v>330367.40000000002</v>
      </c>
      <c r="W16" s="26">
        <v>330367.40000000002</v>
      </c>
      <c r="X16" s="14"/>
      <c r="Y16" s="14">
        <v>390101.6</v>
      </c>
    </row>
    <row r="17" spans="1:28" s="20" customFormat="1" ht="15.75" x14ac:dyDescent="0.25">
      <c r="A17" s="16" t="s">
        <v>6</v>
      </c>
      <c r="B17" s="17">
        <v>30146881.300000001</v>
      </c>
      <c r="C17" s="17">
        <v>27795635.899999999</v>
      </c>
      <c r="D17" s="17">
        <v>12099669.100000001</v>
      </c>
      <c r="E17" s="17">
        <v>5103628.0999999996</v>
      </c>
      <c r="F17" s="17">
        <v>20876608.800000001</v>
      </c>
      <c r="G17" s="17">
        <v>18949907.300000001</v>
      </c>
      <c r="H17" s="17">
        <v>8984750.9000000004</v>
      </c>
      <c r="I17" s="17">
        <v>4233054.0999999996</v>
      </c>
      <c r="J17" s="17">
        <v>32029886.999999993</v>
      </c>
      <c r="K17" s="17">
        <v>28338094.799999997</v>
      </c>
      <c r="L17" s="17">
        <v>13869855.800000001</v>
      </c>
      <c r="M17" s="17">
        <v>5678580</v>
      </c>
      <c r="N17" s="18">
        <v>28208259.899999999</v>
      </c>
      <c r="O17" s="19">
        <v>24839136.899999999</v>
      </c>
      <c r="P17" s="17">
        <v>9794068.9000000004</v>
      </c>
      <c r="Q17" s="19">
        <v>5676485.5</v>
      </c>
      <c r="R17" s="17">
        <v>23731238.5</v>
      </c>
      <c r="S17" s="17">
        <v>20585920</v>
      </c>
      <c r="T17" s="17">
        <v>7659673.2999999998</v>
      </c>
      <c r="U17" s="17">
        <v>5983134.5999999996</v>
      </c>
      <c r="V17" s="17">
        <v>23555199.300000001</v>
      </c>
      <c r="W17" s="17">
        <v>20315082.5</v>
      </c>
      <c r="X17" s="17">
        <v>7294883.5999999996</v>
      </c>
      <c r="Y17" s="17">
        <v>6332895.2999999998</v>
      </c>
      <c r="AA17" s="37"/>
      <c r="AB17" s="37"/>
    </row>
    <row r="18" spans="1:28" ht="15.75" x14ac:dyDescent="0.25">
      <c r="A18" s="2" t="s">
        <v>7</v>
      </c>
      <c r="B18" s="15">
        <v>-604279.40000000224</v>
      </c>
      <c r="C18" s="15">
        <v>-608862.19999999925</v>
      </c>
      <c r="D18" s="15">
        <v>4582.7999999970198</v>
      </c>
      <c r="E18" s="15">
        <v>-298.5</v>
      </c>
      <c r="F18" s="15">
        <v>913827.80000000075</v>
      </c>
      <c r="G18" s="15">
        <v>925369.59999999776</v>
      </c>
      <c r="H18" s="15">
        <v>-11541.900000000373</v>
      </c>
      <c r="I18" s="15">
        <v>69272.600000000559</v>
      </c>
      <c r="J18" s="15">
        <v>-1739692.4999999925</v>
      </c>
      <c r="K18" s="15">
        <v>-691509.29999999702</v>
      </c>
      <c r="L18" s="15">
        <v>-1048183.2000000011</v>
      </c>
      <c r="M18" s="15">
        <v>-29611.900000000373</v>
      </c>
      <c r="N18" s="15">
        <v>-511643.5</v>
      </c>
      <c r="O18" s="15">
        <v>-514743.5</v>
      </c>
      <c r="P18" s="15">
        <v>3100</v>
      </c>
      <c r="Q18" s="15">
        <v>0</v>
      </c>
      <c r="R18" s="15">
        <v>-464215.30000000075</v>
      </c>
      <c r="S18" s="15">
        <v>-477721.5</v>
      </c>
      <c r="T18" s="15">
        <v>13506.200000000186</v>
      </c>
      <c r="U18" s="15">
        <v>0</v>
      </c>
      <c r="V18" s="15">
        <v>144407.89999999851</v>
      </c>
      <c r="W18" s="15">
        <v>134504</v>
      </c>
      <c r="X18" s="15">
        <v>9903.9000000003725</v>
      </c>
      <c r="Y18" s="15">
        <v>0</v>
      </c>
    </row>
    <row r="19" spans="1:28" ht="31.5" x14ac:dyDescent="0.25">
      <c r="A19" s="3" t="s">
        <v>8</v>
      </c>
      <c r="B19" s="15">
        <v>604279.40000000224</v>
      </c>
      <c r="C19" s="15">
        <v>608862.19999999925</v>
      </c>
      <c r="D19" s="15">
        <v>-4582.7999999970198</v>
      </c>
      <c r="E19" s="15">
        <v>298.5</v>
      </c>
      <c r="F19" s="15">
        <v>-913827.80000000075</v>
      </c>
      <c r="G19" s="15">
        <v>-925369.59999999776</v>
      </c>
      <c r="H19" s="15">
        <v>11541.900000000373</v>
      </c>
      <c r="I19" s="15">
        <v>-69272.600000000559</v>
      </c>
      <c r="J19" s="15">
        <v>1739692.4999999925</v>
      </c>
      <c r="K19" s="15">
        <v>691509.29999999702</v>
      </c>
      <c r="L19" s="15">
        <v>1048183.2000000011</v>
      </c>
      <c r="M19" s="15">
        <v>29611.900000000373</v>
      </c>
      <c r="N19" s="15">
        <v>511643.5</v>
      </c>
      <c r="O19" s="15">
        <v>514743.5</v>
      </c>
      <c r="P19" s="15">
        <v>-3100</v>
      </c>
      <c r="Q19" s="15">
        <v>0</v>
      </c>
      <c r="R19" s="15">
        <v>464215.30000000075</v>
      </c>
      <c r="S19" s="15">
        <v>477721.5</v>
      </c>
      <c r="T19" s="15">
        <v>-13506.200000000186</v>
      </c>
      <c r="U19" s="15">
        <v>0</v>
      </c>
      <c r="V19" s="15">
        <v>-144407.89999999851</v>
      </c>
      <c r="W19" s="15">
        <v>-134504</v>
      </c>
      <c r="X19" s="15">
        <v>-9903.9000000003725</v>
      </c>
      <c r="Y19" s="15">
        <v>0</v>
      </c>
    </row>
    <row r="20" spans="1:28" x14ac:dyDescent="0.2">
      <c r="B20" s="5"/>
      <c r="C20" s="5"/>
    </row>
    <row r="21" spans="1:28" ht="14.25" x14ac:dyDescent="0.2">
      <c r="B21" s="23"/>
      <c r="C21" s="2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28" x14ac:dyDescent="0.2">
      <c r="B22" s="6"/>
      <c r="C22" s="6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28" x14ac:dyDescent="0.2">
      <c r="B23" s="6"/>
      <c r="C23" s="6"/>
      <c r="D23" s="4"/>
      <c r="E23" s="4"/>
      <c r="F23" s="17">
        <f>G23+H23</f>
        <v>0</v>
      </c>
      <c r="G23" s="4"/>
      <c r="H23" s="4"/>
      <c r="I23" s="4"/>
      <c r="J23" s="4"/>
      <c r="K23" s="4"/>
      <c r="L23" s="4"/>
      <c r="M23" s="4"/>
      <c r="N23" s="4"/>
      <c r="O23" s="4"/>
    </row>
    <row r="24" spans="1:28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28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4"/>
      <c r="M25" s="4"/>
      <c r="N25" s="4"/>
      <c r="O25" s="4"/>
    </row>
    <row r="26" spans="1:28" ht="15" x14ac:dyDescent="0.25">
      <c r="A26" s="5"/>
      <c r="B26" s="7"/>
      <c r="C26" s="7"/>
      <c r="D26" s="7"/>
      <c r="E26" s="7"/>
      <c r="F26" s="7"/>
      <c r="G26" s="7"/>
      <c r="H26" s="7"/>
      <c r="I26" s="7"/>
      <c r="J26" s="6"/>
      <c r="K26" s="6"/>
      <c r="L26" s="4"/>
      <c r="M26" s="4"/>
      <c r="N26" s="4"/>
      <c r="O26" s="4"/>
    </row>
    <row r="27" spans="1:28" ht="15" x14ac:dyDescent="0.25">
      <c r="A27" s="5"/>
      <c r="B27" s="7"/>
      <c r="C27" s="7"/>
      <c r="D27" s="7"/>
      <c r="E27" s="7"/>
      <c r="F27" s="7"/>
      <c r="G27" s="7"/>
      <c r="H27" s="7"/>
      <c r="I27" s="7"/>
      <c r="J27" s="6"/>
      <c r="K27" s="6"/>
      <c r="L27" s="4"/>
      <c r="M27" s="4"/>
      <c r="N27" s="4"/>
      <c r="O27" s="4"/>
    </row>
    <row r="28" spans="1:28" ht="15" x14ac:dyDescent="0.25">
      <c r="A28" s="5"/>
      <c r="B28" s="7"/>
      <c r="C28" s="7"/>
      <c r="D28" s="7"/>
      <c r="E28" s="7"/>
      <c r="F28" s="7"/>
      <c r="G28" s="7"/>
      <c r="H28" s="7"/>
      <c r="I28" s="7"/>
      <c r="J28" s="6"/>
      <c r="K28" s="6"/>
      <c r="L28" s="4"/>
      <c r="M28" s="4"/>
      <c r="N28" s="4"/>
      <c r="O28" s="4"/>
    </row>
    <row r="29" spans="1:28" ht="15" x14ac:dyDescent="0.25">
      <c r="A29" s="5"/>
      <c r="B29" s="7"/>
      <c r="C29" s="7"/>
      <c r="D29" s="7"/>
      <c r="E29" s="7"/>
      <c r="F29" s="7"/>
      <c r="G29" s="7"/>
      <c r="H29" s="7"/>
      <c r="I29" s="7"/>
      <c r="J29" s="5"/>
      <c r="K29" s="5"/>
    </row>
    <row r="30" spans="1:28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</sheetData>
  <mergeCells count="7">
    <mergeCell ref="B3:W3"/>
    <mergeCell ref="V6:Y6"/>
    <mergeCell ref="B6:E6"/>
    <mergeCell ref="F6:I6"/>
    <mergeCell ref="J6:M6"/>
    <mergeCell ref="N6:Q6"/>
    <mergeCell ref="R6:U6"/>
  </mergeCells>
  <pageMargins left="0.70866141732283472" right="0.70866141732283472" top="0.74803149606299213" bottom="0.74803149606299213" header="0.31496062992125984" footer="0.31496062992125984"/>
  <pageSetup paperSize="9" scale="67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 с НН</vt:lpstr>
      <vt:lpstr>'2021  с НН'!Область_печати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Сумачакова</cp:lastModifiedBy>
  <cp:lastPrinted>2021-10-27T04:15:20Z</cp:lastPrinted>
  <dcterms:created xsi:type="dcterms:W3CDTF">2017-10-13T07:02:54Z</dcterms:created>
  <dcterms:modified xsi:type="dcterms:W3CDTF">2021-10-29T04:25:19Z</dcterms:modified>
</cp:coreProperties>
</file>