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Планирование доходов\ОТДЕЛ\АНАЛИЗ, ДИНАМИКА МО\АНАЛИЗ МО\Анализ МО 2021 г\на 01.10.2021 г\"/>
    </mc:Choice>
  </mc:AlternateContent>
  <bookViews>
    <workbookView xWindow="0" yWindow="0" windowWidth="28455" windowHeight="10395" firstSheet="1" activeTab="7"/>
  </bookViews>
  <sheets>
    <sheet name="налог и не налог КБ МО" sheetId="2" r:id="rId1"/>
    <sheet name="налог и не налог МР" sheetId="3" r:id="rId2"/>
    <sheet name="налог и не налог СП" sheetId="4" r:id="rId3"/>
    <sheet name="Годовой план" sheetId="5" r:id="rId4"/>
    <sheet name="налог КБ МО" sheetId="6" r:id="rId5"/>
    <sheet name="налог МР" sheetId="7" r:id="rId6"/>
    <sheet name="налог СП" sheetId="8" r:id="rId7"/>
    <sheet name="структура неналог" sheetId="9" r:id="rId8"/>
  </sheets>
  <definedNames>
    <definedName name="_xlnm.Print_Titles" localSheetId="7">'структура неналог'!$A:$A</definedName>
    <definedName name="_xlnm.Print_Area" localSheetId="3">'Годовой план'!$A$1:$D$30</definedName>
    <definedName name="_xlnm.Print_Area" localSheetId="0">'налог и не налог КБ МО'!$A$1:$G$29</definedName>
    <definedName name="_xlnm.Print_Area" localSheetId="1">'налог и не налог МР'!$A$1:$F$28</definedName>
    <definedName name="_xlnm.Print_Area" localSheetId="2">'налог и не налог СП'!$A$1:$F$28</definedName>
    <definedName name="_xlnm.Print_Area" localSheetId="4">'налог КБ МО'!$A$1:$F$29</definedName>
    <definedName name="_xlnm.Print_Area" localSheetId="5">'налог МР'!$A$1:$F$28</definedName>
    <definedName name="_xlnm.Print_Area" localSheetId="6">'налог СП'!$A$1:$F$28</definedName>
    <definedName name="_xlnm.Print_Area" localSheetId="7">'структура неналог'!$A$1:$U$30</definedName>
  </definedNames>
  <calcPr calcId="162913"/>
</workbook>
</file>

<file path=xl/calcChain.xml><?xml version="1.0" encoding="utf-8"?>
<calcChain xmlns="http://schemas.openxmlformats.org/spreadsheetml/2006/main">
  <c r="F28" i="6" l="1"/>
  <c r="F27" i="6"/>
  <c r="F26" i="6"/>
  <c r="F25" i="6"/>
  <c r="F24" i="6"/>
  <c r="F23" i="6"/>
  <c r="F22" i="6"/>
  <c r="F21" i="6"/>
  <c r="F20" i="6"/>
  <c r="F19" i="6"/>
  <c r="F18" i="6"/>
  <c r="F27" i="7"/>
  <c r="F26" i="7"/>
  <c r="F25" i="7"/>
  <c r="F24" i="7"/>
  <c r="F23" i="7"/>
  <c r="F22" i="7"/>
  <c r="F21" i="7"/>
  <c r="F20" i="7"/>
  <c r="F19" i="7"/>
  <c r="F18" i="7"/>
  <c r="F27" i="8"/>
  <c r="F26" i="8"/>
  <c r="F25" i="8"/>
  <c r="F24" i="8"/>
  <c r="F23" i="8"/>
  <c r="F22" i="8"/>
  <c r="F21" i="8"/>
  <c r="F20" i="8"/>
  <c r="F19" i="8"/>
  <c r="F18" i="8"/>
  <c r="F27" i="4"/>
  <c r="F26" i="4"/>
  <c r="F25" i="4"/>
  <c r="F24" i="4"/>
  <c r="F23" i="4"/>
  <c r="F22" i="4"/>
  <c r="F21" i="4"/>
  <c r="F20" i="4"/>
  <c r="F19" i="4"/>
  <c r="F18" i="4"/>
  <c r="F27" i="3"/>
  <c r="F26" i="3"/>
  <c r="F25" i="3"/>
  <c r="F24" i="3"/>
  <c r="F23" i="3"/>
  <c r="F22" i="3"/>
  <c r="F21" i="3"/>
  <c r="F20" i="3"/>
  <c r="F19" i="3"/>
  <c r="F18" i="3"/>
  <c r="F28" i="2"/>
  <c r="F27" i="2"/>
  <c r="F26" i="2"/>
  <c r="F25" i="2"/>
  <c r="F24" i="2"/>
  <c r="F23" i="2"/>
  <c r="F22" i="2"/>
  <c r="F21" i="2"/>
  <c r="F20" i="2"/>
  <c r="F19" i="2"/>
  <c r="F18" i="2"/>
</calcChain>
</file>

<file path=xl/sharedStrings.xml><?xml version="1.0" encoding="utf-8"?>
<sst xmlns="http://schemas.openxmlformats.org/spreadsheetml/2006/main" count="201" uniqueCount="46">
  <si>
    <t>по состоянию на  1 октября 2021 г.</t>
  </si>
  <si>
    <t>Республика Алтай</t>
  </si>
  <si>
    <t>Единица измерения:  тыс. руб</t>
  </si>
  <si>
    <t>Муниципальные образования</t>
  </si>
  <si>
    <t>Исполнено, тыс. руб.</t>
  </si>
  <si>
    <t>Абсолютное отклонение, (+, -)</t>
  </si>
  <si>
    <t>Темп роста доходов, %</t>
  </si>
  <si>
    <t>Рейтинг по темпу роста</t>
  </si>
  <si>
    <t>факт на отчетную дату текущего года</t>
  </si>
  <si>
    <t>факт за аналогичный период прошлого года</t>
  </si>
  <si>
    <t>МО "Кош-Агачский район"</t>
  </si>
  <si>
    <t>МО "Улаганский район"</t>
  </si>
  <si>
    <t>МО "Усть-Канский район"</t>
  </si>
  <si>
    <t>МО "Онгудайский район"</t>
  </si>
  <si>
    <t>МО "Шебалинский район"</t>
  </si>
  <si>
    <t>МО "Усть-Коксинский район"</t>
  </si>
  <si>
    <t>МО "Турочакский район"</t>
  </si>
  <si>
    <t>МО "Майминский район"</t>
  </si>
  <si>
    <t>МО "Чойский район"</t>
  </si>
  <si>
    <t>МО "Чемальский район"</t>
  </si>
  <si>
    <t>МО "г.Горно-Алтайск"</t>
  </si>
  <si>
    <t>итого по отчетам МО</t>
  </si>
  <si>
    <t>итого</t>
  </si>
  <si>
    <t xml:space="preserve">Уточненный годовой план  </t>
  </si>
  <si>
    <t xml:space="preserve">по МР  </t>
  </si>
  <si>
    <t xml:space="preserve">по СП </t>
  </si>
  <si>
    <t xml:space="preserve">по КБ МО </t>
  </si>
  <si>
    <t>отчетную дату текущего года</t>
  </si>
  <si>
    <t>Итого по МО</t>
  </si>
  <si>
    <t>г. Горно -Алтайск</t>
  </si>
  <si>
    <t>Всего по республике</t>
  </si>
  <si>
    <t xml:space="preserve">итого </t>
  </si>
  <si>
    <t>Доходы от использования имущества</t>
  </si>
  <si>
    <t>Платежи при польз. природными ресурсами</t>
  </si>
  <si>
    <t>Доходы от оказ. платных услуг и компенс. затрат</t>
  </si>
  <si>
    <t>Доходы от продажи имущества</t>
  </si>
  <si>
    <t>Штрафы</t>
  </si>
  <si>
    <t>темп роста, %</t>
  </si>
  <si>
    <t>Отклонение (+,-)</t>
  </si>
  <si>
    <t>Динамика поступления налоговых и неналоговых доходов (с учетом невыясненных поступлений) в консолидированные бюджеты муниципальных образований</t>
  </si>
  <si>
    <t>Динамика поступления налоговых и неналоговых доходов (с учетом невыясненных поступлений) в бюджеты муниципальных районов</t>
  </si>
  <si>
    <t>Динамика поступления налоговых и неналоговых доходов (с учетом невыясненных поступлений)в бюджеты сельских поселений</t>
  </si>
  <si>
    <t>Динамика поступления налоговых  доходов в консолидированные бюджеты муниципальных образований</t>
  </si>
  <si>
    <t>Динамика поступления налоговых доходов  в бюджеты муниципальных районов</t>
  </si>
  <si>
    <t>Динамика поступления налоговых и неналоговых доходов (с учетом невыясненных поступлений) в бюджеты сельских поселений</t>
  </si>
  <si>
    <t>Динамика поступления неналоговых доходов в консолидированные бюджеты муниципальных образований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</si>
</sst>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name val="Calibri"/>
      <family val="2"/>
      <scheme val="minor"/>
    </font>
    <font>
      <sz val="11"/>
      <color rgb="FF000000"/>
      <name val="Times New Roman"/>
    </font>
    <font>
      <sz val="11"/>
      <color rgb="FF000000"/>
      <name val="Calibri"/>
      <scheme val="minor"/>
    </font>
    <font>
      <sz val="14"/>
      <color rgb="FF000000"/>
      <name val="Times New Roman"/>
    </font>
    <font>
      <b/>
      <sz val="14"/>
      <color rgb="FF000000"/>
      <name val="Times New Roman"/>
    </font>
    <font>
      <sz val="12"/>
      <color rgb="FF000000"/>
      <name val="Times New Roman"/>
    </font>
    <font>
      <sz val="10"/>
      <color rgb="FF000000"/>
      <name val="Times New Roman"/>
    </font>
    <font>
      <u/>
      <sz val="12"/>
      <color rgb="FF000000"/>
      <name val="Times New Roman"/>
    </font>
    <font>
      <sz val="8"/>
      <color rgb="FF000000"/>
      <name val="Times New Roman"/>
    </font>
    <font>
      <sz val="15"/>
      <color rgb="FF000000"/>
      <name val="Times New Roman"/>
    </font>
    <font>
      <b/>
      <sz val="15"/>
      <color rgb="FF000000"/>
      <name val="Times New Roman"/>
    </font>
    <font>
      <b/>
      <sz val="11"/>
      <color rgb="FF000000"/>
      <name val="Times New Roman"/>
    </font>
    <font>
      <sz val="11"/>
      <color rgb="FF000000"/>
      <name val="Times New Roman"/>
    </font>
    <font>
      <b/>
      <sz val="11"/>
      <color rgb="FF000000"/>
      <name val="Times New Roman"/>
    </font>
    <font>
      <sz val="15"/>
      <color rgb="FF000000"/>
      <name val="Times New Roman"/>
    </font>
    <font>
      <b/>
      <sz val="15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name val="Calibri"/>
      <family val="2"/>
      <scheme val="minor"/>
    </font>
    <font>
      <sz val="14"/>
      <color indexed="8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sz val="15"/>
      <color rgb="FF000000"/>
      <name val="Times New Roman"/>
      <family val="1"/>
      <charset val="204"/>
    </font>
    <font>
      <sz val="15"/>
      <color rgb="FF000000"/>
      <name val="Calibri"/>
      <family val="2"/>
      <charset val="204"/>
      <scheme val="minor"/>
    </font>
    <font>
      <sz val="15"/>
      <name val="Calibri"/>
      <family val="2"/>
      <scheme val="minor"/>
    </font>
    <font>
      <u/>
      <sz val="15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name val="Calibri"/>
      <family val="2"/>
      <scheme val="minor"/>
    </font>
    <font>
      <b/>
      <sz val="11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rgb="FFD7E3BC"/>
      </patternFill>
    </fill>
    <fill>
      <patternFill patternType="solid">
        <fgColor rgb="FFBFBFBF"/>
      </patternFill>
    </fill>
    <fill>
      <patternFill patternType="solid">
        <fgColor rgb="FFC0C0C0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78">
    <xf numFmtId="0" fontId="0" fillId="0" borderId="0"/>
    <xf numFmtId="49" fontId="1" fillId="0" borderId="1"/>
    <xf numFmtId="0" fontId="1" fillId="0" borderId="1"/>
    <xf numFmtId="0" fontId="2" fillId="0" borderId="1"/>
    <xf numFmtId="0" fontId="3" fillId="0" borderId="1">
      <alignment horizontal="left"/>
    </xf>
    <xf numFmtId="49" fontId="4" fillId="0" borderId="1">
      <alignment horizontal="center"/>
    </xf>
    <xf numFmtId="49" fontId="3" fillId="0" borderId="1">
      <alignment horizontal="left"/>
    </xf>
    <xf numFmtId="49" fontId="3" fillId="0" borderId="1">
      <alignment horizontal="center"/>
    </xf>
    <xf numFmtId="49" fontId="5" fillId="0" borderId="1">
      <alignment horizontal="center" wrapText="1"/>
    </xf>
    <xf numFmtId="49" fontId="5" fillId="0" borderId="1">
      <alignment horizontal="left" wrapText="1"/>
    </xf>
    <xf numFmtId="49" fontId="6" fillId="0" borderId="1">
      <alignment wrapText="1"/>
    </xf>
    <xf numFmtId="49" fontId="7" fillId="0" borderId="1">
      <alignment horizontal="left" wrapText="1"/>
    </xf>
    <xf numFmtId="49" fontId="6" fillId="0" borderId="1">
      <alignment horizontal="center" vertical="center" wrapText="1"/>
    </xf>
    <xf numFmtId="0" fontId="6" fillId="0" borderId="1"/>
    <xf numFmtId="49" fontId="1" fillId="0" borderId="2"/>
    <xf numFmtId="0" fontId="1" fillId="0" borderId="2"/>
    <xf numFmtId="0" fontId="8" fillId="2" borderId="3">
      <alignment horizontal="center" vertical="center" wrapText="1"/>
    </xf>
    <xf numFmtId="0" fontId="1" fillId="0" borderId="4"/>
    <xf numFmtId="0" fontId="1" fillId="0" borderId="5">
      <alignment horizontal="left" vertical="center"/>
    </xf>
    <xf numFmtId="4" fontId="9" fillId="0" borderId="3">
      <alignment horizontal="right" shrinkToFit="1"/>
    </xf>
    <xf numFmtId="4" fontId="9" fillId="3" borderId="3">
      <alignment horizontal="right" shrinkToFit="1"/>
    </xf>
    <xf numFmtId="0" fontId="1" fillId="0" borderId="3">
      <alignment horizontal="left" vertical="center"/>
    </xf>
    <xf numFmtId="4" fontId="10" fillId="0" borderId="3">
      <alignment horizontal="right" shrinkToFit="1"/>
    </xf>
    <xf numFmtId="4" fontId="10" fillId="3" borderId="3">
      <alignment horizontal="right" shrinkToFit="1"/>
    </xf>
    <xf numFmtId="0" fontId="11" fillId="0" borderId="5">
      <alignment horizontal="left" vertical="center"/>
    </xf>
    <xf numFmtId="0" fontId="11" fillId="0" borderId="1">
      <alignment horizontal="center" vertical="center"/>
    </xf>
    <xf numFmtId="0" fontId="1" fillId="0" borderId="1">
      <alignment horizontal="center" vertical="center"/>
    </xf>
    <xf numFmtId="0" fontId="1" fillId="0" borderId="1">
      <alignment horizontal="center" vertical="center" wrapText="1"/>
    </xf>
    <xf numFmtId="0" fontId="1" fillId="4" borderId="3">
      <alignment horizontal="center" vertical="center" wrapText="1"/>
    </xf>
    <xf numFmtId="4" fontId="9" fillId="0" borderId="3">
      <alignment horizontal="right"/>
    </xf>
    <xf numFmtId="4" fontId="9" fillId="3" borderId="3">
      <alignment horizontal="right"/>
    </xf>
    <xf numFmtId="0" fontId="11" fillId="3" borderId="3">
      <alignment horizontal="left" vertical="center"/>
    </xf>
    <xf numFmtId="4" fontId="10" fillId="3" borderId="3">
      <alignment horizontal="right"/>
    </xf>
    <xf numFmtId="0" fontId="12" fillId="0" borderId="1"/>
    <xf numFmtId="0" fontId="13" fillId="0" borderId="1">
      <alignment horizontal="center" vertical="center"/>
    </xf>
    <xf numFmtId="0" fontId="12" fillId="0" borderId="1">
      <alignment horizontal="center" vertical="center"/>
    </xf>
    <xf numFmtId="0" fontId="12" fillId="0" borderId="1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0" borderId="3">
      <alignment horizontal="left" vertical="center"/>
    </xf>
    <xf numFmtId="4" fontId="14" fillId="0" borderId="3">
      <alignment horizontal="right"/>
    </xf>
    <xf numFmtId="4" fontId="14" fillId="3" borderId="3">
      <alignment horizontal="right"/>
    </xf>
    <xf numFmtId="0" fontId="13" fillId="3" borderId="3">
      <alignment horizontal="left" vertical="center"/>
    </xf>
    <xf numFmtId="4" fontId="15" fillId="3" borderId="3">
      <alignment horizontal="right"/>
    </xf>
    <xf numFmtId="0" fontId="12" fillId="4" borderId="5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/>
    </xf>
    <xf numFmtId="0" fontId="12" fillId="4" borderId="6">
      <alignment horizontal="center" vertical="center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4" fontId="14" fillId="0" borderId="3">
      <alignment horizontal="right" vertical="center"/>
    </xf>
    <xf numFmtId="4" fontId="14" fillId="3" borderId="3">
      <alignment horizontal="right" vertical="center"/>
    </xf>
    <xf numFmtId="4" fontId="15" fillId="3" borderId="3">
      <alignment horizontal="right" vertical="center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4" fontId="12" fillId="0" borderId="3">
      <alignment horizontal="right" vertical="center"/>
    </xf>
    <xf numFmtId="4" fontId="12" fillId="3" borderId="3">
      <alignment horizontal="right" vertical="center"/>
    </xf>
    <xf numFmtId="4" fontId="13" fillId="3" borderId="3">
      <alignment horizontal="right" vertical="center"/>
    </xf>
    <xf numFmtId="4" fontId="13" fillId="0" borderId="3">
      <alignment horizontal="right" vertical="center"/>
    </xf>
    <xf numFmtId="0" fontId="18" fillId="0" borderId="0"/>
    <xf numFmtId="0" fontId="18" fillId="0" borderId="0"/>
    <xf numFmtId="0" fontId="18" fillId="0" borderId="0"/>
    <xf numFmtId="0" fontId="16" fillId="0" borderId="1"/>
    <xf numFmtId="0" fontId="16" fillId="0" borderId="1"/>
    <xf numFmtId="0" fontId="17" fillId="5" borderId="1"/>
    <xf numFmtId="0" fontId="17" fillId="0" borderId="1"/>
    <xf numFmtId="0" fontId="12" fillId="5" borderId="1"/>
    <xf numFmtId="0" fontId="12" fillId="4" borderId="1"/>
  </cellStyleXfs>
  <cellXfs count="168">
    <xf numFmtId="0" fontId="0" fillId="0" borderId="0" xfId="0"/>
    <xf numFmtId="0" fontId="0" fillId="0" borderId="0" xfId="0" applyProtection="1">
      <protection locked="0"/>
    </xf>
    <xf numFmtId="49" fontId="1" fillId="0" borderId="1" xfId="1" applyNumberFormat="1" applyProtection="1"/>
    <xf numFmtId="0" fontId="1" fillId="0" borderId="1" xfId="2" applyNumberFormat="1" applyProtection="1"/>
    <xf numFmtId="0" fontId="2" fillId="0" borderId="1" xfId="3" applyNumberFormat="1" applyProtection="1"/>
    <xf numFmtId="0" fontId="3" fillId="0" borderId="1" xfId="4" applyNumberFormat="1" applyProtection="1">
      <alignment horizontal="left"/>
    </xf>
    <xf numFmtId="49" fontId="1" fillId="0" borderId="2" xfId="14" applyNumberFormat="1" applyProtection="1"/>
    <xf numFmtId="0" fontId="1" fillId="0" borderId="2" xfId="15" applyNumberFormat="1" applyProtection="1"/>
    <xf numFmtId="0" fontId="1" fillId="0" borderId="4" xfId="17" applyNumberFormat="1" applyProtection="1"/>
    <xf numFmtId="0" fontId="12" fillId="0" borderId="1" xfId="33" applyNumberFormat="1" applyProtection="1"/>
    <xf numFmtId="0" fontId="13" fillId="3" borderId="3" xfId="43" applyNumberFormat="1" applyProtection="1">
      <alignment horizontal="left" vertical="center"/>
    </xf>
    <xf numFmtId="4" fontId="15" fillId="3" borderId="3" xfId="44" applyNumberFormat="1" applyProtection="1">
      <alignment horizontal="right"/>
    </xf>
    <xf numFmtId="0" fontId="1" fillId="0" borderId="4" xfId="17" applyNumberFormat="1" applyFill="1" applyProtection="1"/>
    <xf numFmtId="0" fontId="2" fillId="0" borderId="1" xfId="3" applyNumberFormat="1" applyFill="1" applyProtection="1"/>
    <xf numFmtId="0" fontId="0" fillId="0" borderId="0" xfId="0" applyFill="1" applyProtection="1">
      <protection locked="0"/>
    </xf>
    <xf numFmtId="0" fontId="12" fillId="0" borderId="1" xfId="33" applyNumberFormat="1" applyFill="1" applyProtection="1"/>
    <xf numFmtId="0" fontId="1" fillId="0" borderId="1" xfId="2" applyNumberFormat="1" applyFill="1" applyProtection="1"/>
    <xf numFmtId="0" fontId="19" fillId="2" borderId="3" xfId="16" applyNumberFormat="1" applyFont="1" applyProtection="1">
      <alignment horizontal="center" vertical="center" wrapText="1"/>
    </xf>
    <xf numFmtId="0" fontId="19" fillId="2" borderId="3" xfId="16" applyFont="1">
      <alignment horizontal="center" vertical="center" wrapText="1"/>
    </xf>
    <xf numFmtId="0" fontId="19" fillId="2" borderId="3" xfId="16" applyNumberFormat="1" applyFont="1" applyProtection="1">
      <alignment horizontal="center" vertical="center" wrapText="1"/>
    </xf>
    <xf numFmtId="0" fontId="19" fillId="0" borderId="5" xfId="18" applyNumberFormat="1" applyFont="1" applyFill="1" applyProtection="1">
      <alignment horizontal="left" vertical="center"/>
    </xf>
    <xf numFmtId="0" fontId="19" fillId="0" borderId="3" xfId="21" applyNumberFormat="1" applyFont="1" applyFill="1" applyProtection="1">
      <alignment horizontal="left" vertical="center"/>
    </xf>
    <xf numFmtId="0" fontId="20" fillId="0" borderId="5" xfId="24" applyNumberFormat="1" applyFont="1" applyFill="1" applyProtection="1">
      <alignment horizontal="left" vertical="center"/>
    </xf>
    <xf numFmtId="0" fontId="19" fillId="4" borderId="3" xfId="39" applyNumberFormat="1" applyFont="1" applyProtection="1">
      <alignment horizontal="center" vertical="center" wrapText="1"/>
    </xf>
    <xf numFmtId="0" fontId="19" fillId="4" borderId="3" xfId="39" applyFont="1">
      <alignment horizontal="center" vertical="center" wrapText="1"/>
    </xf>
    <xf numFmtId="0" fontId="19" fillId="4" borderId="3" xfId="39" applyNumberFormat="1" applyFont="1" applyProtection="1">
      <alignment horizontal="center" vertical="center" wrapText="1"/>
    </xf>
    <xf numFmtId="0" fontId="19" fillId="0" borderId="3" xfId="40" applyNumberFormat="1" applyFont="1" applyFill="1" applyProtection="1">
      <alignment horizontal="left" vertical="center"/>
    </xf>
    <xf numFmtId="0" fontId="20" fillId="0" borderId="3" xfId="43" applyNumberFormat="1" applyFont="1" applyFill="1" applyProtection="1">
      <alignment horizontal="left" vertical="center"/>
    </xf>
    <xf numFmtId="0" fontId="19" fillId="4" borderId="3" xfId="59" applyNumberFormat="1" applyFont="1" applyProtection="1">
      <alignment horizontal="center" vertical="center" wrapText="1"/>
    </xf>
    <xf numFmtId="0" fontId="19" fillId="4" borderId="3" xfId="59" applyFont="1">
      <alignment horizontal="center" vertical="center" wrapText="1"/>
    </xf>
    <xf numFmtId="0" fontId="21" fillId="0" borderId="0" xfId="0" applyFont="1" applyFill="1" applyProtection="1">
      <protection locked="0"/>
    </xf>
    <xf numFmtId="0" fontId="19" fillId="4" borderId="3" xfId="55" applyNumberFormat="1" applyFont="1" applyProtection="1">
      <alignment horizontal="center" vertical="center" wrapText="1"/>
    </xf>
    <xf numFmtId="0" fontId="19" fillId="4" borderId="3" xfId="55" applyFont="1">
      <alignment horizontal="center" vertical="center" wrapText="1"/>
    </xf>
    <xf numFmtId="0" fontId="19" fillId="4" borderId="3" xfId="54" applyNumberFormat="1" applyFont="1" applyProtection="1">
      <alignment horizontal="center" vertical="center" wrapText="1"/>
    </xf>
    <xf numFmtId="0" fontId="19" fillId="4" borderId="3" xfId="54" applyFont="1">
      <alignment horizontal="center" vertical="center" wrapText="1"/>
    </xf>
    <xf numFmtId="0" fontId="19" fillId="4" borderId="5" xfId="45" applyNumberFormat="1" applyFont="1" applyProtection="1">
      <alignment horizontal="center" vertical="center" wrapText="1"/>
    </xf>
    <xf numFmtId="0" fontId="19" fillId="4" borderId="3" xfId="46" applyNumberFormat="1" applyFont="1" applyProtection="1">
      <alignment horizontal="center" vertical="center" wrapText="1"/>
    </xf>
    <xf numFmtId="0" fontId="19" fillId="4" borderId="3" xfId="47" applyNumberFormat="1" applyFont="1" applyProtection="1">
      <alignment horizontal="center" vertical="center" wrapText="1"/>
    </xf>
    <xf numFmtId="0" fontId="19" fillId="4" borderId="3" xfId="48" applyNumberFormat="1" applyFont="1" applyProtection="1">
      <alignment horizontal="center" vertical="center" wrapText="1"/>
    </xf>
    <xf numFmtId="0" fontId="19" fillId="0" borderId="1" xfId="33" applyNumberFormat="1" applyFont="1" applyProtection="1"/>
    <xf numFmtId="0" fontId="21" fillId="0" borderId="0" xfId="0" applyFont="1" applyProtection="1">
      <protection locked="0"/>
    </xf>
    <xf numFmtId="0" fontId="19" fillId="4" borderId="5" xfId="45" applyFont="1">
      <alignment horizontal="center" vertical="center" wrapText="1"/>
    </xf>
    <xf numFmtId="0" fontId="19" fillId="4" borderId="3" xfId="46" applyFont="1">
      <alignment horizontal="center" vertical="center" wrapText="1"/>
    </xf>
    <xf numFmtId="0" fontId="19" fillId="4" borderId="3" xfId="47" applyFont="1">
      <alignment horizontal="center" vertical="center" wrapText="1"/>
    </xf>
    <xf numFmtId="0" fontId="19" fillId="4" borderId="3" xfId="48" applyFont="1">
      <alignment horizontal="center" vertical="center" wrapText="1"/>
    </xf>
    <xf numFmtId="0" fontId="19" fillId="4" borderId="3" xfId="49" applyNumberFormat="1" applyFont="1" applyProtection="1">
      <alignment horizontal="center" vertical="center" wrapText="1"/>
    </xf>
    <xf numFmtId="0" fontId="19" fillId="4" borderId="3" xfId="50" applyNumberFormat="1" applyFont="1" applyProtection="1">
      <alignment horizontal="center" vertical="center" wrapText="1"/>
    </xf>
    <xf numFmtId="0" fontId="19" fillId="4" borderId="3" xfId="51" applyNumberFormat="1" applyFont="1" applyProtection="1">
      <alignment horizontal="center" vertical="center" wrapText="1"/>
    </xf>
    <xf numFmtId="0" fontId="19" fillId="4" borderId="3" xfId="49" applyFont="1">
      <alignment horizontal="center" vertical="center" wrapText="1"/>
    </xf>
    <xf numFmtId="0" fontId="19" fillId="4" borderId="3" xfId="50" applyFont="1">
      <alignment horizontal="center" vertical="center" wrapText="1"/>
    </xf>
    <xf numFmtId="0" fontId="19" fillId="4" borderId="3" xfId="51" applyFont="1">
      <alignment horizontal="center" vertical="center" wrapText="1"/>
    </xf>
    <xf numFmtId="0" fontId="19" fillId="4" borderId="3" xfId="52" applyNumberFormat="1" applyFont="1" applyProtection="1">
      <alignment horizontal="center" vertical="center"/>
    </xf>
    <xf numFmtId="0" fontId="19" fillId="4" borderId="6" xfId="53" applyNumberFormat="1" applyFont="1" applyProtection="1">
      <alignment horizontal="center" vertical="center"/>
    </xf>
    <xf numFmtId="0" fontId="19" fillId="4" borderId="3" xfId="37" applyNumberFormat="1" applyFont="1" applyProtection="1">
      <alignment horizontal="center" vertical="center" wrapText="1"/>
    </xf>
    <xf numFmtId="0" fontId="19" fillId="4" borderId="3" xfId="38" applyNumberFormat="1" applyFont="1" applyProtection="1">
      <alignment horizontal="center" vertical="center" wrapText="1"/>
    </xf>
    <xf numFmtId="0" fontId="19" fillId="4" borderId="3" xfId="38" applyFont="1">
      <alignment horizontal="center" vertical="center" wrapText="1"/>
    </xf>
    <xf numFmtId="0" fontId="19" fillId="4" borderId="3" xfId="37" applyFont="1">
      <alignment horizontal="center" vertical="center" wrapText="1"/>
    </xf>
    <xf numFmtId="0" fontId="19" fillId="4" borderId="3" xfId="28" applyNumberFormat="1" applyFont="1" applyProtection="1">
      <alignment horizontal="center" vertical="center" wrapText="1"/>
    </xf>
    <xf numFmtId="0" fontId="19" fillId="4" borderId="3" xfId="28" applyFont="1">
      <alignment horizontal="center" vertical="center" wrapText="1"/>
    </xf>
    <xf numFmtId="0" fontId="19" fillId="4" borderId="3" xfId="28" applyNumberFormat="1" applyFont="1" applyProtection="1">
      <alignment horizontal="center" vertical="center" wrapText="1"/>
    </xf>
    <xf numFmtId="0" fontId="20" fillId="0" borderId="3" xfId="31" applyNumberFormat="1" applyFont="1" applyFill="1" applyProtection="1">
      <alignment horizontal="left" vertical="center"/>
    </xf>
    <xf numFmtId="4" fontId="19" fillId="0" borderId="3" xfId="56" applyNumberFormat="1" applyFont="1" applyFill="1" applyAlignment="1" applyProtection="1">
      <alignment horizontal="center" vertical="center"/>
    </xf>
    <xf numFmtId="4" fontId="19" fillId="0" borderId="3" xfId="57" applyNumberFormat="1" applyFont="1" applyFill="1" applyAlignment="1" applyProtection="1">
      <alignment horizontal="center" vertical="center"/>
    </xf>
    <xf numFmtId="4" fontId="20" fillId="0" borderId="3" xfId="58" applyNumberFormat="1" applyFont="1" applyFill="1" applyAlignment="1" applyProtection="1">
      <alignment horizontal="center" vertical="center"/>
    </xf>
    <xf numFmtId="4" fontId="19" fillId="0" borderId="3" xfId="19" applyNumberFormat="1" applyFont="1" applyFill="1" applyAlignment="1" applyProtection="1">
      <alignment horizontal="center" vertical="center" shrinkToFit="1"/>
    </xf>
    <xf numFmtId="4" fontId="19" fillId="0" borderId="3" xfId="20" applyNumberFormat="1" applyFont="1" applyFill="1" applyAlignment="1" applyProtection="1">
      <alignment horizontal="center" vertical="center" shrinkToFit="1"/>
    </xf>
    <xf numFmtId="4" fontId="20" fillId="0" borderId="3" xfId="23" applyNumberFormat="1" applyFont="1" applyFill="1" applyAlignment="1" applyProtection="1">
      <alignment horizontal="center" vertical="center" shrinkToFit="1"/>
    </xf>
    <xf numFmtId="0" fontId="21" fillId="0" borderId="0" xfId="0" applyFont="1" applyFill="1" applyAlignment="1" applyProtection="1">
      <alignment horizontal="center" vertical="center"/>
      <protection locked="0"/>
    </xf>
    <xf numFmtId="4" fontId="19" fillId="0" borderId="3" xfId="41" applyNumberFormat="1" applyFont="1" applyFill="1" applyAlignment="1" applyProtection="1">
      <alignment horizontal="center" vertical="center"/>
    </xf>
    <xf numFmtId="4" fontId="19" fillId="0" borderId="3" xfId="42" applyNumberFormat="1" applyFont="1" applyFill="1" applyAlignment="1" applyProtection="1">
      <alignment horizontal="center" vertical="center"/>
    </xf>
    <xf numFmtId="4" fontId="20" fillId="0" borderId="3" xfId="44" applyNumberFormat="1" applyFont="1" applyFill="1" applyAlignment="1" applyProtection="1">
      <alignment horizontal="center" vertical="center"/>
    </xf>
    <xf numFmtId="0" fontId="19" fillId="0" borderId="1" xfId="33" applyNumberFormat="1" applyFont="1" applyFill="1" applyAlignment="1" applyProtection="1">
      <alignment horizontal="center" vertical="center"/>
    </xf>
    <xf numFmtId="4" fontId="19" fillId="0" borderId="3" xfId="29" applyNumberFormat="1" applyFont="1" applyFill="1" applyAlignment="1" applyProtection="1">
      <alignment horizontal="center" vertical="center"/>
    </xf>
    <xf numFmtId="4" fontId="19" fillId="0" borderId="3" xfId="30" applyNumberFormat="1" applyFont="1" applyFill="1" applyAlignment="1" applyProtection="1">
      <alignment horizontal="center" vertical="center"/>
    </xf>
    <xf numFmtId="4" fontId="19" fillId="0" borderId="3" xfId="22" applyNumberFormat="1" applyFont="1" applyFill="1" applyAlignment="1" applyProtection="1">
      <alignment horizontal="center" vertical="center" shrinkToFit="1"/>
    </xf>
    <xf numFmtId="4" fontId="19" fillId="0" borderId="3" xfId="23" applyNumberFormat="1" applyFont="1" applyFill="1" applyAlignment="1" applyProtection="1">
      <alignment horizontal="center" vertical="center" shrinkToFit="1"/>
    </xf>
    <xf numFmtId="4" fontId="22" fillId="0" borderId="3" xfId="56" applyNumberFormat="1" applyFont="1" applyFill="1" applyAlignment="1" applyProtection="1">
      <alignment horizontal="center" vertical="center"/>
    </xf>
    <xf numFmtId="4" fontId="22" fillId="0" borderId="3" xfId="57" applyNumberFormat="1" applyFont="1" applyFill="1" applyAlignment="1" applyProtection="1">
      <alignment horizontal="center" vertical="center"/>
    </xf>
    <xf numFmtId="4" fontId="22" fillId="0" borderId="3" xfId="41" applyNumberFormat="1" applyFont="1" applyFill="1" applyAlignment="1" applyProtection="1">
      <alignment horizontal="center" vertical="center"/>
    </xf>
    <xf numFmtId="4" fontId="22" fillId="0" borderId="3" xfId="42" applyNumberFormat="1" applyFont="1" applyFill="1" applyAlignment="1" applyProtection="1">
      <alignment horizontal="center" vertical="center"/>
    </xf>
    <xf numFmtId="0" fontId="22" fillId="0" borderId="1" xfId="33" applyNumberFormat="1" applyFont="1" applyFill="1" applyAlignment="1" applyProtection="1">
      <alignment horizontal="center" vertical="center"/>
    </xf>
    <xf numFmtId="4" fontId="22" fillId="0" borderId="3" xfId="29" applyNumberFormat="1" applyFont="1" applyFill="1" applyAlignment="1" applyProtection="1">
      <alignment horizontal="center" vertical="center"/>
    </xf>
    <xf numFmtId="4" fontId="22" fillId="0" borderId="3" xfId="30" applyNumberFormat="1" applyFont="1" applyFill="1" applyAlignment="1" applyProtection="1">
      <alignment horizontal="center" vertical="center"/>
    </xf>
    <xf numFmtId="4" fontId="22" fillId="0" borderId="3" xfId="58" applyNumberFormat="1" applyFont="1" applyFill="1" applyAlignment="1" applyProtection="1">
      <alignment horizontal="center" vertical="center"/>
    </xf>
    <xf numFmtId="4" fontId="22" fillId="0" borderId="3" xfId="44" applyNumberFormat="1" applyFont="1" applyFill="1" applyAlignment="1" applyProtection="1">
      <alignment horizontal="center" vertical="center"/>
    </xf>
    <xf numFmtId="49" fontId="23" fillId="0" borderId="1" xfId="5" applyNumberFormat="1" applyFont="1" applyAlignment="1" applyProtection="1">
      <alignment horizontal="center" wrapText="1"/>
    </xf>
    <xf numFmtId="49" fontId="23" fillId="0" borderId="1" xfId="5" applyFont="1" applyAlignment="1">
      <alignment horizontal="center" wrapText="1"/>
    </xf>
    <xf numFmtId="49" fontId="24" fillId="0" borderId="1" xfId="6" applyNumberFormat="1" applyFont="1" applyProtection="1">
      <alignment horizontal="left"/>
    </xf>
    <xf numFmtId="0" fontId="25" fillId="0" borderId="1" xfId="3" applyNumberFormat="1" applyFont="1" applyProtection="1"/>
    <xf numFmtId="0" fontId="26" fillId="0" borderId="0" xfId="0" applyFont="1" applyProtection="1">
      <protection locked="0"/>
    </xf>
    <xf numFmtId="49" fontId="24" fillId="0" borderId="1" xfId="7" applyNumberFormat="1" applyFont="1" applyProtection="1">
      <alignment horizontal="center"/>
    </xf>
    <xf numFmtId="49" fontId="24" fillId="0" borderId="1" xfId="7" applyFont="1">
      <alignment horizontal="center"/>
    </xf>
    <xf numFmtId="49" fontId="24" fillId="0" borderId="1" xfId="8" applyNumberFormat="1" applyFont="1" applyProtection="1">
      <alignment horizontal="center" wrapText="1"/>
    </xf>
    <xf numFmtId="49" fontId="24" fillId="0" borderId="1" xfId="8" applyFont="1">
      <alignment horizontal="center" wrapText="1"/>
    </xf>
    <xf numFmtId="49" fontId="24" fillId="0" borderId="1" xfId="9" applyNumberFormat="1" applyFont="1" applyProtection="1">
      <alignment horizontal="left" wrapText="1"/>
    </xf>
    <xf numFmtId="49" fontId="24" fillId="0" borderId="1" xfId="10" applyNumberFormat="1" applyFont="1" applyProtection="1">
      <alignment wrapText="1"/>
    </xf>
    <xf numFmtId="49" fontId="27" fillId="0" borderId="1" xfId="11" applyNumberFormat="1" applyFont="1" applyProtection="1">
      <alignment horizontal="left" wrapText="1"/>
    </xf>
    <xf numFmtId="49" fontId="27" fillId="0" borderId="1" xfId="11" applyFont="1">
      <alignment horizontal="left" wrapText="1"/>
    </xf>
    <xf numFmtId="49" fontId="24" fillId="0" borderId="1" xfId="12" applyNumberFormat="1" applyFont="1" applyProtection="1">
      <alignment horizontal="center" vertical="center" wrapText="1"/>
    </xf>
    <xf numFmtId="49" fontId="24" fillId="0" borderId="1" xfId="12" applyFont="1">
      <alignment horizontal="center" vertical="center" wrapText="1"/>
    </xf>
    <xf numFmtId="0" fontId="24" fillId="0" borderId="1" xfId="2" applyNumberFormat="1" applyFont="1" applyProtection="1"/>
    <xf numFmtId="49" fontId="24" fillId="0" borderId="1" xfId="1" applyNumberFormat="1" applyFont="1" applyProtection="1"/>
    <xf numFmtId="0" fontId="24" fillId="0" borderId="1" xfId="13" applyNumberFormat="1" applyFont="1" applyProtection="1"/>
    <xf numFmtId="0" fontId="23" fillId="0" borderId="1" xfId="34" applyNumberFormat="1" applyFont="1" applyAlignment="1" applyProtection="1">
      <alignment horizontal="center" vertical="center" wrapText="1"/>
    </xf>
    <xf numFmtId="0" fontId="23" fillId="0" borderId="1" xfId="34" applyFont="1" applyAlignment="1">
      <alignment horizontal="center" vertical="center" wrapText="1"/>
    </xf>
    <xf numFmtId="0" fontId="24" fillId="0" borderId="1" xfId="33" applyNumberFormat="1" applyFont="1" applyProtection="1"/>
    <xf numFmtId="0" fontId="24" fillId="0" borderId="1" xfId="35" applyNumberFormat="1" applyFont="1" applyProtection="1">
      <alignment horizontal="center" vertical="center"/>
    </xf>
    <xf numFmtId="0" fontId="24" fillId="0" borderId="1" xfId="35" applyFont="1">
      <alignment horizontal="center" vertical="center"/>
    </xf>
    <xf numFmtId="0" fontId="24" fillId="0" borderId="1" xfId="36" applyNumberFormat="1" applyFont="1" applyProtection="1">
      <alignment horizontal="center" vertical="center" wrapText="1"/>
    </xf>
    <xf numFmtId="0" fontId="24" fillId="0" borderId="1" xfId="36" applyFont="1">
      <alignment horizontal="center" vertical="center" wrapText="1"/>
    </xf>
    <xf numFmtId="0" fontId="24" fillId="0" borderId="1" xfId="33" applyNumberFormat="1" applyFont="1" applyAlignment="1" applyProtection="1">
      <alignment wrapText="1"/>
    </xf>
    <xf numFmtId="0" fontId="26" fillId="0" borderId="0" xfId="0" applyFont="1" applyAlignment="1" applyProtection="1">
      <alignment wrapText="1"/>
      <protection locked="0"/>
    </xf>
    <xf numFmtId="0" fontId="23" fillId="0" borderId="1" xfId="25" applyNumberFormat="1" applyFont="1" applyAlignment="1" applyProtection="1">
      <alignment horizontal="center" vertical="center" wrapText="1"/>
    </xf>
    <xf numFmtId="0" fontId="23" fillId="0" borderId="1" xfId="25" applyFont="1" applyAlignment="1">
      <alignment horizontal="center" vertical="center" wrapText="1"/>
    </xf>
    <xf numFmtId="0" fontId="24" fillId="0" borderId="1" xfId="26" applyNumberFormat="1" applyFont="1" applyProtection="1">
      <alignment horizontal="center" vertical="center"/>
    </xf>
    <xf numFmtId="0" fontId="24" fillId="0" borderId="1" xfId="26" applyFont="1">
      <alignment horizontal="center" vertical="center"/>
    </xf>
    <xf numFmtId="0" fontId="24" fillId="0" borderId="1" xfId="27" applyNumberFormat="1" applyFont="1" applyProtection="1">
      <alignment horizontal="center" vertical="center" wrapText="1"/>
    </xf>
    <xf numFmtId="0" fontId="24" fillId="0" borderId="1" xfId="27" applyFont="1">
      <alignment horizontal="center" vertical="center" wrapText="1"/>
    </xf>
    <xf numFmtId="3" fontId="20" fillId="0" borderId="3" xfId="0" applyNumberFormat="1" applyFont="1" applyFill="1" applyBorder="1" applyAlignment="1">
      <alignment horizontal="center" vertical="center"/>
    </xf>
    <xf numFmtId="0" fontId="28" fillId="0" borderId="1" xfId="33" applyNumberFormat="1" applyFont="1" applyProtection="1"/>
    <xf numFmtId="0" fontId="18" fillId="0" borderId="0" xfId="0" applyFont="1" applyProtection="1">
      <protection locked="0"/>
    </xf>
    <xf numFmtId="0" fontId="29" fillId="0" borderId="1" xfId="34" applyNumberFormat="1" applyFont="1" applyAlignment="1" applyProtection="1">
      <alignment horizontal="center" vertical="center" wrapText="1"/>
    </xf>
    <xf numFmtId="0" fontId="29" fillId="0" borderId="1" xfId="34" applyFont="1" applyAlignment="1">
      <alignment horizontal="center" vertical="center" wrapText="1"/>
    </xf>
    <xf numFmtId="0" fontId="29" fillId="0" borderId="1" xfId="34" applyNumberFormat="1" applyFont="1" applyAlignment="1" applyProtection="1">
      <alignment horizontal="center" vertical="center" wrapText="1"/>
    </xf>
    <xf numFmtId="0" fontId="29" fillId="0" borderId="1" xfId="34" applyNumberFormat="1" applyFont="1" applyProtection="1">
      <alignment horizontal="center" vertical="center"/>
    </xf>
    <xf numFmtId="0" fontId="28" fillId="0" borderId="1" xfId="35" applyNumberFormat="1" applyFont="1" applyProtection="1">
      <alignment horizontal="center" vertical="center"/>
    </xf>
    <xf numFmtId="0" fontId="28" fillId="0" borderId="1" xfId="35" applyFont="1">
      <alignment horizontal="center" vertical="center"/>
    </xf>
    <xf numFmtId="0" fontId="28" fillId="0" borderId="1" xfId="35" applyNumberFormat="1" applyFont="1" applyProtection="1">
      <alignment horizontal="center" vertical="center"/>
    </xf>
    <xf numFmtId="0" fontId="28" fillId="0" borderId="1" xfId="36" applyNumberFormat="1" applyFont="1" applyProtection="1">
      <alignment horizontal="center" vertical="center" wrapText="1"/>
    </xf>
    <xf numFmtId="0" fontId="28" fillId="0" borderId="1" xfId="36" applyFont="1">
      <alignment horizontal="center" vertical="center" wrapText="1"/>
    </xf>
    <xf numFmtId="0" fontId="28" fillId="4" borderId="3" xfId="39" applyNumberFormat="1" applyFont="1" applyProtection="1">
      <alignment horizontal="center" vertical="center" wrapText="1"/>
    </xf>
    <xf numFmtId="0" fontId="28" fillId="4" borderId="3" xfId="60" applyNumberFormat="1" applyFont="1" applyProtection="1">
      <alignment horizontal="center" vertical="center" wrapText="1"/>
    </xf>
    <xf numFmtId="0" fontId="28" fillId="4" borderId="3" xfId="60" applyFont="1">
      <alignment horizontal="center" vertical="center" wrapText="1"/>
    </xf>
    <xf numFmtId="0" fontId="28" fillId="4" borderId="3" xfId="61" applyNumberFormat="1" applyFont="1" applyProtection="1">
      <alignment horizontal="center" vertical="center" wrapText="1"/>
    </xf>
    <xf numFmtId="0" fontId="28" fillId="4" borderId="3" xfId="61" applyFont="1">
      <alignment horizontal="center" vertical="center" wrapText="1"/>
    </xf>
    <xf numFmtId="0" fontId="28" fillId="4" borderId="3" xfId="62" applyNumberFormat="1" applyFont="1" applyProtection="1">
      <alignment horizontal="center" vertical="center" wrapText="1"/>
    </xf>
    <xf numFmtId="0" fontId="28" fillId="4" borderId="3" xfId="62" applyFont="1">
      <alignment horizontal="center" vertical="center" wrapText="1"/>
    </xf>
    <xf numFmtId="0" fontId="28" fillId="4" borderId="3" xfId="63" applyNumberFormat="1" applyFont="1" applyProtection="1">
      <alignment horizontal="center" vertical="center" wrapText="1"/>
    </xf>
    <xf numFmtId="0" fontId="28" fillId="4" borderId="3" xfId="63" applyFont="1">
      <alignment horizontal="center" vertical="center" wrapText="1"/>
    </xf>
    <xf numFmtId="0" fontId="28" fillId="4" borderId="3" xfId="64" applyNumberFormat="1" applyFont="1" applyProtection="1">
      <alignment horizontal="center" vertical="center" wrapText="1"/>
    </xf>
    <xf numFmtId="0" fontId="28" fillId="4" borderId="3" xfId="64" applyFont="1">
      <alignment horizontal="center" vertical="center" wrapText="1"/>
    </xf>
    <xf numFmtId="0" fontId="28" fillId="4" borderId="3" xfId="39" applyFont="1">
      <alignment horizontal="center" vertical="center" wrapText="1"/>
    </xf>
    <xf numFmtId="0" fontId="28" fillId="4" borderId="3" xfId="39" applyNumberFormat="1" applyFont="1" applyProtection="1">
      <alignment horizontal="center" vertical="center" wrapText="1"/>
    </xf>
    <xf numFmtId="0" fontId="28" fillId="0" borderId="3" xfId="40" applyNumberFormat="1" applyFont="1" applyFill="1" applyProtection="1">
      <alignment horizontal="left" vertical="center"/>
    </xf>
    <xf numFmtId="4" fontId="28" fillId="0" borderId="3" xfId="65" applyNumberFormat="1" applyFont="1" applyFill="1" applyAlignment="1" applyProtection="1">
      <alignment horizontal="center" vertical="center"/>
    </xf>
    <xf numFmtId="4" fontId="28" fillId="0" borderId="3" xfId="66" applyNumberFormat="1" applyFont="1" applyFill="1" applyAlignment="1" applyProtection="1">
      <alignment horizontal="center" vertical="center"/>
    </xf>
    <xf numFmtId="4" fontId="28" fillId="0" borderId="3" xfId="65" applyNumberFormat="1" applyFont="1" applyFill="1" applyProtection="1">
      <alignment horizontal="right" vertical="center"/>
    </xf>
    <xf numFmtId="4" fontId="28" fillId="0" borderId="3" xfId="66" applyNumberFormat="1" applyFont="1" applyFill="1" applyProtection="1">
      <alignment horizontal="right" vertical="center"/>
    </xf>
    <xf numFmtId="0" fontId="28" fillId="0" borderId="1" xfId="33" applyNumberFormat="1" applyFont="1" applyFill="1" applyProtection="1"/>
    <xf numFmtId="0" fontId="18" fillId="0" borderId="0" xfId="0" applyFont="1" applyFill="1" applyProtection="1">
      <protection locked="0"/>
    </xf>
    <xf numFmtId="4" fontId="30" fillId="0" borderId="3" xfId="65" applyNumberFormat="1" applyFont="1" applyFill="1" applyAlignment="1" applyProtection="1">
      <alignment horizontal="center" vertical="center"/>
    </xf>
    <xf numFmtId="4" fontId="30" fillId="0" borderId="3" xfId="66" applyNumberFormat="1" applyFont="1" applyFill="1" applyAlignment="1" applyProtection="1">
      <alignment horizontal="center" vertical="center"/>
    </xf>
    <xf numFmtId="0" fontId="29" fillId="0" borderId="3" xfId="43" applyNumberFormat="1" applyFont="1" applyFill="1" applyProtection="1">
      <alignment horizontal="left" vertical="center"/>
    </xf>
    <xf numFmtId="4" fontId="29" fillId="0" borderId="3" xfId="68" applyNumberFormat="1" applyFont="1" applyFill="1" applyAlignment="1" applyProtection="1">
      <alignment horizontal="center" vertical="center"/>
    </xf>
    <xf numFmtId="4" fontId="29" fillId="0" borderId="3" xfId="68" applyNumberFormat="1" applyFont="1" applyFill="1" applyProtection="1">
      <alignment horizontal="right" vertical="center"/>
    </xf>
    <xf numFmtId="4" fontId="29" fillId="0" borderId="3" xfId="67" applyNumberFormat="1" applyFont="1" applyFill="1" applyProtection="1">
      <alignment horizontal="right" vertical="center"/>
    </xf>
    <xf numFmtId="0" fontId="29" fillId="6" borderId="3" xfId="43" applyNumberFormat="1" applyFont="1" applyFill="1" applyProtection="1">
      <alignment horizontal="left" vertical="center"/>
    </xf>
    <xf numFmtId="4" fontId="29" fillId="6" borderId="3" xfId="67" applyNumberFormat="1" applyFont="1" applyFill="1" applyProtection="1">
      <alignment horizontal="right" vertical="center"/>
    </xf>
    <xf numFmtId="4" fontId="29" fillId="6" borderId="3" xfId="68" applyNumberFormat="1" applyFont="1" applyFill="1" applyProtection="1">
      <alignment horizontal="right" vertical="center"/>
    </xf>
    <xf numFmtId="0" fontId="28" fillId="6" borderId="1" xfId="33" applyNumberFormat="1" applyFont="1" applyFill="1" applyProtection="1"/>
    <xf numFmtId="0" fontId="18" fillId="6" borderId="0" xfId="0" applyFont="1" applyFill="1" applyProtection="1">
      <protection locked="0"/>
    </xf>
    <xf numFmtId="4" fontId="31" fillId="0" borderId="3" xfId="58" applyNumberFormat="1" applyFont="1" applyFill="1" applyAlignment="1" applyProtection="1">
      <alignment horizontal="center" vertical="center"/>
    </xf>
    <xf numFmtId="0" fontId="29" fillId="0" borderId="1" xfId="33" applyNumberFormat="1" applyFont="1" applyFill="1" applyProtection="1"/>
    <xf numFmtId="0" fontId="32" fillId="0" borderId="0" xfId="0" applyFont="1" applyFill="1" applyProtection="1">
      <protection locked="0"/>
    </xf>
    <xf numFmtId="4" fontId="31" fillId="0" borderId="3" xfId="32" applyNumberFormat="1" applyFont="1" applyFill="1" applyAlignment="1" applyProtection="1">
      <alignment horizontal="center" vertical="center"/>
    </xf>
    <xf numFmtId="4" fontId="20" fillId="0" borderId="3" xfId="30" applyNumberFormat="1" applyFont="1" applyFill="1" applyAlignment="1" applyProtection="1">
      <alignment horizontal="center" vertical="center"/>
    </xf>
    <xf numFmtId="0" fontId="29" fillId="0" borderId="1" xfId="2" applyNumberFormat="1" applyFont="1" applyFill="1" applyProtection="1"/>
    <xf numFmtId="4" fontId="33" fillId="0" borderId="3" xfId="67" applyNumberFormat="1" applyFont="1" applyFill="1" applyAlignment="1" applyProtection="1">
      <alignment horizontal="center" vertical="center"/>
    </xf>
  </cellXfs>
  <cellStyles count="78">
    <cellStyle name="br" xfId="71"/>
    <cellStyle name="col" xfId="70"/>
    <cellStyle name="st75" xfId="27"/>
    <cellStyle name="st76" xfId="36"/>
    <cellStyle name="style0" xfId="72"/>
    <cellStyle name="td" xfId="73"/>
    <cellStyle name="tr" xfId="69"/>
    <cellStyle name="xl21" xfId="74"/>
    <cellStyle name="xl22" xfId="1"/>
    <cellStyle name="xl23" xfId="10"/>
    <cellStyle name="xl24" xfId="13"/>
    <cellStyle name="xl25" xfId="14"/>
    <cellStyle name="xl26" xfId="16"/>
    <cellStyle name="xl27" xfId="18"/>
    <cellStyle name="xl28" xfId="21"/>
    <cellStyle name="xl29" xfId="24"/>
    <cellStyle name="xl30" xfId="2"/>
    <cellStyle name="xl31" xfId="4"/>
    <cellStyle name="xl32" xfId="15"/>
    <cellStyle name="xl33" xfId="19"/>
    <cellStyle name="xl34" xfId="22"/>
    <cellStyle name="xl35" xfId="23"/>
    <cellStyle name="xl36" xfId="75"/>
    <cellStyle name="xl37" xfId="20"/>
    <cellStyle name="xl38" xfId="5"/>
    <cellStyle name="xl39" xfId="7"/>
    <cellStyle name="xl40" xfId="8"/>
    <cellStyle name="xl41" xfId="12"/>
    <cellStyle name="xl42" xfId="6"/>
    <cellStyle name="xl43" xfId="9"/>
    <cellStyle name="xl44" xfId="11"/>
    <cellStyle name="xl45" xfId="17"/>
    <cellStyle name="xl46" xfId="3"/>
    <cellStyle name="xl47" xfId="28"/>
    <cellStyle name="xl48" xfId="31"/>
    <cellStyle name="xl49" xfId="29"/>
    <cellStyle name="xl50" xfId="32"/>
    <cellStyle name="xl51" xfId="30"/>
    <cellStyle name="xl52" xfId="25"/>
    <cellStyle name="xl53" xfId="26"/>
    <cellStyle name="xl54" xfId="76"/>
    <cellStyle name="xl55" xfId="33"/>
    <cellStyle name="xl56" xfId="37"/>
    <cellStyle name="xl57" xfId="39"/>
    <cellStyle name="xl58" xfId="40"/>
    <cellStyle name="xl59" xfId="43"/>
    <cellStyle name="xl60" xfId="41"/>
    <cellStyle name="xl61" xfId="44"/>
    <cellStyle name="xl62" xfId="77"/>
    <cellStyle name="xl63" xfId="38"/>
    <cellStyle name="xl64" xfId="42"/>
    <cellStyle name="xl65" xfId="34"/>
    <cellStyle name="xl66" xfId="35"/>
    <cellStyle name="xl67" xfId="45"/>
    <cellStyle name="xl68" xfId="52"/>
    <cellStyle name="xl69" xfId="46"/>
    <cellStyle name="xl70" xfId="49"/>
    <cellStyle name="xl71" xfId="53"/>
    <cellStyle name="xl72" xfId="47"/>
    <cellStyle name="xl73" xfId="50"/>
    <cellStyle name="xl74" xfId="48"/>
    <cellStyle name="xl75" xfId="51"/>
    <cellStyle name="xl76" xfId="54"/>
    <cellStyle name="xl77" xfId="56"/>
    <cellStyle name="xl78" xfId="58"/>
    <cellStyle name="xl79" xfId="55"/>
    <cellStyle name="xl80" xfId="57"/>
    <cellStyle name="xl81" xfId="59"/>
    <cellStyle name="xl82" xfId="65"/>
    <cellStyle name="xl83" xfId="67"/>
    <cellStyle name="xl84" xfId="66"/>
    <cellStyle name="xl85" xfId="60"/>
    <cellStyle name="xl86" xfId="68"/>
    <cellStyle name="xl87" xfId="61"/>
    <cellStyle name="xl88" xfId="62"/>
    <cellStyle name="xl89" xfId="63"/>
    <cellStyle name="xl90" xfId="6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topLeftCell="A3" zoomScale="85" zoomScaleNormal="85" zoomScaleSheetLayoutView="85" zoomScalePageLayoutView="85" workbookViewId="0">
      <selection activeCell="G15" sqref="G15"/>
    </sheetView>
  </sheetViews>
  <sheetFormatPr defaultColWidth="32" defaultRowHeight="15" x14ac:dyDescent="0.25"/>
  <cols>
    <col min="1" max="1" width="38.28515625" style="1" customWidth="1"/>
    <col min="2" max="6" width="16.5703125" style="1" customWidth="1"/>
    <col min="7" max="16384" width="32" style="1"/>
  </cols>
  <sheetData>
    <row r="1" spans="1:8" ht="14.25" hidden="1" customHeight="1" x14ac:dyDescent="0.25">
      <c r="A1" s="2"/>
      <c r="B1" s="3"/>
      <c r="C1" s="3"/>
      <c r="D1" s="3"/>
      <c r="E1" s="3"/>
      <c r="F1" s="3"/>
      <c r="G1" s="3"/>
      <c r="H1" s="4"/>
    </row>
    <row r="2" spans="1:8" ht="29.25" hidden="1" customHeight="1" x14ac:dyDescent="0.25">
      <c r="A2" s="2"/>
      <c r="B2" s="3"/>
      <c r="C2" s="3"/>
      <c r="D2" s="3"/>
      <c r="E2" s="3"/>
      <c r="F2" s="3"/>
      <c r="G2" s="3"/>
      <c r="H2" s="4"/>
    </row>
    <row r="3" spans="1:8" ht="12.75" customHeight="1" x14ac:dyDescent="0.3">
      <c r="A3" s="2"/>
      <c r="B3" s="5"/>
      <c r="C3" s="5"/>
      <c r="D3" s="5"/>
      <c r="E3" s="5"/>
      <c r="F3" s="5"/>
      <c r="G3" s="3"/>
      <c r="H3" s="4"/>
    </row>
    <row r="4" spans="1:8" ht="12.75" customHeight="1" x14ac:dyDescent="0.3">
      <c r="A4" s="2"/>
      <c r="B4" s="5"/>
      <c r="C4" s="5"/>
      <c r="D4" s="5"/>
      <c r="E4" s="5"/>
      <c r="F4" s="5"/>
      <c r="G4" s="3"/>
      <c r="H4" s="4"/>
    </row>
    <row r="5" spans="1:8" s="89" customFormat="1" ht="47.25" customHeight="1" x14ac:dyDescent="0.3">
      <c r="A5" s="85" t="s">
        <v>39</v>
      </c>
      <c r="B5" s="86"/>
      <c r="C5" s="86"/>
      <c r="D5" s="86"/>
      <c r="E5" s="86"/>
      <c r="F5" s="86"/>
      <c r="G5" s="87"/>
      <c r="H5" s="88"/>
    </row>
    <row r="6" spans="1:8" s="89" customFormat="1" ht="17.649999999999999" customHeight="1" x14ac:dyDescent="0.3">
      <c r="A6" s="90"/>
      <c r="B6" s="91"/>
      <c r="C6" s="91"/>
      <c r="D6" s="91"/>
      <c r="E6" s="91"/>
      <c r="F6" s="91"/>
      <c r="G6" s="87"/>
      <c r="H6" s="88"/>
    </row>
    <row r="7" spans="1:8" s="89" customFormat="1" ht="16.5" customHeight="1" x14ac:dyDescent="0.3">
      <c r="A7" s="92" t="s">
        <v>0</v>
      </c>
      <c r="B7" s="93"/>
      <c r="C7" s="93"/>
      <c r="D7" s="93"/>
      <c r="E7" s="93"/>
      <c r="F7" s="93"/>
      <c r="G7" s="94"/>
      <c r="H7" s="88"/>
    </row>
    <row r="8" spans="1:8" s="89" customFormat="1" ht="26.25" customHeight="1" x14ac:dyDescent="0.3">
      <c r="A8" s="95"/>
      <c r="B8" s="96"/>
      <c r="C8" s="97"/>
      <c r="D8" s="97"/>
      <c r="E8" s="97"/>
      <c r="F8" s="97"/>
      <c r="G8" s="97"/>
      <c r="H8" s="88"/>
    </row>
    <row r="9" spans="1:8" s="89" customFormat="1" ht="15.2" customHeight="1" x14ac:dyDescent="0.3">
      <c r="A9" s="98" t="s">
        <v>1</v>
      </c>
      <c r="B9" s="99"/>
      <c r="C9" s="99"/>
      <c r="D9" s="99"/>
      <c r="E9" s="99"/>
      <c r="F9" s="99"/>
      <c r="G9" s="100"/>
      <c r="H9" s="88"/>
    </row>
    <row r="10" spans="1:8" s="89" customFormat="1" ht="12.75" customHeight="1" x14ac:dyDescent="0.3">
      <c r="A10" s="101"/>
      <c r="B10" s="100"/>
      <c r="C10" s="100"/>
      <c r="D10" s="100"/>
      <c r="E10" s="100"/>
      <c r="F10" s="100"/>
      <c r="G10" s="100"/>
      <c r="H10" s="88"/>
    </row>
    <row r="11" spans="1:8" s="89" customFormat="1" ht="15" customHeight="1" x14ac:dyDescent="0.3">
      <c r="A11" s="102" t="s">
        <v>2</v>
      </c>
      <c r="B11" s="100"/>
      <c r="C11" s="100"/>
      <c r="D11" s="100"/>
      <c r="E11" s="100"/>
      <c r="F11" s="100"/>
      <c r="G11" s="100"/>
      <c r="H11" s="88"/>
    </row>
    <row r="12" spans="1:8" ht="12.75" customHeight="1" x14ac:dyDescent="0.25">
      <c r="A12" s="6"/>
      <c r="B12" s="7"/>
      <c r="C12" s="7"/>
      <c r="D12" s="7"/>
      <c r="E12" s="7"/>
      <c r="F12" s="7"/>
      <c r="G12" s="3"/>
      <c r="H12" s="4"/>
    </row>
    <row r="13" spans="1:8" ht="21" customHeight="1" x14ac:dyDescent="0.25">
      <c r="A13" s="17" t="s">
        <v>3</v>
      </c>
      <c r="B13" s="17" t="s">
        <v>4</v>
      </c>
      <c r="C13" s="18"/>
      <c r="D13" s="17" t="s">
        <v>5</v>
      </c>
      <c r="E13" s="17" t="s">
        <v>6</v>
      </c>
      <c r="F13" s="17" t="s">
        <v>7</v>
      </c>
      <c r="G13" s="8"/>
      <c r="H13" s="4"/>
    </row>
    <row r="14" spans="1:8" ht="23.25" customHeight="1" x14ac:dyDescent="0.25">
      <c r="A14" s="18"/>
      <c r="B14" s="18"/>
      <c r="C14" s="18"/>
      <c r="D14" s="18"/>
      <c r="E14" s="18"/>
      <c r="F14" s="18"/>
      <c r="G14" s="8"/>
      <c r="H14" s="4"/>
    </row>
    <row r="15" spans="1:8" ht="32.25" customHeight="1" x14ac:dyDescent="0.25">
      <c r="A15" s="18"/>
      <c r="B15" s="17" t="s">
        <v>8</v>
      </c>
      <c r="C15" s="17" t="s">
        <v>9</v>
      </c>
      <c r="D15" s="18"/>
      <c r="E15" s="18"/>
      <c r="F15" s="18"/>
      <c r="G15" s="8"/>
      <c r="H15" s="4"/>
    </row>
    <row r="16" spans="1:8" ht="41.25" customHeight="1" x14ac:dyDescent="0.25">
      <c r="A16" s="18"/>
      <c r="B16" s="18"/>
      <c r="C16" s="18"/>
      <c r="D16" s="18"/>
      <c r="E16" s="18"/>
      <c r="F16" s="18"/>
      <c r="G16" s="8"/>
      <c r="H16" s="4"/>
    </row>
    <row r="17" spans="1:8" ht="10.7" hidden="1" customHeight="1" x14ac:dyDescent="0.25">
      <c r="A17" s="19">
        <v>1</v>
      </c>
      <c r="B17" s="19">
        <v>2</v>
      </c>
      <c r="C17" s="19">
        <v>3</v>
      </c>
      <c r="D17" s="19">
        <v>4</v>
      </c>
      <c r="E17" s="19">
        <v>5</v>
      </c>
      <c r="F17" s="19">
        <v>6</v>
      </c>
      <c r="G17" s="8"/>
      <c r="H17" s="4"/>
    </row>
    <row r="18" spans="1:8" s="14" customFormat="1" ht="18.75" x14ac:dyDescent="0.25">
      <c r="A18" s="20" t="s">
        <v>10</v>
      </c>
      <c r="B18" s="64">
        <v>139514.31</v>
      </c>
      <c r="C18" s="64">
        <v>153064.53</v>
      </c>
      <c r="D18" s="65">
        <v>-13550.22</v>
      </c>
      <c r="E18" s="65">
        <v>91.15</v>
      </c>
      <c r="F18" s="118">
        <f>RANK(E18,$E$18:$E$28)</f>
        <v>11</v>
      </c>
      <c r="G18" s="12"/>
      <c r="H18" s="13"/>
    </row>
    <row r="19" spans="1:8" s="14" customFormat="1" ht="18.75" x14ac:dyDescent="0.25">
      <c r="A19" s="20" t="s">
        <v>11</v>
      </c>
      <c r="B19" s="64">
        <v>75952</v>
      </c>
      <c r="C19" s="64">
        <v>63157.05</v>
      </c>
      <c r="D19" s="65">
        <v>12794.95</v>
      </c>
      <c r="E19" s="65">
        <v>120.26</v>
      </c>
      <c r="F19" s="118">
        <f t="shared" ref="F19:F28" si="0">RANK(E19,$E$18:$E$28)</f>
        <v>4</v>
      </c>
      <c r="G19" s="12"/>
      <c r="H19" s="13"/>
    </row>
    <row r="20" spans="1:8" s="14" customFormat="1" ht="18.75" x14ac:dyDescent="0.25">
      <c r="A20" s="20" t="s">
        <v>12</v>
      </c>
      <c r="B20" s="64">
        <v>82859.600000000006</v>
      </c>
      <c r="C20" s="64">
        <v>68127.27</v>
      </c>
      <c r="D20" s="65">
        <v>14732.33</v>
      </c>
      <c r="E20" s="65">
        <v>121.62</v>
      </c>
      <c r="F20" s="118">
        <f t="shared" si="0"/>
        <v>3</v>
      </c>
      <c r="G20" s="12"/>
      <c r="H20" s="13"/>
    </row>
    <row r="21" spans="1:8" s="14" customFormat="1" ht="18.75" x14ac:dyDescent="0.25">
      <c r="A21" s="21" t="s">
        <v>13</v>
      </c>
      <c r="B21" s="64">
        <v>106891.04</v>
      </c>
      <c r="C21" s="64">
        <v>91999.32</v>
      </c>
      <c r="D21" s="65">
        <v>14891.72</v>
      </c>
      <c r="E21" s="65">
        <v>116.19</v>
      </c>
      <c r="F21" s="118">
        <f t="shared" si="0"/>
        <v>6</v>
      </c>
      <c r="G21" s="12"/>
      <c r="H21" s="13"/>
    </row>
    <row r="22" spans="1:8" s="14" customFormat="1" ht="18.75" x14ac:dyDescent="0.25">
      <c r="A22" s="21" t="s">
        <v>14</v>
      </c>
      <c r="B22" s="64">
        <v>72744.98</v>
      </c>
      <c r="C22" s="64">
        <v>65649.289999999994</v>
      </c>
      <c r="D22" s="65">
        <v>7095.69</v>
      </c>
      <c r="E22" s="65">
        <v>110.81</v>
      </c>
      <c r="F22" s="118">
        <f t="shared" si="0"/>
        <v>9</v>
      </c>
      <c r="G22" s="12"/>
      <c r="H22" s="13"/>
    </row>
    <row r="23" spans="1:8" s="14" customFormat="1" ht="18.75" x14ac:dyDescent="0.25">
      <c r="A23" s="21" t="s">
        <v>15</v>
      </c>
      <c r="B23" s="74">
        <v>128286.93</v>
      </c>
      <c r="C23" s="74">
        <v>118904.95</v>
      </c>
      <c r="D23" s="75">
        <v>9381.98</v>
      </c>
      <c r="E23" s="75">
        <v>107.89</v>
      </c>
      <c r="F23" s="118">
        <f t="shared" si="0"/>
        <v>10</v>
      </c>
      <c r="G23" s="12"/>
      <c r="H23" s="13"/>
    </row>
    <row r="24" spans="1:8" s="14" customFormat="1" ht="18.75" x14ac:dyDescent="0.25">
      <c r="A24" s="21" t="s">
        <v>16</v>
      </c>
      <c r="B24" s="64">
        <v>151782.31</v>
      </c>
      <c r="C24" s="64">
        <v>133771.01</v>
      </c>
      <c r="D24" s="65">
        <v>18011.3</v>
      </c>
      <c r="E24" s="65">
        <v>113.46</v>
      </c>
      <c r="F24" s="118">
        <f t="shared" si="0"/>
        <v>8</v>
      </c>
      <c r="G24" s="12"/>
      <c r="H24" s="13"/>
    </row>
    <row r="25" spans="1:8" s="14" customFormat="1" ht="18.75" x14ac:dyDescent="0.25">
      <c r="A25" s="21" t="s">
        <v>17</v>
      </c>
      <c r="B25" s="64">
        <v>414077.46</v>
      </c>
      <c r="C25" s="64">
        <v>307832.53000000003</v>
      </c>
      <c r="D25" s="65">
        <v>106244.93</v>
      </c>
      <c r="E25" s="65">
        <v>134.51</v>
      </c>
      <c r="F25" s="118">
        <f t="shared" si="0"/>
        <v>2</v>
      </c>
      <c r="G25" s="12"/>
      <c r="H25" s="13"/>
    </row>
    <row r="26" spans="1:8" s="14" customFormat="1" ht="18.75" x14ac:dyDescent="0.25">
      <c r="A26" s="21" t="s">
        <v>18</v>
      </c>
      <c r="B26" s="64">
        <v>76709.66</v>
      </c>
      <c r="C26" s="64">
        <v>67233.62</v>
      </c>
      <c r="D26" s="65">
        <v>9476.0400000000009</v>
      </c>
      <c r="E26" s="65">
        <v>114.09</v>
      </c>
      <c r="F26" s="118">
        <f t="shared" si="0"/>
        <v>7</v>
      </c>
      <c r="G26" s="12"/>
      <c r="H26" s="13"/>
    </row>
    <row r="27" spans="1:8" s="14" customFormat="1" ht="18.75" x14ac:dyDescent="0.25">
      <c r="A27" s="21" t="s">
        <v>19</v>
      </c>
      <c r="B27" s="64">
        <v>339374.31</v>
      </c>
      <c r="C27" s="64">
        <v>99732.62</v>
      </c>
      <c r="D27" s="65">
        <v>239641.69</v>
      </c>
      <c r="E27" s="65">
        <v>340.28</v>
      </c>
      <c r="F27" s="118">
        <f t="shared" si="0"/>
        <v>1</v>
      </c>
      <c r="G27" s="12"/>
      <c r="H27" s="13"/>
    </row>
    <row r="28" spans="1:8" s="14" customFormat="1" ht="18.75" x14ac:dyDescent="0.25">
      <c r="A28" s="21" t="s">
        <v>20</v>
      </c>
      <c r="B28" s="74">
        <v>802410.02</v>
      </c>
      <c r="C28" s="74">
        <v>686124.17</v>
      </c>
      <c r="D28" s="75">
        <v>116285.85</v>
      </c>
      <c r="E28" s="75">
        <v>116.95</v>
      </c>
      <c r="F28" s="118">
        <f t="shared" si="0"/>
        <v>5</v>
      </c>
      <c r="G28" s="12"/>
      <c r="H28" s="13"/>
    </row>
    <row r="29" spans="1:8" s="14" customFormat="1" ht="18.75" x14ac:dyDescent="0.25">
      <c r="A29" s="22" t="s">
        <v>21</v>
      </c>
      <c r="B29" s="66">
        <v>2390602.62</v>
      </c>
      <c r="C29" s="66">
        <v>1855596.36</v>
      </c>
      <c r="D29" s="66">
        <v>535006.26</v>
      </c>
      <c r="E29" s="66">
        <v>128.83000000000001</v>
      </c>
      <c r="F29" s="65"/>
      <c r="G29" s="12"/>
      <c r="H29" s="13"/>
    </row>
  </sheetData>
  <mergeCells count="12">
    <mergeCell ref="A13:A16"/>
    <mergeCell ref="B13:C14"/>
    <mergeCell ref="D13:D16"/>
    <mergeCell ref="E13:E16"/>
    <mergeCell ref="F13:F16"/>
    <mergeCell ref="B15:B16"/>
    <mergeCell ref="C15:C16"/>
    <mergeCell ref="A5:F5"/>
    <mergeCell ref="A6:F6"/>
    <mergeCell ref="A7:F7"/>
    <mergeCell ref="B8:G8"/>
    <mergeCell ref="A9:F9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3" zoomScaleNormal="100" zoomScaleSheetLayoutView="100" workbookViewId="0">
      <selection activeCell="G22" sqref="G22"/>
    </sheetView>
  </sheetViews>
  <sheetFormatPr defaultColWidth="32" defaultRowHeight="15" x14ac:dyDescent="0.25"/>
  <cols>
    <col min="1" max="1" width="38.28515625" style="1" customWidth="1"/>
    <col min="2" max="6" width="16.5703125" style="1" customWidth="1"/>
    <col min="7" max="16384" width="32" style="1"/>
  </cols>
  <sheetData>
    <row r="1" spans="1:7" ht="15" hidden="1" customHeight="1" x14ac:dyDescent="0.25">
      <c r="A1" s="3"/>
      <c r="B1" s="3"/>
      <c r="C1" s="3"/>
      <c r="D1" s="3"/>
      <c r="E1" s="3"/>
      <c r="F1" s="3"/>
      <c r="G1" s="3"/>
    </row>
    <row r="2" spans="1:7" ht="15" hidden="1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s="89" customFormat="1" ht="47.25" customHeight="1" x14ac:dyDescent="0.3">
      <c r="A5" s="112" t="s">
        <v>40</v>
      </c>
      <c r="B5" s="113"/>
      <c r="C5" s="113"/>
      <c r="D5" s="113"/>
      <c r="E5" s="113"/>
      <c r="F5" s="113"/>
      <c r="G5" s="100"/>
    </row>
    <row r="6" spans="1:7" s="89" customFormat="1" ht="15" customHeight="1" x14ac:dyDescent="0.3">
      <c r="A6" s="100"/>
      <c r="B6" s="100"/>
      <c r="C6" s="100"/>
      <c r="D6" s="100"/>
      <c r="E6" s="100"/>
      <c r="F6" s="100"/>
      <c r="G6" s="100"/>
    </row>
    <row r="7" spans="1:7" s="89" customFormat="1" ht="15" customHeight="1" x14ac:dyDescent="0.3">
      <c r="A7" s="114" t="s">
        <v>0</v>
      </c>
      <c r="B7" s="115"/>
      <c r="C7" s="115"/>
      <c r="D7" s="115"/>
      <c r="E7" s="115"/>
      <c r="F7" s="115"/>
      <c r="G7" s="100"/>
    </row>
    <row r="8" spans="1:7" s="89" customFormat="1" ht="15" customHeight="1" x14ac:dyDescent="0.3">
      <c r="A8" s="100"/>
      <c r="B8" s="100"/>
      <c r="C8" s="100"/>
      <c r="D8" s="100"/>
      <c r="E8" s="100"/>
      <c r="F8" s="100"/>
      <c r="G8" s="100"/>
    </row>
    <row r="9" spans="1:7" s="89" customFormat="1" ht="15.2" customHeight="1" x14ac:dyDescent="0.3">
      <c r="A9" s="116" t="s">
        <v>1</v>
      </c>
      <c r="B9" s="117"/>
      <c r="C9" s="117"/>
      <c r="D9" s="117"/>
      <c r="E9" s="117"/>
      <c r="F9" s="117"/>
      <c r="G9" s="100"/>
    </row>
    <row r="10" spans="1:7" s="89" customFormat="1" ht="15" customHeight="1" x14ac:dyDescent="0.3">
      <c r="A10" s="100"/>
      <c r="B10" s="100"/>
      <c r="C10" s="100"/>
      <c r="D10" s="100"/>
      <c r="E10" s="100"/>
      <c r="F10" s="100"/>
      <c r="G10" s="100"/>
    </row>
    <row r="11" spans="1:7" s="89" customFormat="1" ht="15" customHeight="1" x14ac:dyDescent="0.3">
      <c r="A11" s="100" t="s">
        <v>2</v>
      </c>
      <c r="B11" s="100"/>
      <c r="C11" s="100"/>
      <c r="D11" s="100"/>
      <c r="E11" s="100"/>
      <c r="F11" s="100"/>
      <c r="G11" s="100"/>
    </row>
    <row r="12" spans="1:7" ht="15" customHeight="1" x14ac:dyDescent="0.25">
      <c r="A12" s="3"/>
      <c r="B12" s="3"/>
      <c r="C12" s="3"/>
      <c r="D12" s="3"/>
      <c r="E12" s="3"/>
      <c r="F12" s="3"/>
      <c r="G12" s="3"/>
    </row>
    <row r="13" spans="1:7" ht="15" customHeight="1" x14ac:dyDescent="0.25">
      <c r="A13" s="57" t="s">
        <v>3</v>
      </c>
      <c r="B13" s="57" t="s">
        <v>4</v>
      </c>
      <c r="C13" s="58"/>
      <c r="D13" s="57" t="s">
        <v>5</v>
      </c>
      <c r="E13" s="57" t="s">
        <v>6</v>
      </c>
      <c r="F13" s="57" t="s">
        <v>7</v>
      </c>
      <c r="G13" s="3"/>
    </row>
    <row r="14" spans="1:7" ht="15" customHeight="1" x14ac:dyDescent="0.25">
      <c r="A14" s="58"/>
      <c r="B14" s="58"/>
      <c r="C14" s="58"/>
      <c r="D14" s="58"/>
      <c r="E14" s="58"/>
      <c r="F14" s="58"/>
      <c r="G14" s="3"/>
    </row>
    <row r="15" spans="1:7" ht="15" customHeight="1" x14ac:dyDescent="0.25">
      <c r="A15" s="58"/>
      <c r="B15" s="57" t="s">
        <v>8</v>
      </c>
      <c r="C15" s="57" t="s">
        <v>9</v>
      </c>
      <c r="D15" s="58"/>
      <c r="E15" s="58"/>
      <c r="F15" s="58"/>
      <c r="G15" s="3"/>
    </row>
    <row r="16" spans="1:7" ht="41.25" customHeight="1" x14ac:dyDescent="0.25">
      <c r="A16" s="58"/>
      <c r="B16" s="58"/>
      <c r="C16" s="58"/>
      <c r="D16" s="58"/>
      <c r="E16" s="58"/>
      <c r="F16" s="58"/>
      <c r="G16" s="3"/>
    </row>
    <row r="17" spans="1:7" ht="15" hidden="1" customHeight="1" x14ac:dyDescent="0.25">
      <c r="A17" s="59">
        <v>1</v>
      </c>
      <c r="B17" s="59">
        <v>2</v>
      </c>
      <c r="C17" s="59">
        <v>3</v>
      </c>
      <c r="D17" s="59">
        <v>4</v>
      </c>
      <c r="E17" s="59">
        <v>5</v>
      </c>
      <c r="F17" s="59">
        <v>6</v>
      </c>
      <c r="G17" s="3"/>
    </row>
    <row r="18" spans="1:7" s="14" customFormat="1" ht="18.75" x14ac:dyDescent="0.25">
      <c r="A18" s="21" t="s">
        <v>10</v>
      </c>
      <c r="B18" s="72">
        <v>133252.20000000001</v>
      </c>
      <c r="C18" s="72">
        <v>147649.49</v>
      </c>
      <c r="D18" s="73">
        <v>-14397.29</v>
      </c>
      <c r="E18" s="73">
        <v>90.25</v>
      </c>
      <c r="F18" s="118">
        <f>RANK(E18,$E$18:$E$27)</f>
        <v>10</v>
      </c>
      <c r="G18" s="16"/>
    </row>
    <row r="19" spans="1:7" s="14" customFormat="1" ht="18.75" x14ac:dyDescent="0.25">
      <c r="A19" s="21" t="s">
        <v>11</v>
      </c>
      <c r="B19" s="72">
        <v>72234.509999999995</v>
      </c>
      <c r="C19" s="72">
        <v>59996.32</v>
      </c>
      <c r="D19" s="73">
        <v>12238.19</v>
      </c>
      <c r="E19" s="73">
        <v>120.4</v>
      </c>
      <c r="F19" s="118">
        <f t="shared" ref="F19:F27" si="0">RANK(E19,$E$18:$E$27)</f>
        <v>4</v>
      </c>
      <c r="G19" s="16"/>
    </row>
    <row r="20" spans="1:7" s="14" customFormat="1" ht="18.75" x14ac:dyDescent="0.25">
      <c r="A20" s="21" t="s">
        <v>12</v>
      </c>
      <c r="B20" s="72">
        <v>77626.33</v>
      </c>
      <c r="C20" s="72">
        <v>63266.62</v>
      </c>
      <c r="D20" s="73">
        <v>14359.71</v>
      </c>
      <c r="E20" s="73">
        <v>122.7</v>
      </c>
      <c r="F20" s="118">
        <f t="shared" si="0"/>
        <v>3</v>
      </c>
      <c r="G20" s="16"/>
    </row>
    <row r="21" spans="1:7" s="14" customFormat="1" ht="18.75" x14ac:dyDescent="0.25">
      <c r="A21" s="21" t="s">
        <v>13</v>
      </c>
      <c r="B21" s="72">
        <v>100532.84</v>
      </c>
      <c r="C21" s="72">
        <v>86040.15</v>
      </c>
      <c r="D21" s="73">
        <v>14492.69</v>
      </c>
      <c r="E21" s="73">
        <v>116.84</v>
      </c>
      <c r="F21" s="118">
        <f t="shared" si="0"/>
        <v>6</v>
      </c>
      <c r="G21" s="16"/>
    </row>
    <row r="22" spans="1:7" s="14" customFormat="1" ht="18.75" x14ac:dyDescent="0.25">
      <c r="A22" s="21" t="s">
        <v>14</v>
      </c>
      <c r="B22" s="72">
        <v>66215.66</v>
      </c>
      <c r="C22" s="72">
        <v>58661.64</v>
      </c>
      <c r="D22" s="73">
        <v>7554.02</v>
      </c>
      <c r="E22" s="73">
        <v>112.88</v>
      </c>
      <c r="F22" s="118">
        <f t="shared" si="0"/>
        <v>8</v>
      </c>
      <c r="G22" s="16"/>
    </row>
    <row r="23" spans="1:7" s="14" customFormat="1" ht="18.75" x14ac:dyDescent="0.25">
      <c r="A23" s="21" t="s">
        <v>15</v>
      </c>
      <c r="B23" s="81">
        <v>118878.97</v>
      </c>
      <c r="C23" s="81">
        <v>109850.9</v>
      </c>
      <c r="D23" s="82">
        <v>9028.07</v>
      </c>
      <c r="E23" s="82">
        <v>108.22</v>
      </c>
      <c r="F23" s="118">
        <f t="shared" si="0"/>
        <v>9</v>
      </c>
      <c r="G23" s="16"/>
    </row>
    <row r="24" spans="1:7" s="14" customFormat="1" ht="18.75" x14ac:dyDescent="0.25">
      <c r="A24" s="21" t="s">
        <v>16</v>
      </c>
      <c r="B24" s="72">
        <v>136517.28</v>
      </c>
      <c r="C24" s="72">
        <v>114540.57</v>
      </c>
      <c r="D24" s="73">
        <v>21976.71</v>
      </c>
      <c r="E24" s="73">
        <v>119.19</v>
      </c>
      <c r="F24" s="118">
        <f t="shared" si="0"/>
        <v>5</v>
      </c>
      <c r="G24" s="16"/>
    </row>
    <row r="25" spans="1:7" s="14" customFormat="1" ht="18.75" x14ac:dyDescent="0.25">
      <c r="A25" s="21" t="s">
        <v>17</v>
      </c>
      <c r="B25" s="72">
        <v>358296.34</v>
      </c>
      <c r="C25" s="72">
        <v>268478.73</v>
      </c>
      <c r="D25" s="73">
        <v>89817.61</v>
      </c>
      <c r="E25" s="73">
        <v>133.44999999999999</v>
      </c>
      <c r="F25" s="118">
        <f t="shared" si="0"/>
        <v>2</v>
      </c>
      <c r="G25" s="16"/>
    </row>
    <row r="26" spans="1:7" s="14" customFormat="1" ht="18.75" x14ac:dyDescent="0.25">
      <c r="A26" s="21" t="s">
        <v>18</v>
      </c>
      <c r="B26" s="72">
        <v>73595.56</v>
      </c>
      <c r="C26" s="72">
        <v>64018.45</v>
      </c>
      <c r="D26" s="73">
        <v>9577.11</v>
      </c>
      <c r="E26" s="73">
        <v>114.96</v>
      </c>
      <c r="F26" s="118">
        <f t="shared" si="0"/>
        <v>7</v>
      </c>
      <c r="G26" s="16"/>
    </row>
    <row r="27" spans="1:7" s="14" customFormat="1" ht="18.75" x14ac:dyDescent="0.25">
      <c r="A27" s="21" t="s">
        <v>19</v>
      </c>
      <c r="B27" s="72">
        <v>312113.58</v>
      </c>
      <c r="C27" s="72">
        <v>88074.11</v>
      </c>
      <c r="D27" s="73">
        <v>224039.47</v>
      </c>
      <c r="E27" s="73">
        <v>354.38</v>
      </c>
      <c r="F27" s="118">
        <f t="shared" si="0"/>
        <v>1</v>
      </c>
      <c r="G27" s="16"/>
    </row>
    <row r="28" spans="1:7" s="163" customFormat="1" ht="18.75" x14ac:dyDescent="0.25">
      <c r="A28" s="60" t="s">
        <v>22</v>
      </c>
      <c r="B28" s="164">
        <v>1449263.27</v>
      </c>
      <c r="C28" s="164">
        <v>1060576.98</v>
      </c>
      <c r="D28" s="164">
        <v>388686.29</v>
      </c>
      <c r="E28" s="164">
        <v>136.65</v>
      </c>
      <c r="F28" s="165"/>
      <c r="G28" s="166"/>
    </row>
    <row r="29" spans="1:7" s="14" customFormat="1" ht="33" customHeight="1" x14ac:dyDescent="0.3">
      <c r="A29" s="30"/>
      <c r="B29" s="67"/>
      <c r="C29" s="67"/>
      <c r="D29" s="67"/>
      <c r="E29" s="67"/>
      <c r="F29" s="67"/>
    </row>
  </sheetData>
  <mergeCells count="10">
    <mergeCell ref="A5:F5"/>
    <mergeCell ref="A7:F7"/>
    <mergeCell ref="A9:F9"/>
    <mergeCell ref="A13:A16"/>
    <mergeCell ref="B13:C14"/>
    <mergeCell ref="D13:D16"/>
    <mergeCell ref="E13:E16"/>
    <mergeCell ref="F13:F16"/>
    <mergeCell ref="B15:B16"/>
    <mergeCell ref="C15:C1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3" zoomScaleNormal="100" zoomScaleSheetLayoutView="100" workbookViewId="0">
      <selection activeCell="E23" sqref="E23"/>
    </sheetView>
  </sheetViews>
  <sheetFormatPr defaultColWidth="32" defaultRowHeight="15" x14ac:dyDescent="0.25"/>
  <cols>
    <col min="1" max="1" width="38.28515625" style="1" customWidth="1"/>
    <col min="2" max="6" width="16.5703125" style="1" customWidth="1"/>
    <col min="7" max="16384" width="32" style="1"/>
  </cols>
  <sheetData>
    <row r="1" spans="1:7" ht="15" hidden="1" customHeight="1" x14ac:dyDescent="0.25">
      <c r="A1" s="9"/>
      <c r="B1" s="9"/>
      <c r="C1" s="9"/>
      <c r="D1" s="9"/>
      <c r="E1" s="9"/>
      <c r="F1" s="9"/>
      <c r="G1" s="9"/>
    </row>
    <row r="2" spans="1:7" ht="15" hidden="1" customHeight="1" x14ac:dyDescent="0.25">
      <c r="A2" s="9"/>
      <c r="B2" s="9"/>
      <c r="C2" s="9"/>
      <c r="D2" s="9"/>
      <c r="E2" s="9"/>
      <c r="F2" s="9"/>
      <c r="G2" s="9"/>
    </row>
    <row r="3" spans="1:7" ht="15" customHeight="1" x14ac:dyDescent="0.25">
      <c r="A3" s="9"/>
      <c r="B3" s="9"/>
      <c r="C3" s="9"/>
      <c r="D3" s="9"/>
      <c r="E3" s="9"/>
      <c r="F3" s="9"/>
      <c r="G3" s="9"/>
    </row>
    <row r="4" spans="1:7" ht="15" customHeight="1" x14ac:dyDescent="0.25">
      <c r="A4" s="9"/>
      <c r="B4" s="9"/>
      <c r="C4" s="9"/>
      <c r="D4" s="9"/>
      <c r="E4" s="9"/>
      <c r="F4" s="9"/>
      <c r="G4" s="9"/>
    </row>
    <row r="5" spans="1:7" s="89" customFormat="1" ht="47.25" customHeight="1" x14ac:dyDescent="0.3">
      <c r="A5" s="103" t="s">
        <v>41</v>
      </c>
      <c r="B5" s="104"/>
      <c r="C5" s="104"/>
      <c r="D5" s="104"/>
      <c r="E5" s="104"/>
      <c r="F5" s="104"/>
      <c r="G5" s="105"/>
    </row>
    <row r="6" spans="1:7" s="89" customFormat="1" ht="15" customHeight="1" x14ac:dyDescent="0.3">
      <c r="A6" s="105"/>
      <c r="B6" s="105"/>
      <c r="C6" s="105"/>
      <c r="D6" s="105"/>
      <c r="E6" s="105"/>
      <c r="F6" s="105"/>
      <c r="G6" s="105"/>
    </row>
    <row r="7" spans="1:7" s="89" customFormat="1" ht="15" customHeight="1" x14ac:dyDescent="0.3">
      <c r="A7" s="106" t="s">
        <v>0</v>
      </c>
      <c r="B7" s="107"/>
      <c r="C7" s="107"/>
      <c r="D7" s="107"/>
      <c r="E7" s="107"/>
      <c r="F7" s="107"/>
      <c r="G7" s="105"/>
    </row>
    <row r="8" spans="1:7" s="89" customFormat="1" ht="15" customHeight="1" x14ac:dyDescent="0.3">
      <c r="A8" s="105"/>
      <c r="B8" s="105"/>
      <c r="C8" s="105"/>
      <c r="D8" s="105"/>
      <c r="E8" s="105"/>
      <c r="F8" s="105"/>
      <c r="G8" s="105"/>
    </row>
    <row r="9" spans="1:7" s="89" customFormat="1" ht="15.2" customHeight="1" x14ac:dyDescent="0.3">
      <c r="A9" s="108" t="s">
        <v>1</v>
      </c>
      <c r="B9" s="109"/>
      <c r="C9" s="109"/>
      <c r="D9" s="109"/>
      <c r="E9" s="109"/>
      <c r="F9" s="109"/>
      <c r="G9" s="105"/>
    </row>
    <row r="10" spans="1:7" s="89" customFormat="1" ht="15" customHeight="1" x14ac:dyDescent="0.3">
      <c r="A10" s="105"/>
      <c r="B10" s="105"/>
      <c r="C10" s="105"/>
      <c r="D10" s="105"/>
      <c r="E10" s="105"/>
      <c r="F10" s="105"/>
      <c r="G10" s="105"/>
    </row>
    <row r="11" spans="1:7" s="89" customFormat="1" ht="15" customHeight="1" x14ac:dyDescent="0.3">
      <c r="A11" s="105" t="s">
        <v>2</v>
      </c>
      <c r="B11" s="105"/>
      <c r="C11" s="105"/>
      <c r="D11" s="105"/>
      <c r="E11" s="105"/>
      <c r="F11" s="105"/>
      <c r="G11" s="105"/>
    </row>
    <row r="12" spans="1:7" ht="15" customHeight="1" x14ac:dyDescent="0.25">
      <c r="A12" s="9"/>
      <c r="B12" s="9"/>
      <c r="C12" s="9"/>
      <c r="D12" s="9"/>
      <c r="E12" s="9"/>
      <c r="F12" s="9"/>
      <c r="G12" s="9"/>
    </row>
    <row r="13" spans="1:7" ht="15" customHeight="1" x14ac:dyDescent="0.25">
      <c r="A13" s="53" t="s">
        <v>3</v>
      </c>
      <c r="B13" s="54" t="s">
        <v>4</v>
      </c>
      <c r="C13" s="55"/>
      <c r="D13" s="23" t="s">
        <v>5</v>
      </c>
      <c r="E13" s="23" t="s">
        <v>6</v>
      </c>
      <c r="F13" s="23" t="s">
        <v>7</v>
      </c>
      <c r="G13" s="9"/>
    </row>
    <row r="14" spans="1:7" ht="15" customHeight="1" x14ac:dyDescent="0.25">
      <c r="A14" s="56"/>
      <c r="B14" s="55"/>
      <c r="C14" s="55"/>
      <c r="D14" s="24"/>
      <c r="E14" s="24"/>
      <c r="F14" s="24"/>
      <c r="G14" s="9"/>
    </row>
    <row r="15" spans="1:7" ht="15" customHeight="1" x14ac:dyDescent="0.25">
      <c r="A15" s="56"/>
      <c r="B15" s="23" t="s">
        <v>8</v>
      </c>
      <c r="C15" s="23" t="s">
        <v>9</v>
      </c>
      <c r="D15" s="24"/>
      <c r="E15" s="24"/>
      <c r="F15" s="24"/>
      <c r="G15" s="9"/>
    </row>
    <row r="16" spans="1:7" ht="41.25" customHeight="1" x14ac:dyDescent="0.25">
      <c r="A16" s="56"/>
      <c r="B16" s="24"/>
      <c r="C16" s="24"/>
      <c r="D16" s="24"/>
      <c r="E16" s="24"/>
      <c r="F16" s="24"/>
      <c r="G16" s="9"/>
    </row>
    <row r="17" spans="1:7" ht="15" hidden="1" customHeight="1" x14ac:dyDescent="0.25">
      <c r="A17" s="25">
        <v>1</v>
      </c>
      <c r="B17" s="25">
        <v>2</v>
      </c>
      <c r="C17" s="25">
        <v>3</v>
      </c>
      <c r="D17" s="25">
        <v>4</v>
      </c>
      <c r="E17" s="25">
        <v>5</v>
      </c>
      <c r="F17" s="25">
        <v>6</v>
      </c>
      <c r="G17" s="9"/>
    </row>
    <row r="18" spans="1:7" s="14" customFormat="1" ht="18.75" x14ac:dyDescent="0.25">
      <c r="A18" s="26" t="s">
        <v>10</v>
      </c>
      <c r="B18" s="68">
        <v>6262.11</v>
      </c>
      <c r="C18" s="68">
        <v>5415.04</v>
      </c>
      <c r="D18" s="69">
        <v>847.07</v>
      </c>
      <c r="E18" s="69">
        <v>115.64</v>
      </c>
      <c r="F18" s="118">
        <f>RANK(E18,$E$18:$E$27)</f>
        <v>4</v>
      </c>
      <c r="G18" s="15"/>
    </row>
    <row r="19" spans="1:7" s="14" customFormat="1" ht="18.75" x14ac:dyDescent="0.25">
      <c r="A19" s="26" t="s">
        <v>11</v>
      </c>
      <c r="B19" s="68">
        <v>3717.49</v>
      </c>
      <c r="C19" s="68">
        <v>3160.74</v>
      </c>
      <c r="D19" s="69">
        <v>556.75</v>
      </c>
      <c r="E19" s="69">
        <v>117.61</v>
      </c>
      <c r="F19" s="118">
        <f t="shared" ref="F19:F27" si="0">RANK(E19,$E$18:$E$27)</f>
        <v>3</v>
      </c>
      <c r="G19" s="15"/>
    </row>
    <row r="20" spans="1:7" s="14" customFormat="1" ht="18.75" x14ac:dyDescent="0.25">
      <c r="A20" s="26" t="s">
        <v>12</v>
      </c>
      <c r="B20" s="68">
        <v>5233.2700000000004</v>
      </c>
      <c r="C20" s="68">
        <v>4860.66</v>
      </c>
      <c r="D20" s="69">
        <v>372.61</v>
      </c>
      <c r="E20" s="69">
        <v>107.67</v>
      </c>
      <c r="F20" s="118">
        <f t="shared" si="0"/>
        <v>5</v>
      </c>
      <c r="G20" s="15"/>
    </row>
    <row r="21" spans="1:7" s="14" customFormat="1" ht="18.75" x14ac:dyDescent="0.25">
      <c r="A21" s="26" t="s">
        <v>13</v>
      </c>
      <c r="B21" s="68">
        <v>6358.2</v>
      </c>
      <c r="C21" s="68">
        <v>5959.17</v>
      </c>
      <c r="D21" s="69">
        <v>399.03</v>
      </c>
      <c r="E21" s="69">
        <v>106.7</v>
      </c>
      <c r="F21" s="118">
        <f t="shared" si="0"/>
        <v>6</v>
      </c>
      <c r="G21" s="15"/>
    </row>
    <row r="22" spans="1:7" s="14" customFormat="1" ht="18.75" x14ac:dyDescent="0.25">
      <c r="A22" s="26" t="s">
        <v>14</v>
      </c>
      <c r="B22" s="68">
        <v>6726.12</v>
      </c>
      <c r="C22" s="68">
        <v>6987.66</v>
      </c>
      <c r="D22" s="69">
        <v>-261.54000000000002</v>
      </c>
      <c r="E22" s="69">
        <v>96.26</v>
      </c>
      <c r="F22" s="118">
        <f t="shared" si="0"/>
        <v>9</v>
      </c>
      <c r="G22" s="15"/>
    </row>
    <row r="23" spans="1:7" s="14" customFormat="1" ht="18.75" x14ac:dyDescent="0.25">
      <c r="A23" s="26" t="s">
        <v>15</v>
      </c>
      <c r="B23" s="78">
        <v>9407.9599999999991</v>
      </c>
      <c r="C23" s="78">
        <v>9054.06</v>
      </c>
      <c r="D23" s="79">
        <v>353.9</v>
      </c>
      <c r="E23" s="79">
        <v>103.91</v>
      </c>
      <c r="F23" s="118">
        <f t="shared" si="0"/>
        <v>7</v>
      </c>
      <c r="G23" s="15"/>
    </row>
    <row r="24" spans="1:7" s="14" customFormat="1" ht="18.75" x14ac:dyDescent="0.25">
      <c r="A24" s="26" t="s">
        <v>16</v>
      </c>
      <c r="B24" s="68">
        <v>15265.03</v>
      </c>
      <c r="C24" s="68">
        <v>19230.439999999999</v>
      </c>
      <c r="D24" s="69">
        <v>-3965.41</v>
      </c>
      <c r="E24" s="69">
        <v>79.38</v>
      </c>
      <c r="F24" s="118">
        <f t="shared" si="0"/>
        <v>10</v>
      </c>
      <c r="G24" s="15"/>
    </row>
    <row r="25" spans="1:7" s="14" customFormat="1" ht="18.75" x14ac:dyDescent="0.25">
      <c r="A25" s="26" t="s">
        <v>17</v>
      </c>
      <c r="B25" s="68">
        <v>55783.12</v>
      </c>
      <c r="C25" s="68">
        <v>39353.800000000003</v>
      </c>
      <c r="D25" s="69">
        <v>16429.32</v>
      </c>
      <c r="E25" s="69">
        <v>141.75</v>
      </c>
      <c r="F25" s="118">
        <f t="shared" si="0"/>
        <v>2</v>
      </c>
      <c r="G25" s="15"/>
    </row>
    <row r="26" spans="1:7" s="14" customFormat="1" ht="18.75" x14ac:dyDescent="0.25">
      <c r="A26" s="26" t="s">
        <v>18</v>
      </c>
      <c r="B26" s="68">
        <v>3114.1</v>
      </c>
      <c r="C26" s="68">
        <v>3215.17</v>
      </c>
      <c r="D26" s="69">
        <v>-101.07</v>
      </c>
      <c r="E26" s="69">
        <v>96.86</v>
      </c>
      <c r="F26" s="118">
        <f t="shared" si="0"/>
        <v>8</v>
      </c>
      <c r="G26" s="15"/>
    </row>
    <row r="27" spans="1:7" s="14" customFormat="1" ht="18.75" x14ac:dyDescent="0.25">
      <c r="A27" s="26" t="s">
        <v>19</v>
      </c>
      <c r="B27" s="68">
        <v>27260.73</v>
      </c>
      <c r="C27" s="68">
        <v>11658.51</v>
      </c>
      <c r="D27" s="69">
        <v>15602.22</v>
      </c>
      <c r="E27" s="69">
        <v>233.83</v>
      </c>
      <c r="F27" s="118">
        <f t="shared" si="0"/>
        <v>1</v>
      </c>
      <c r="G27" s="15"/>
    </row>
    <row r="28" spans="1:7" s="14" customFormat="1" ht="18.75" x14ac:dyDescent="0.25">
      <c r="A28" s="27" t="s">
        <v>22</v>
      </c>
      <c r="B28" s="84">
        <v>139128.13</v>
      </c>
      <c r="C28" s="84">
        <v>108895.25</v>
      </c>
      <c r="D28" s="84">
        <v>30232.880000000001</v>
      </c>
      <c r="E28" s="84">
        <v>127.76</v>
      </c>
      <c r="F28" s="69"/>
      <c r="G28" s="15"/>
    </row>
    <row r="29" spans="1:7" s="14" customFormat="1" ht="18.75" x14ac:dyDescent="0.3">
      <c r="A29" s="30"/>
      <c r="B29" s="67"/>
      <c r="C29" s="67"/>
      <c r="D29" s="67"/>
      <c r="E29" s="67"/>
      <c r="F29" s="67"/>
    </row>
  </sheetData>
  <mergeCells count="10">
    <mergeCell ref="A5:F5"/>
    <mergeCell ref="A7:F7"/>
    <mergeCell ref="A9:F9"/>
    <mergeCell ref="A13:A16"/>
    <mergeCell ref="B13:C14"/>
    <mergeCell ref="D13:D16"/>
    <mergeCell ref="E13:E16"/>
    <mergeCell ref="F13:F16"/>
    <mergeCell ref="B15:B16"/>
    <mergeCell ref="C15:C16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3" zoomScaleNormal="100" zoomScaleSheetLayoutView="100" workbookViewId="0">
      <selection activeCell="D30" sqref="A1:D30"/>
    </sheetView>
  </sheetViews>
  <sheetFormatPr defaultColWidth="32" defaultRowHeight="15" x14ac:dyDescent="0.25"/>
  <cols>
    <col min="1" max="1" width="38.28515625" style="1" customWidth="1"/>
    <col min="2" max="6" width="16.5703125" style="1" customWidth="1"/>
    <col min="7" max="16384" width="32" style="1"/>
  </cols>
  <sheetData>
    <row r="1" spans="1:6" ht="15" hidden="1" customHeight="1" x14ac:dyDescent="0.25">
      <c r="A1" s="9"/>
      <c r="B1" s="9"/>
      <c r="C1" s="9"/>
      <c r="D1" s="9"/>
      <c r="E1" s="9"/>
    </row>
    <row r="2" spans="1:6" ht="15" hidden="1" customHeight="1" x14ac:dyDescent="0.25">
      <c r="A2" s="9"/>
      <c r="B2" s="9"/>
      <c r="C2" s="9"/>
      <c r="D2" s="9"/>
      <c r="E2" s="9"/>
    </row>
    <row r="3" spans="1:6" ht="15" customHeight="1" x14ac:dyDescent="0.25">
      <c r="A3" s="9"/>
      <c r="B3" s="9"/>
      <c r="C3" s="9"/>
      <c r="D3" s="9"/>
      <c r="E3" s="9"/>
    </row>
    <row r="4" spans="1:6" ht="15" customHeight="1" x14ac:dyDescent="0.25">
      <c r="A4" s="9"/>
      <c r="B4" s="9"/>
      <c r="C4" s="9"/>
      <c r="D4" s="9"/>
      <c r="E4" s="9"/>
    </row>
    <row r="5" spans="1:6" s="89" customFormat="1" ht="47.25" customHeight="1" x14ac:dyDescent="0.3">
      <c r="A5" s="103" t="s">
        <v>23</v>
      </c>
      <c r="B5" s="104"/>
      <c r="C5" s="104"/>
      <c r="D5" s="104"/>
      <c r="E5" s="110"/>
      <c r="F5" s="111"/>
    </row>
    <row r="6" spans="1:6" s="89" customFormat="1" ht="15" customHeight="1" x14ac:dyDescent="0.3">
      <c r="A6" s="105"/>
      <c r="B6" s="105"/>
      <c r="C6" s="105"/>
      <c r="D6" s="105"/>
      <c r="E6" s="105"/>
    </row>
    <row r="7" spans="1:6" s="89" customFormat="1" ht="15" customHeight="1" x14ac:dyDescent="0.3">
      <c r="A7" s="106" t="s">
        <v>0</v>
      </c>
      <c r="B7" s="107"/>
      <c r="C7" s="107"/>
      <c r="D7" s="107"/>
      <c r="E7" s="105"/>
    </row>
    <row r="8" spans="1:6" s="89" customFormat="1" ht="15" customHeight="1" x14ac:dyDescent="0.3">
      <c r="A8" s="105"/>
      <c r="B8" s="105"/>
      <c r="C8" s="105"/>
      <c r="D8" s="105"/>
      <c r="E8" s="105"/>
    </row>
    <row r="9" spans="1:6" s="89" customFormat="1" ht="15.2" customHeight="1" x14ac:dyDescent="0.3">
      <c r="A9" s="108" t="s">
        <v>1</v>
      </c>
      <c r="B9" s="109"/>
      <c r="C9" s="109"/>
      <c r="D9" s="109"/>
      <c r="E9" s="105"/>
    </row>
    <row r="10" spans="1:6" s="89" customFormat="1" ht="15" customHeight="1" x14ac:dyDescent="0.3">
      <c r="A10" s="105"/>
      <c r="B10" s="105"/>
      <c r="C10" s="105"/>
      <c r="D10" s="105"/>
      <c r="E10" s="105"/>
    </row>
    <row r="11" spans="1:6" s="89" customFormat="1" ht="15" customHeight="1" x14ac:dyDescent="0.3">
      <c r="A11" s="105" t="s">
        <v>2</v>
      </c>
      <c r="B11" s="105"/>
      <c r="C11" s="105"/>
      <c r="D11" s="105"/>
      <c r="E11" s="105"/>
    </row>
    <row r="12" spans="1:6" ht="15" customHeight="1" x14ac:dyDescent="0.25">
      <c r="A12" s="9"/>
      <c r="B12" s="9"/>
      <c r="C12" s="9"/>
      <c r="D12" s="9"/>
      <c r="E12" s="9"/>
    </row>
    <row r="13" spans="1:6" ht="15" customHeight="1" x14ac:dyDescent="0.3">
      <c r="A13" s="35" t="s">
        <v>3</v>
      </c>
      <c r="B13" s="36" t="s">
        <v>24</v>
      </c>
      <c r="C13" s="37" t="s">
        <v>25</v>
      </c>
      <c r="D13" s="38" t="s">
        <v>26</v>
      </c>
      <c r="E13" s="39"/>
      <c r="F13" s="40"/>
    </row>
    <row r="14" spans="1:6" ht="15" customHeight="1" x14ac:dyDescent="0.3">
      <c r="A14" s="41"/>
      <c r="B14" s="42"/>
      <c r="C14" s="43"/>
      <c r="D14" s="44"/>
      <c r="E14" s="39"/>
      <c r="F14" s="40"/>
    </row>
    <row r="15" spans="1:6" ht="15" customHeight="1" x14ac:dyDescent="0.3">
      <c r="A15" s="41"/>
      <c r="B15" s="45" t="s">
        <v>27</v>
      </c>
      <c r="C15" s="46" t="s">
        <v>27</v>
      </c>
      <c r="D15" s="47" t="s">
        <v>27</v>
      </c>
      <c r="E15" s="39"/>
      <c r="F15" s="40"/>
    </row>
    <row r="16" spans="1:6" ht="41.25" customHeight="1" x14ac:dyDescent="0.3">
      <c r="A16" s="41"/>
      <c r="B16" s="48"/>
      <c r="C16" s="49"/>
      <c r="D16" s="50"/>
      <c r="E16" s="39"/>
      <c r="F16" s="40"/>
    </row>
    <row r="17" spans="1:6" ht="15" hidden="1" customHeight="1" x14ac:dyDescent="0.3">
      <c r="A17" s="51">
        <v>1</v>
      </c>
      <c r="B17" s="52">
        <v>2</v>
      </c>
      <c r="C17" s="52">
        <v>3</v>
      </c>
      <c r="D17" s="52">
        <v>4</v>
      </c>
      <c r="E17" s="39"/>
      <c r="F17" s="40"/>
    </row>
    <row r="18" spans="1:6" s="14" customFormat="1" ht="18.75" x14ac:dyDescent="0.25">
      <c r="A18" s="26" t="s">
        <v>10</v>
      </c>
      <c r="B18" s="68">
        <v>172105.51</v>
      </c>
      <c r="C18" s="68">
        <v>10222.07</v>
      </c>
      <c r="D18" s="68">
        <v>182327.58</v>
      </c>
      <c r="E18" s="71"/>
      <c r="F18" s="67"/>
    </row>
    <row r="19" spans="1:6" s="14" customFormat="1" ht="18.75" x14ac:dyDescent="0.25">
      <c r="A19" s="26" t="s">
        <v>11</v>
      </c>
      <c r="B19" s="68">
        <v>93568.960000000006</v>
      </c>
      <c r="C19" s="68">
        <v>6259.5</v>
      </c>
      <c r="D19" s="68">
        <v>99828.46</v>
      </c>
      <c r="E19" s="71"/>
      <c r="F19" s="67"/>
    </row>
    <row r="20" spans="1:6" s="14" customFormat="1" ht="18.75" x14ac:dyDescent="0.25">
      <c r="A20" s="26" t="s">
        <v>12</v>
      </c>
      <c r="B20" s="68">
        <v>101989.8</v>
      </c>
      <c r="C20" s="68">
        <v>12076.63</v>
      </c>
      <c r="D20" s="68">
        <v>114066.43</v>
      </c>
      <c r="E20" s="71"/>
      <c r="F20" s="67"/>
    </row>
    <row r="21" spans="1:6" s="14" customFormat="1" ht="18.75" x14ac:dyDescent="0.25">
      <c r="A21" s="26" t="s">
        <v>13</v>
      </c>
      <c r="B21" s="68">
        <v>128925.3</v>
      </c>
      <c r="C21" s="68">
        <v>13175.87</v>
      </c>
      <c r="D21" s="68">
        <v>142101.17000000001</v>
      </c>
      <c r="E21" s="71"/>
      <c r="F21" s="67"/>
    </row>
    <row r="22" spans="1:6" s="14" customFormat="1" ht="18.75" x14ac:dyDescent="0.25">
      <c r="A22" s="26" t="s">
        <v>14</v>
      </c>
      <c r="B22" s="68">
        <v>85820.64</v>
      </c>
      <c r="C22" s="68">
        <v>12900.85</v>
      </c>
      <c r="D22" s="68">
        <v>98721.49</v>
      </c>
      <c r="E22" s="71"/>
      <c r="F22" s="67"/>
    </row>
    <row r="23" spans="1:6" s="14" customFormat="1" ht="18.75" x14ac:dyDescent="0.25">
      <c r="A23" s="26" t="s">
        <v>15</v>
      </c>
      <c r="B23" s="78">
        <v>155176.68</v>
      </c>
      <c r="C23" s="78">
        <v>15817.61</v>
      </c>
      <c r="D23" s="78">
        <v>170994.29</v>
      </c>
      <c r="E23" s="80"/>
      <c r="F23" s="67"/>
    </row>
    <row r="24" spans="1:6" s="14" customFormat="1" ht="18.75" x14ac:dyDescent="0.25">
      <c r="A24" s="26" t="s">
        <v>16</v>
      </c>
      <c r="B24" s="68">
        <v>195884.2</v>
      </c>
      <c r="C24" s="68">
        <v>19413.2</v>
      </c>
      <c r="D24" s="68">
        <v>215297.4</v>
      </c>
      <c r="E24" s="71"/>
      <c r="F24" s="67"/>
    </row>
    <row r="25" spans="1:6" s="14" customFormat="1" ht="18.75" x14ac:dyDescent="0.25">
      <c r="A25" s="26" t="s">
        <v>17</v>
      </c>
      <c r="B25" s="68">
        <v>443645.2</v>
      </c>
      <c r="C25" s="68">
        <v>78532.7</v>
      </c>
      <c r="D25" s="68">
        <v>522177.9</v>
      </c>
      <c r="E25" s="71"/>
      <c r="F25" s="67"/>
    </row>
    <row r="26" spans="1:6" s="14" customFormat="1" ht="18.75" x14ac:dyDescent="0.25">
      <c r="A26" s="26" t="s">
        <v>18</v>
      </c>
      <c r="B26" s="68">
        <v>94650.5</v>
      </c>
      <c r="C26" s="68">
        <v>6692.92</v>
      </c>
      <c r="D26" s="68">
        <v>101343.42</v>
      </c>
      <c r="E26" s="71"/>
      <c r="F26" s="67"/>
    </row>
    <row r="27" spans="1:6" s="14" customFormat="1" ht="18.75" x14ac:dyDescent="0.25">
      <c r="A27" s="26" t="s">
        <v>19</v>
      </c>
      <c r="B27" s="68">
        <v>219005.1</v>
      </c>
      <c r="C27" s="68">
        <v>35431.08</v>
      </c>
      <c r="D27" s="68">
        <v>254436.18</v>
      </c>
      <c r="E27" s="71"/>
      <c r="F27" s="67"/>
    </row>
    <row r="28" spans="1:6" s="14" customFormat="1" ht="18.75" x14ac:dyDescent="0.25">
      <c r="A28" s="27" t="s">
        <v>28</v>
      </c>
      <c r="B28" s="84">
        <v>1690771.89</v>
      </c>
      <c r="C28" s="84">
        <v>210522.43</v>
      </c>
      <c r="D28" s="84">
        <v>1901294.32</v>
      </c>
      <c r="E28" s="80"/>
      <c r="F28" s="67"/>
    </row>
    <row r="29" spans="1:6" s="14" customFormat="1" ht="18.75" x14ac:dyDescent="0.25">
      <c r="A29" s="26" t="s">
        <v>29</v>
      </c>
      <c r="B29" s="68">
        <v>0</v>
      </c>
      <c r="C29" s="68">
        <v>0</v>
      </c>
      <c r="D29" s="68">
        <v>1042153</v>
      </c>
      <c r="E29" s="71"/>
      <c r="F29" s="67"/>
    </row>
    <row r="30" spans="1:6" ht="19.5" x14ac:dyDescent="0.3">
      <c r="A30" s="10" t="s">
        <v>30</v>
      </c>
      <c r="B30" s="11">
        <v>0</v>
      </c>
      <c r="C30" s="11">
        <v>0</v>
      </c>
      <c r="D30" s="11">
        <v>2943447.32</v>
      </c>
      <c r="E30" s="9"/>
    </row>
  </sheetData>
  <mergeCells count="10">
    <mergeCell ref="A5:D5"/>
    <mergeCell ref="A7:D7"/>
    <mergeCell ref="A9:D9"/>
    <mergeCell ref="A13:A16"/>
    <mergeCell ref="B13:B14"/>
    <mergeCell ref="C13:C14"/>
    <mergeCell ref="D13:D14"/>
    <mergeCell ref="B15:B16"/>
    <mergeCell ref="C15:C16"/>
    <mergeCell ref="D15:D16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3" zoomScaleNormal="100" zoomScaleSheetLayoutView="100" workbookViewId="0">
      <selection activeCell="C18" sqref="C18"/>
    </sheetView>
  </sheetViews>
  <sheetFormatPr defaultColWidth="32" defaultRowHeight="15" x14ac:dyDescent="0.25"/>
  <cols>
    <col min="1" max="1" width="38.28515625" style="1" customWidth="1"/>
    <col min="2" max="6" width="16.5703125" style="1" customWidth="1"/>
    <col min="7" max="16384" width="32" style="1"/>
  </cols>
  <sheetData>
    <row r="1" spans="1:7" ht="15" hidden="1" customHeight="1" x14ac:dyDescent="0.25">
      <c r="A1" s="9"/>
      <c r="B1" s="9"/>
      <c r="C1" s="9"/>
      <c r="D1" s="9"/>
      <c r="E1" s="9"/>
      <c r="F1" s="9"/>
      <c r="G1" s="9"/>
    </row>
    <row r="2" spans="1:7" ht="15" hidden="1" customHeight="1" x14ac:dyDescent="0.25">
      <c r="A2" s="9"/>
      <c r="B2" s="9"/>
      <c r="C2" s="9"/>
      <c r="D2" s="9"/>
      <c r="E2" s="9"/>
      <c r="F2" s="9"/>
      <c r="G2" s="9"/>
    </row>
    <row r="3" spans="1:7" ht="15" customHeight="1" x14ac:dyDescent="0.25">
      <c r="A3" s="9"/>
      <c r="B3" s="9"/>
      <c r="C3" s="9"/>
      <c r="D3" s="9"/>
      <c r="E3" s="9"/>
      <c r="F3" s="9"/>
      <c r="G3" s="9"/>
    </row>
    <row r="4" spans="1:7" ht="15" customHeight="1" x14ac:dyDescent="0.25">
      <c r="A4" s="9"/>
      <c r="B4" s="9"/>
      <c r="C4" s="9"/>
      <c r="D4" s="9"/>
      <c r="E4" s="9"/>
      <c r="F4" s="9"/>
      <c r="G4" s="9"/>
    </row>
    <row r="5" spans="1:7" s="89" customFormat="1" ht="47.25" customHeight="1" x14ac:dyDescent="0.3">
      <c r="A5" s="103" t="s">
        <v>42</v>
      </c>
      <c r="B5" s="104"/>
      <c r="C5" s="104"/>
      <c r="D5" s="104"/>
      <c r="E5" s="104"/>
      <c r="F5" s="104"/>
      <c r="G5" s="105"/>
    </row>
    <row r="6" spans="1:7" s="89" customFormat="1" ht="15" customHeight="1" x14ac:dyDescent="0.3">
      <c r="A6" s="105"/>
      <c r="B6" s="105"/>
      <c r="C6" s="105"/>
      <c r="D6" s="105"/>
      <c r="E6" s="105"/>
      <c r="F6" s="105"/>
      <c r="G6" s="105"/>
    </row>
    <row r="7" spans="1:7" s="89" customFormat="1" ht="15" customHeight="1" x14ac:dyDescent="0.3">
      <c r="A7" s="106" t="s">
        <v>0</v>
      </c>
      <c r="B7" s="107"/>
      <c r="C7" s="107"/>
      <c r="D7" s="107"/>
      <c r="E7" s="107"/>
      <c r="F7" s="107"/>
      <c r="G7" s="105"/>
    </row>
    <row r="8" spans="1:7" s="89" customFormat="1" ht="15" customHeight="1" x14ac:dyDescent="0.3">
      <c r="A8" s="105"/>
      <c r="B8" s="105"/>
      <c r="C8" s="105"/>
      <c r="D8" s="105"/>
      <c r="E8" s="105"/>
      <c r="F8" s="105"/>
      <c r="G8" s="105"/>
    </row>
    <row r="9" spans="1:7" s="89" customFormat="1" ht="15.2" customHeight="1" x14ac:dyDescent="0.3">
      <c r="A9" s="108" t="s">
        <v>1</v>
      </c>
      <c r="B9" s="109"/>
      <c r="C9" s="109"/>
      <c r="D9" s="109"/>
      <c r="E9" s="109"/>
      <c r="F9" s="109"/>
      <c r="G9" s="105"/>
    </row>
    <row r="10" spans="1:7" s="89" customFormat="1" ht="15" customHeight="1" x14ac:dyDescent="0.3">
      <c r="A10" s="105"/>
      <c r="B10" s="105"/>
      <c r="C10" s="105"/>
      <c r="D10" s="105"/>
      <c r="E10" s="105"/>
      <c r="F10" s="105"/>
      <c r="G10" s="105"/>
    </row>
    <row r="11" spans="1:7" s="89" customFormat="1" ht="15" customHeight="1" x14ac:dyDescent="0.3">
      <c r="A11" s="105" t="s">
        <v>2</v>
      </c>
      <c r="B11" s="105"/>
      <c r="C11" s="105"/>
      <c r="D11" s="105"/>
      <c r="E11" s="105"/>
      <c r="F11" s="105"/>
      <c r="G11" s="105"/>
    </row>
    <row r="12" spans="1:7" ht="15" customHeight="1" x14ac:dyDescent="0.25">
      <c r="A12" s="9"/>
      <c r="B12" s="9"/>
      <c r="C12" s="9"/>
      <c r="D12" s="9"/>
      <c r="E12" s="9"/>
      <c r="F12" s="9"/>
      <c r="G12" s="9"/>
    </row>
    <row r="13" spans="1:7" ht="15" customHeight="1" x14ac:dyDescent="0.25">
      <c r="A13" s="23" t="s">
        <v>3</v>
      </c>
      <c r="B13" s="33" t="s">
        <v>4</v>
      </c>
      <c r="C13" s="34"/>
      <c r="D13" s="23" t="s">
        <v>5</v>
      </c>
      <c r="E13" s="23" t="s">
        <v>6</v>
      </c>
      <c r="F13" s="23" t="s">
        <v>7</v>
      </c>
      <c r="G13" s="9"/>
    </row>
    <row r="14" spans="1:7" ht="15" customHeight="1" x14ac:dyDescent="0.25">
      <c r="A14" s="24"/>
      <c r="B14" s="34"/>
      <c r="C14" s="34"/>
      <c r="D14" s="24"/>
      <c r="E14" s="24"/>
      <c r="F14" s="24"/>
      <c r="G14" s="9"/>
    </row>
    <row r="15" spans="1:7" ht="15" customHeight="1" x14ac:dyDescent="0.25">
      <c r="A15" s="24"/>
      <c r="B15" s="23" t="s">
        <v>8</v>
      </c>
      <c r="C15" s="23" t="s">
        <v>9</v>
      </c>
      <c r="D15" s="24"/>
      <c r="E15" s="24"/>
      <c r="F15" s="24"/>
      <c r="G15" s="9"/>
    </row>
    <row r="16" spans="1:7" ht="41.25" customHeight="1" x14ac:dyDescent="0.25">
      <c r="A16" s="24"/>
      <c r="B16" s="24"/>
      <c r="C16" s="24"/>
      <c r="D16" s="24"/>
      <c r="E16" s="24"/>
      <c r="F16" s="24"/>
      <c r="G16" s="9"/>
    </row>
    <row r="17" spans="1:7" ht="15" hidden="1" customHeight="1" x14ac:dyDescent="0.25">
      <c r="A17" s="25">
        <v>1</v>
      </c>
      <c r="B17" s="25">
        <v>2</v>
      </c>
      <c r="C17" s="25">
        <v>3</v>
      </c>
      <c r="D17" s="25">
        <v>4</v>
      </c>
      <c r="E17" s="25">
        <v>5</v>
      </c>
      <c r="F17" s="25">
        <v>6</v>
      </c>
      <c r="G17" s="9"/>
    </row>
    <row r="18" spans="1:7" s="14" customFormat="1" ht="18.75" x14ac:dyDescent="0.25">
      <c r="A18" s="26" t="s">
        <v>10</v>
      </c>
      <c r="B18" s="68">
        <v>127547.07</v>
      </c>
      <c r="C18" s="68">
        <v>109708.35</v>
      </c>
      <c r="D18" s="69">
        <v>17838.72</v>
      </c>
      <c r="E18" s="69">
        <v>116.26</v>
      </c>
      <c r="F18" s="118">
        <f>RANK(E18,$E$18:$E$28)</f>
        <v>6</v>
      </c>
      <c r="G18" s="15"/>
    </row>
    <row r="19" spans="1:7" s="14" customFormat="1" ht="18.75" x14ac:dyDescent="0.25">
      <c r="A19" s="26" t="s">
        <v>11</v>
      </c>
      <c r="B19" s="68">
        <v>69953.47</v>
      </c>
      <c r="C19" s="68">
        <v>59096.58</v>
      </c>
      <c r="D19" s="69">
        <v>10856.89</v>
      </c>
      <c r="E19" s="69">
        <v>118.37</v>
      </c>
      <c r="F19" s="118">
        <f t="shared" ref="F19:F28" si="0">RANK(E19,$E$18:$E$28)</f>
        <v>4</v>
      </c>
      <c r="G19" s="15"/>
    </row>
    <row r="20" spans="1:7" s="14" customFormat="1" ht="18.75" x14ac:dyDescent="0.25">
      <c r="A20" s="26" t="s">
        <v>12</v>
      </c>
      <c r="B20" s="68">
        <v>79337.55</v>
      </c>
      <c r="C20" s="68">
        <v>65962.37</v>
      </c>
      <c r="D20" s="69">
        <v>13375.18</v>
      </c>
      <c r="E20" s="69">
        <v>120.28</v>
      </c>
      <c r="F20" s="118">
        <f t="shared" si="0"/>
        <v>3</v>
      </c>
      <c r="G20" s="15"/>
    </row>
    <row r="21" spans="1:7" s="14" customFormat="1" ht="18.75" x14ac:dyDescent="0.25">
      <c r="A21" s="26" t="s">
        <v>13</v>
      </c>
      <c r="B21" s="68">
        <v>97371.04</v>
      </c>
      <c r="C21" s="68">
        <v>85965.96</v>
      </c>
      <c r="D21" s="69">
        <v>11405.08</v>
      </c>
      <c r="E21" s="69">
        <v>113.27</v>
      </c>
      <c r="F21" s="118">
        <f t="shared" si="0"/>
        <v>7</v>
      </c>
      <c r="G21" s="15"/>
    </row>
    <row r="22" spans="1:7" s="14" customFormat="1" ht="18.75" x14ac:dyDescent="0.25">
      <c r="A22" s="26" t="s">
        <v>14</v>
      </c>
      <c r="B22" s="68">
        <v>66998.33</v>
      </c>
      <c r="C22" s="68">
        <v>62665.82</v>
      </c>
      <c r="D22" s="69">
        <v>4332.51</v>
      </c>
      <c r="E22" s="69">
        <v>106.91</v>
      </c>
      <c r="F22" s="118">
        <f t="shared" si="0"/>
        <v>11</v>
      </c>
      <c r="G22" s="15"/>
    </row>
    <row r="23" spans="1:7" s="14" customFormat="1" ht="18.75" x14ac:dyDescent="0.25">
      <c r="A23" s="26" t="s">
        <v>15</v>
      </c>
      <c r="B23" s="78">
        <v>113774.73</v>
      </c>
      <c r="C23" s="78">
        <v>104829.97</v>
      </c>
      <c r="D23" s="79">
        <v>8944.76</v>
      </c>
      <c r="E23" s="79">
        <v>108.53</v>
      </c>
      <c r="F23" s="118">
        <f t="shared" si="0"/>
        <v>10</v>
      </c>
      <c r="G23" s="15"/>
    </row>
    <row r="24" spans="1:7" s="14" customFormat="1" ht="18.75" x14ac:dyDescent="0.25">
      <c r="A24" s="26" t="s">
        <v>16</v>
      </c>
      <c r="B24" s="68">
        <v>136265.39000000001</v>
      </c>
      <c r="C24" s="68">
        <v>125404.34</v>
      </c>
      <c r="D24" s="69">
        <v>10861.05</v>
      </c>
      <c r="E24" s="69">
        <v>108.66</v>
      </c>
      <c r="F24" s="118">
        <f t="shared" si="0"/>
        <v>9</v>
      </c>
      <c r="G24" s="15"/>
    </row>
    <row r="25" spans="1:7" s="14" customFormat="1" ht="18.75" x14ac:dyDescent="0.25">
      <c r="A25" s="26" t="s">
        <v>17</v>
      </c>
      <c r="B25" s="68">
        <v>343975.38</v>
      </c>
      <c r="C25" s="68">
        <v>270816.31</v>
      </c>
      <c r="D25" s="69">
        <v>73159.070000000007</v>
      </c>
      <c r="E25" s="69">
        <v>127.01</v>
      </c>
      <c r="F25" s="118">
        <f t="shared" si="0"/>
        <v>2</v>
      </c>
      <c r="G25" s="15"/>
    </row>
    <row r="26" spans="1:7" s="14" customFormat="1" ht="18.75" x14ac:dyDescent="0.25">
      <c r="A26" s="26" t="s">
        <v>18</v>
      </c>
      <c r="B26" s="68">
        <v>72799.710000000006</v>
      </c>
      <c r="C26" s="68">
        <v>65072.56</v>
      </c>
      <c r="D26" s="69">
        <v>7727.15</v>
      </c>
      <c r="E26" s="69">
        <v>111.87</v>
      </c>
      <c r="F26" s="118">
        <f t="shared" si="0"/>
        <v>8</v>
      </c>
      <c r="G26" s="15"/>
    </row>
    <row r="27" spans="1:7" s="14" customFormat="1" ht="18.75" x14ac:dyDescent="0.25">
      <c r="A27" s="26" t="s">
        <v>19</v>
      </c>
      <c r="B27" s="68">
        <v>313345.71000000002</v>
      </c>
      <c r="C27" s="68">
        <v>80315.55</v>
      </c>
      <c r="D27" s="69">
        <v>233030.16</v>
      </c>
      <c r="E27" s="69">
        <v>390.14</v>
      </c>
      <c r="F27" s="118">
        <f t="shared" si="0"/>
        <v>1</v>
      </c>
      <c r="G27" s="15"/>
    </row>
    <row r="28" spans="1:7" s="14" customFormat="1" ht="18.75" x14ac:dyDescent="0.25">
      <c r="A28" s="26" t="s">
        <v>20</v>
      </c>
      <c r="B28" s="78">
        <v>769291.18</v>
      </c>
      <c r="C28" s="78">
        <v>659528.65</v>
      </c>
      <c r="D28" s="79">
        <v>109762.53</v>
      </c>
      <c r="E28" s="79">
        <v>116.64</v>
      </c>
      <c r="F28" s="118">
        <f t="shared" si="0"/>
        <v>5</v>
      </c>
      <c r="G28" s="15"/>
    </row>
    <row r="29" spans="1:7" s="14" customFormat="1" ht="18.75" x14ac:dyDescent="0.25">
      <c r="A29" s="27" t="s">
        <v>31</v>
      </c>
      <c r="B29" s="70">
        <v>2190659.56</v>
      </c>
      <c r="C29" s="70">
        <v>1689366.46</v>
      </c>
      <c r="D29" s="70">
        <v>501293.1</v>
      </c>
      <c r="E29" s="70">
        <v>129.66999999999999</v>
      </c>
      <c r="F29" s="69"/>
      <c r="G29" s="15"/>
    </row>
  </sheetData>
  <mergeCells count="10">
    <mergeCell ref="A5:F5"/>
    <mergeCell ref="A7:F7"/>
    <mergeCell ref="A9:F9"/>
    <mergeCell ref="A13:A16"/>
    <mergeCell ref="B13:C14"/>
    <mergeCell ref="D13:D16"/>
    <mergeCell ref="E13:E16"/>
    <mergeCell ref="F13:F16"/>
    <mergeCell ref="B15:B16"/>
    <mergeCell ref="C15:C16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3" zoomScaleNormal="100" zoomScaleSheetLayoutView="100" workbookViewId="0">
      <selection activeCell="A6" sqref="A6"/>
    </sheetView>
  </sheetViews>
  <sheetFormatPr defaultColWidth="32" defaultRowHeight="15" x14ac:dyDescent="0.25"/>
  <cols>
    <col min="1" max="1" width="38.28515625" style="1" customWidth="1"/>
    <col min="2" max="6" width="16.5703125" style="1" customWidth="1"/>
    <col min="7" max="16384" width="32" style="1"/>
  </cols>
  <sheetData>
    <row r="1" spans="1:7" ht="15" hidden="1" customHeight="1" x14ac:dyDescent="0.25">
      <c r="A1" s="9"/>
      <c r="B1" s="9"/>
      <c r="C1" s="9"/>
      <c r="D1" s="9"/>
      <c r="E1" s="9"/>
      <c r="F1" s="9"/>
      <c r="G1" s="9"/>
    </row>
    <row r="2" spans="1:7" ht="15" hidden="1" customHeight="1" x14ac:dyDescent="0.25">
      <c r="A2" s="9"/>
      <c r="B2" s="9"/>
      <c r="C2" s="9"/>
      <c r="D2" s="9"/>
      <c r="E2" s="9"/>
      <c r="F2" s="9"/>
      <c r="G2" s="9"/>
    </row>
    <row r="3" spans="1:7" ht="15" customHeight="1" x14ac:dyDescent="0.25">
      <c r="A3" s="9"/>
      <c r="B3" s="9"/>
      <c r="C3" s="9"/>
      <c r="D3" s="9"/>
      <c r="E3" s="9"/>
      <c r="F3" s="9"/>
      <c r="G3" s="9"/>
    </row>
    <row r="4" spans="1:7" ht="15" customHeight="1" x14ac:dyDescent="0.25">
      <c r="A4" s="9"/>
      <c r="B4" s="9"/>
      <c r="C4" s="9"/>
      <c r="D4" s="9"/>
      <c r="E4" s="9"/>
      <c r="F4" s="9"/>
      <c r="G4" s="9"/>
    </row>
    <row r="5" spans="1:7" s="89" customFormat="1" ht="47.25" customHeight="1" x14ac:dyDescent="0.3">
      <c r="A5" s="103" t="s">
        <v>43</v>
      </c>
      <c r="B5" s="104"/>
      <c r="C5" s="104"/>
      <c r="D5" s="104"/>
      <c r="E5" s="104"/>
      <c r="F5" s="104"/>
      <c r="G5" s="105"/>
    </row>
    <row r="6" spans="1:7" s="89" customFormat="1" ht="15" customHeight="1" x14ac:dyDescent="0.3">
      <c r="A6" s="105"/>
      <c r="B6" s="105"/>
      <c r="C6" s="105"/>
      <c r="D6" s="105"/>
      <c r="E6" s="105"/>
      <c r="F6" s="105"/>
      <c r="G6" s="105"/>
    </row>
    <row r="7" spans="1:7" s="89" customFormat="1" ht="15" customHeight="1" x14ac:dyDescent="0.3">
      <c r="A7" s="106" t="s">
        <v>0</v>
      </c>
      <c r="B7" s="107"/>
      <c r="C7" s="107"/>
      <c r="D7" s="107"/>
      <c r="E7" s="107"/>
      <c r="F7" s="107"/>
      <c r="G7" s="105"/>
    </row>
    <row r="8" spans="1:7" s="89" customFormat="1" ht="15" customHeight="1" x14ac:dyDescent="0.3">
      <c r="A8" s="105"/>
      <c r="B8" s="105"/>
      <c r="C8" s="105"/>
      <c r="D8" s="105"/>
      <c r="E8" s="105"/>
      <c r="F8" s="105"/>
      <c r="G8" s="105"/>
    </row>
    <row r="9" spans="1:7" s="89" customFormat="1" ht="15.2" customHeight="1" x14ac:dyDescent="0.3">
      <c r="A9" s="108" t="s">
        <v>1</v>
      </c>
      <c r="B9" s="109"/>
      <c r="C9" s="109"/>
      <c r="D9" s="109"/>
      <c r="E9" s="109"/>
      <c r="F9" s="109"/>
      <c r="G9" s="105"/>
    </row>
    <row r="10" spans="1:7" s="89" customFormat="1" ht="15" customHeight="1" x14ac:dyDescent="0.3">
      <c r="A10" s="105"/>
      <c r="B10" s="105"/>
      <c r="C10" s="105"/>
      <c r="D10" s="105"/>
      <c r="E10" s="105"/>
      <c r="F10" s="105"/>
      <c r="G10" s="105"/>
    </row>
    <row r="11" spans="1:7" s="89" customFormat="1" ht="15" customHeight="1" x14ac:dyDescent="0.3">
      <c r="A11" s="105" t="s">
        <v>2</v>
      </c>
      <c r="B11" s="105"/>
      <c r="C11" s="105"/>
      <c r="D11" s="105"/>
      <c r="E11" s="105"/>
      <c r="F11" s="105"/>
      <c r="G11" s="105"/>
    </row>
    <row r="12" spans="1:7" ht="15" customHeight="1" x14ac:dyDescent="0.25">
      <c r="A12" s="9"/>
      <c r="B12" s="9"/>
      <c r="C12" s="9"/>
      <c r="D12" s="9"/>
      <c r="E12" s="9"/>
      <c r="F12" s="9"/>
      <c r="G12" s="9"/>
    </row>
    <row r="13" spans="1:7" ht="15" customHeight="1" x14ac:dyDescent="0.25">
      <c r="A13" s="23" t="s">
        <v>3</v>
      </c>
      <c r="B13" s="31" t="s">
        <v>4</v>
      </c>
      <c r="C13" s="32"/>
      <c r="D13" s="23" t="s">
        <v>5</v>
      </c>
      <c r="E13" s="23" t="s">
        <v>6</v>
      </c>
      <c r="F13" s="23" t="s">
        <v>7</v>
      </c>
      <c r="G13" s="9"/>
    </row>
    <row r="14" spans="1:7" ht="15" customHeight="1" x14ac:dyDescent="0.25">
      <c r="A14" s="24"/>
      <c r="B14" s="32"/>
      <c r="C14" s="32"/>
      <c r="D14" s="24"/>
      <c r="E14" s="24"/>
      <c r="F14" s="24"/>
      <c r="G14" s="9"/>
    </row>
    <row r="15" spans="1:7" ht="15" customHeight="1" x14ac:dyDescent="0.25">
      <c r="A15" s="24"/>
      <c r="B15" s="23" t="s">
        <v>8</v>
      </c>
      <c r="C15" s="23" t="s">
        <v>9</v>
      </c>
      <c r="D15" s="24"/>
      <c r="E15" s="24"/>
      <c r="F15" s="24"/>
      <c r="G15" s="9"/>
    </row>
    <row r="16" spans="1:7" ht="41.25" customHeight="1" x14ac:dyDescent="0.25">
      <c r="A16" s="24"/>
      <c r="B16" s="24"/>
      <c r="C16" s="24"/>
      <c r="D16" s="24"/>
      <c r="E16" s="24"/>
      <c r="F16" s="24"/>
      <c r="G16" s="9"/>
    </row>
    <row r="17" spans="1:7" ht="15" hidden="1" customHeight="1" x14ac:dyDescent="0.25">
      <c r="A17" s="25">
        <v>1</v>
      </c>
      <c r="B17" s="25">
        <v>2</v>
      </c>
      <c r="C17" s="25">
        <v>3</v>
      </c>
      <c r="D17" s="25">
        <v>4</v>
      </c>
      <c r="E17" s="25">
        <v>5</v>
      </c>
      <c r="F17" s="25">
        <v>6</v>
      </c>
      <c r="G17" s="9"/>
    </row>
    <row r="18" spans="1:7" s="14" customFormat="1" ht="18.75" x14ac:dyDescent="0.25">
      <c r="A18" s="26" t="s">
        <v>10</v>
      </c>
      <c r="B18" s="61">
        <v>122194.31</v>
      </c>
      <c r="C18" s="61">
        <v>104768.36</v>
      </c>
      <c r="D18" s="62">
        <v>17425.95</v>
      </c>
      <c r="E18" s="62">
        <v>116.63</v>
      </c>
      <c r="F18" s="118">
        <f>RANK(E18,$E$18:$E$27)</f>
        <v>5</v>
      </c>
      <c r="G18" s="15"/>
    </row>
    <row r="19" spans="1:7" s="14" customFormat="1" ht="18.75" x14ac:dyDescent="0.25">
      <c r="A19" s="26" t="s">
        <v>11</v>
      </c>
      <c r="B19" s="61">
        <v>66822.740000000005</v>
      </c>
      <c r="C19" s="61">
        <v>56342.25</v>
      </c>
      <c r="D19" s="62">
        <v>10480.49</v>
      </c>
      <c r="E19" s="62">
        <v>118.6</v>
      </c>
      <c r="F19" s="118">
        <f t="shared" ref="F19:F27" si="0">RANK(E19,$E$18:$E$27)</f>
        <v>4</v>
      </c>
      <c r="G19" s="15"/>
    </row>
    <row r="20" spans="1:7" s="14" customFormat="1" ht="18.75" x14ac:dyDescent="0.25">
      <c r="A20" s="26" t="s">
        <v>12</v>
      </c>
      <c r="B20" s="61">
        <v>74192.479999999996</v>
      </c>
      <c r="C20" s="61">
        <v>61242.02</v>
      </c>
      <c r="D20" s="62">
        <v>12950.46</v>
      </c>
      <c r="E20" s="62">
        <v>121.15</v>
      </c>
      <c r="F20" s="118">
        <f t="shared" si="0"/>
        <v>3</v>
      </c>
      <c r="G20" s="15"/>
    </row>
    <row r="21" spans="1:7" s="14" customFormat="1" ht="18.75" x14ac:dyDescent="0.25">
      <c r="A21" s="26" t="s">
        <v>13</v>
      </c>
      <c r="B21" s="61">
        <v>91952.320000000007</v>
      </c>
      <c r="C21" s="61">
        <v>81060.820000000007</v>
      </c>
      <c r="D21" s="62">
        <v>10891.5</v>
      </c>
      <c r="E21" s="62">
        <v>113.44</v>
      </c>
      <c r="F21" s="118">
        <f t="shared" si="0"/>
        <v>7</v>
      </c>
      <c r="G21" s="15"/>
    </row>
    <row r="22" spans="1:7" s="14" customFormat="1" ht="18.75" x14ac:dyDescent="0.25">
      <c r="A22" s="26" t="s">
        <v>14</v>
      </c>
      <c r="B22" s="61">
        <v>60561.56</v>
      </c>
      <c r="C22" s="61">
        <v>56125.48</v>
      </c>
      <c r="D22" s="62">
        <v>4436.08</v>
      </c>
      <c r="E22" s="62">
        <v>107.9</v>
      </c>
      <c r="F22" s="118">
        <f t="shared" si="0"/>
        <v>10</v>
      </c>
      <c r="G22" s="15"/>
    </row>
    <row r="23" spans="1:7" s="14" customFormat="1" ht="18.75" x14ac:dyDescent="0.25">
      <c r="A23" s="26" t="s">
        <v>15</v>
      </c>
      <c r="B23" s="76">
        <v>105195.68</v>
      </c>
      <c r="C23" s="76">
        <v>96044.92</v>
      </c>
      <c r="D23" s="77">
        <v>9150.76</v>
      </c>
      <c r="E23" s="77">
        <v>109.53</v>
      </c>
      <c r="F23" s="118">
        <f t="shared" si="0"/>
        <v>9</v>
      </c>
      <c r="G23" s="15"/>
    </row>
    <row r="24" spans="1:7" s="14" customFormat="1" ht="18.75" x14ac:dyDescent="0.25">
      <c r="A24" s="26" t="s">
        <v>16</v>
      </c>
      <c r="B24" s="61">
        <v>123203.03</v>
      </c>
      <c r="C24" s="61">
        <v>106672.81</v>
      </c>
      <c r="D24" s="62">
        <v>16530.22</v>
      </c>
      <c r="E24" s="62">
        <v>115.5</v>
      </c>
      <c r="F24" s="118">
        <f t="shared" si="0"/>
        <v>6</v>
      </c>
      <c r="G24" s="15"/>
    </row>
    <row r="25" spans="1:7" s="14" customFormat="1" ht="18.75" x14ac:dyDescent="0.25">
      <c r="A25" s="26" t="s">
        <v>17</v>
      </c>
      <c r="B25" s="61">
        <v>323120.05</v>
      </c>
      <c r="C25" s="61">
        <v>254512.56</v>
      </c>
      <c r="D25" s="62">
        <v>68607.490000000005</v>
      </c>
      <c r="E25" s="62">
        <v>126.96</v>
      </c>
      <c r="F25" s="118">
        <f t="shared" si="0"/>
        <v>2</v>
      </c>
      <c r="G25" s="15"/>
    </row>
    <row r="26" spans="1:7" s="14" customFormat="1" ht="18.75" x14ac:dyDescent="0.25">
      <c r="A26" s="26" t="s">
        <v>18</v>
      </c>
      <c r="B26" s="61">
        <v>69892.850000000006</v>
      </c>
      <c r="C26" s="61">
        <v>61970.14</v>
      </c>
      <c r="D26" s="62">
        <v>7922.71</v>
      </c>
      <c r="E26" s="62">
        <v>112.78</v>
      </c>
      <c r="F26" s="118">
        <f t="shared" si="0"/>
        <v>8</v>
      </c>
      <c r="G26" s="15"/>
    </row>
    <row r="27" spans="1:7" s="14" customFormat="1" ht="18.75" x14ac:dyDescent="0.25">
      <c r="A27" s="26" t="s">
        <v>19</v>
      </c>
      <c r="B27" s="61">
        <v>291629.86</v>
      </c>
      <c r="C27" s="61">
        <v>70315.259999999995</v>
      </c>
      <c r="D27" s="62">
        <v>221314.6</v>
      </c>
      <c r="E27" s="62">
        <v>414.75</v>
      </c>
      <c r="F27" s="118">
        <f t="shared" si="0"/>
        <v>1</v>
      </c>
      <c r="G27" s="15"/>
    </row>
    <row r="28" spans="1:7" s="14" customFormat="1" ht="18.75" x14ac:dyDescent="0.25">
      <c r="A28" s="27" t="s">
        <v>22</v>
      </c>
      <c r="B28" s="83">
        <v>1328764.8799999999</v>
      </c>
      <c r="C28" s="83">
        <v>949054.62</v>
      </c>
      <c r="D28" s="83">
        <v>379710.26</v>
      </c>
      <c r="E28" s="83">
        <v>140.01</v>
      </c>
      <c r="F28" s="62"/>
      <c r="G28" s="15"/>
    </row>
    <row r="29" spans="1:7" s="14" customFormat="1" ht="33" customHeight="1" x14ac:dyDescent="0.3">
      <c r="A29" s="30"/>
      <c r="B29" s="67"/>
      <c r="C29" s="67"/>
      <c r="D29" s="67"/>
      <c r="E29" s="67"/>
      <c r="F29" s="67"/>
    </row>
  </sheetData>
  <mergeCells count="10">
    <mergeCell ref="A5:F5"/>
    <mergeCell ref="A7:F7"/>
    <mergeCell ref="A9:F9"/>
    <mergeCell ref="A13:A16"/>
    <mergeCell ref="B13:C14"/>
    <mergeCell ref="D13:D16"/>
    <mergeCell ref="E13:E16"/>
    <mergeCell ref="F13:F16"/>
    <mergeCell ref="B15:B16"/>
    <mergeCell ref="C15:C16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3" zoomScaleNormal="100" zoomScaleSheetLayoutView="100" workbookViewId="0">
      <selection activeCell="A6" sqref="A6"/>
    </sheetView>
  </sheetViews>
  <sheetFormatPr defaultColWidth="32" defaultRowHeight="15" x14ac:dyDescent="0.25"/>
  <cols>
    <col min="1" max="1" width="38.28515625" style="1" customWidth="1"/>
    <col min="2" max="6" width="16.5703125" style="1" customWidth="1"/>
    <col min="7" max="16384" width="32" style="1"/>
  </cols>
  <sheetData>
    <row r="1" spans="1:7" ht="15" hidden="1" customHeight="1" x14ac:dyDescent="0.25">
      <c r="A1" s="9"/>
      <c r="B1" s="9"/>
      <c r="C1" s="9"/>
      <c r="D1" s="9"/>
      <c r="E1" s="9"/>
      <c r="F1" s="9"/>
      <c r="G1" s="9"/>
    </row>
    <row r="2" spans="1:7" ht="15" hidden="1" customHeight="1" x14ac:dyDescent="0.25">
      <c r="A2" s="9"/>
      <c r="B2" s="9"/>
      <c r="C2" s="9"/>
      <c r="D2" s="9"/>
      <c r="E2" s="9"/>
      <c r="F2" s="9"/>
      <c r="G2" s="9"/>
    </row>
    <row r="3" spans="1:7" ht="15" customHeight="1" x14ac:dyDescent="0.25">
      <c r="A3" s="9"/>
      <c r="B3" s="9"/>
      <c r="C3" s="9"/>
      <c r="D3" s="9"/>
      <c r="E3" s="9"/>
      <c r="F3" s="9"/>
      <c r="G3" s="9"/>
    </row>
    <row r="4" spans="1:7" ht="15" customHeight="1" x14ac:dyDescent="0.25">
      <c r="A4" s="9"/>
      <c r="B4" s="9"/>
      <c r="C4" s="9"/>
      <c r="D4" s="9"/>
      <c r="E4" s="9"/>
      <c r="F4" s="9"/>
      <c r="G4" s="9"/>
    </row>
    <row r="5" spans="1:7" s="89" customFormat="1" ht="47.25" customHeight="1" x14ac:dyDescent="0.3">
      <c r="A5" s="103" t="s">
        <v>44</v>
      </c>
      <c r="B5" s="104"/>
      <c r="C5" s="104"/>
      <c r="D5" s="104"/>
      <c r="E5" s="104"/>
      <c r="F5" s="104"/>
      <c r="G5" s="105"/>
    </row>
    <row r="6" spans="1:7" s="89" customFormat="1" ht="15" customHeight="1" x14ac:dyDescent="0.3">
      <c r="A6" s="105"/>
      <c r="B6" s="105"/>
      <c r="C6" s="105"/>
      <c r="D6" s="105"/>
      <c r="E6" s="105"/>
      <c r="F6" s="105"/>
      <c r="G6" s="105"/>
    </row>
    <row r="7" spans="1:7" s="89" customFormat="1" ht="15" customHeight="1" x14ac:dyDescent="0.3">
      <c r="A7" s="106" t="s">
        <v>0</v>
      </c>
      <c r="B7" s="107"/>
      <c r="C7" s="107"/>
      <c r="D7" s="107"/>
      <c r="E7" s="107"/>
      <c r="F7" s="107"/>
      <c r="G7" s="105"/>
    </row>
    <row r="8" spans="1:7" s="89" customFormat="1" ht="15" customHeight="1" x14ac:dyDescent="0.3">
      <c r="A8" s="105"/>
      <c r="B8" s="105"/>
      <c r="C8" s="105"/>
      <c r="D8" s="105"/>
      <c r="E8" s="105"/>
      <c r="F8" s="105"/>
      <c r="G8" s="105"/>
    </row>
    <row r="9" spans="1:7" s="89" customFormat="1" ht="15.2" customHeight="1" x14ac:dyDescent="0.3">
      <c r="A9" s="108" t="s">
        <v>1</v>
      </c>
      <c r="B9" s="109"/>
      <c r="C9" s="109"/>
      <c r="D9" s="109"/>
      <c r="E9" s="109"/>
      <c r="F9" s="109"/>
      <c r="G9" s="105"/>
    </row>
    <row r="10" spans="1:7" s="89" customFormat="1" ht="15" customHeight="1" x14ac:dyDescent="0.3">
      <c r="A10" s="105"/>
      <c r="B10" s="105"/>
      <c r="C10" s="105"/>
      <c r="D10" s="105"/>
      <c r="E10" s="105"/>
      <c r="F10" s="105"/>
      <c r="G10" s="105"/>
    </row>
    <row r="11" spans="1:7" s="89" customFormat="1" ht="15" customHeight="1" x14ac:dyDescent="0.3">
      <c r="A11" s="105" t="s">
        <v>2</v>
      </c>
      <c r="B11" s="105"/>
      <c r="C11" s="105"/>
      <c r="D11" s="105"/>
      <c r="E11" s="105"/>
      <c r="F11" s="105"/>
      <c r="G11" s="105"/>
    </row>
    <row r="12" spans="1:7" ht="15" customHeight="1" x14ac:dyDescent="0.25">
      <c r="A12" s="9"/>
      <c r="B12" s="9"/>
      <c r="C12" s="9"/>
      <c r="D12" s="9"/>
      <c r="E12" s="9"/>
      <c r="F12" s="9"/>
      <c r="G12" s="9"/>
    </row>
    <row r="13" spans="1:7" ht="15" customHeight="1" x14ac:dyDescent="0.25">
      <c r="A13" s="23" t="s">
        <v>3</v>
      </c>
      <c r="B13" s="28" t="s">
        <v>4</v>
      </c>
      <c r="C13" s="29"/>
      <c r="D13" s="23" t="s">
        <v>5</v>
      </c>
      <c r="E13" s="23" t="s">
        <v>6</v>
      </c>
      <c r="F13" s="23" t="s">
        <v>7</v>
      </c>
      <c r="G13" s="9"/>
    </row>
    <row r="14" spans="1:7" ht="15" customHeight="1" x14ac:dyDescent="0.25">
      <c r="A14" s="24"/>
      <c r="B14" s="29"/>
      <c r="C14" s="29"/>
      <c r="D14" s="24"/>
      <c r="E14" s="24"/>
      <c r="F14" s="24"/>
      <c r="G14" s="9"/>
    </row>
    <row r="15" spans="1:7" ht="15" customHeight="1" x14ac:dyDescent="0.25">
      <c r="A15" s="24"/>
      <c r="B15" s="23" t="s">
        <v>8</v>
      </c>
      <c r="C15" s="23" t="s">
        <v>9</v>
      </c>
      <c r="D15" s="24"/>
      <c r="E15" s="24"/>
      <c r="F15" s="24"/>
      <c r="G15" s="9"/>
    </row>
    <row r="16" spans="1:7" ht="41.25" customHeight="1" x14ac:dyDescent="0.25">
      <c r="A16" s="24"/>
      <c r="B16" s="24"/>
      <c r="C16" s="24"/>
      <c r="D16" s="24"/>
      <c r="E16" s="24"/>
      <c r="F16" s="24"/>
      <c r="G16" s="9"/>
    </row>
    <row r="17" spans="1:7" ht="15" hidden="1" customHeight="1" x14ac:dyDescent="0.25">
      <c r="A17" s="25">
        <v>1</v>
      </c>
      <c r="B17" s="25">
        <v>2</v>
      </c>
      <c r="C17" s="25">
        <v>3</v>
      </c>
      <c r="D17" s="25">
        <v>4</v>
      </c>
      <c r="E17" s="25">
        <v>5</v>
      </c>
      <c r="F17" s="25">
        <v>6</v>
      </c>
      <c r="G17" s="9"/>
    </row>
    <row r="18" spans="1:7" s="14" customFormat="1" ht="20.25" customHeight="1" x14ac:dyDescent="0.25">
      <c r="A18" s="26" t="s">
        <v>10</v>
      </c>
      <c r="B18" s="61">
        <v>5352.76</v>
      </c>
      <c r="C18" s="61">
        <v>4940</v>
      </c>
      <c r="D18" s="62">
        <v>412.76</v>
      </c>
      <c r="E18" s="62">
        <v>108.36</v>
      </c>
      <c r="F18" s="118">
        <f>RANK(E18,$E$18:$E$27)</f>
        <v>6</v>
      </c>
      <c r="G18" s="15"/>
    </row>
    <row r="19" spans="1:7" s="14" customFormat="1" ht="20.25" customHeight="1" x14ac:dyDescent="0.25">
      <c r="A19" s="26" t="s">
        <v>11</v>
      </c>
      <c r="B19" s="61">
        <v>3130.73</v>
      </c>
      <c r="C19" s="61">
        <v>2754.33</v>
      </c>
      <c r="D19" s="62">
        <v>376.4</v>
      </c>
      <c r="E19" s="62">
        <v>113.67</v>
      </c>
      <c r="F19" s="118">
        <f t="shared" ref="F19:F27" si="0">RANK(E19,$E$18:$E$27)</f>
        <v>3</v>
      </c>
      <c r="G19" s="15"/>
    </row>
    <row r="20" spans="1:7" s="14" customFormat="1" ht="20.25" customHeight="1" x14ac:dyDescent="0.25">
      <c r="A20" s="26" t="s">
        <v>12</v>
      </c>
      <c r="B20" s="61">
        <v>5145.07</v>
      </c>
      <c r="C20" s="61">
        <v>4720.34</v>
      </c>
      <c r="D20" s="62">
        <v>424.73</v>
      </c>
      <c r="E20" s="62">
        <v>109</v>
      </c>
      <c r="F20" s="118">
        <f t="shared" si="0"/>
        <v>5</v>
      </c>
      <c r="G20" s="15"/>
    </row>
    <row r="21" spans="1:7" s="14" customFormat="1" ht="20.25" customHeight="1" x14ac:dyDescent="0.25">
      <c r="A21" s="26" t="s">
        <v>13</v>
      </c>
      <c r="B21" s="61">
        <v>5418.72</v>
      </c>
      <c r="C21" s="61">
        <v>4905.1499999999996</v>
      </c>
      <c r="D21" s="62">
        <v>513.57000000000005</v>
      </c>
      <c r="E21" s="62">
        <v>110.47</v>
      </c>
      <c r="F21" s="118">
        <f t="shared" si="0"/>
        <v>4</v>
      </c>
      <c r="G21" s="15"/>
    </row>
    <row r="22" spans="1:7" s="14" customFormat="1" ht="20.25" customHeight="1" x14ac:dyDescent="0.25">
      <c r="A22" s="26" t="s">
        <v>14</v>
      </c>
      <c r="B22" s="61">
        <v>6436.77</v>
      </c>
      <c r="C22" s="61">
        <v>6540.34</v>
      </c>
      <c r="D22" s="62">
        <v>-103.57</v>
      </c>
      <c r="E22" s="62">
        <v>98.42</v>
      </c>
      <c r="F22" s="118">
        <f t="shared" si="0"/>
        <v>7</v>
      </c>
      <c r="G22" s="15"/>
    </row>
    <row r="23" spans="1:7" s="14" customFormat="1" ht="20.25" customHeight="1" x14ac:dyDescent="0.25">
      <c r="A23" s="26" t="s">
        <v>15</v>
      </c>
      <c r="B23" s="76">
        <v>8579.0499999999993</v>
      </c>
      <c r="C23" s="76">
        <v>8785.0499999999993</v>
      </c>
      <c r="D23" s="77">
        <v>-206</v>
      </c>
      <c r="E23" s="77">
        <v>97.66</v>
      </c>
      <c r="F23" s="118">
        <f t="shared" si="0"/>
        <v>8</v>
      </c>
      <c r="G23" s="15"/>
    </row>
    <row r="24" spans="1:7" s="14" customFormat="1" ht="20.25" customHeight="1" x14ac:dyDescent="0.25">
      <c r="A24" s="26" t="s">
        <v>16</v>
      </c>
      <c r="B24" s="61">
        <v>13062.36</v>
      </c>
      <c r="C24" s="61">
        <v>18731.53</v>
      </c>
      <c r="D24" s="62">
        <v>-5669.17</v>
      </c>
      <c r="E24" s="62">
        <v>69.73</v>
      </c>
      <c r="F24" s="118">
        <f t="shared" si="0"/>
        <v>10</v>
      </c>
      <c r="G24" s="15"/>
    </row>
    <row r="25" spans="1:7" s="14" customFormat="1" ht="20.25" customHeight="1" x14ac:dyDescent="0.25">
      <c r="A25" s="26" t="s">
        <v>17</v>
      </c>
      <c r="B25" s="61">
        <v>20855.34</v>
      </c>
      <c r="C25" s="61">
        <v>16303.75</v>
      </c>
      <c r="D25" s="62">
        <v>4551.59</v>
      </c>
      <c r="E25" s="62">
        <v>127.92</v>
      </c>
      <c r="F25" s="118">
        <f t="shared" si="0"/>
        <v>2</v>
      </c>
      <c r="G25" s="15"/>
    </row>
    <row r="26" spans="1:7" s="14" customFormat="1" ht="20.25" customHeight="1" x14ac:dyDescent="0.25">
      <c r="A26" s="26" t="s">
        <v>18</v>
      </c>
      <c r="B26" s="61">
        <v>2906.86</v>
      </c>
      <c r="C26" s="61">
        <v>3102.42</v>
      </c>
      <c r="D26" s="62">
        <v>-195.56</v>
      </c>
      <c r="E26" s="62">
        <v>93.7</v>
      </c>
      <c r="F26" s="118">
        <f t="shared" si="0"/>
        <v>9</v>
      </c>
      <c r="G26" s="15"/>
    </row>
    <row r="27" spans="1:7" s="14" customFormat="1" ht="20.25" customHeight="1" x14ac:dyDescent="0.25">
      <c r="A27" s="26" t="s">
        <v>19</v>
      </c>
      <c r="B27" s="61">
        <v>21715.85</v>
      </c>
      <c r="C27" s="61">
        <v>10000.290000000001</v>
      </c>
      <c r="D27" s="62">
        <v>11715.56</v>
      </c>
      <c r="E27" s="62">
        <v>217.15</v>
      </c>
      <c r="F27" s="118">
        <f t="shared" si="0"/>
        <v>1</v>
      </c>
      <c r="G27" s="15"/>
    </row>
    <row r="28" spans="1:7" s="163" customFormat="1" ht="20.25" customHeight="1" x14ac:dyDescent="0.25">
      <c r="A28" s="27" t="s">
        <v>22</v>
      </c>
      <c r="B28" s="161">
        <v>92603.51</v>
      </c>
      <c r="C28" s="161">
        <v>80783.199999999997</v>
      </c>
      <c r="D28" s="161">
        <v>11820.31</v>
      </c>
      <c r="E28" s="161">
        <v>114.63</v>
      </c>
      <c r="F28" s="63"/>
      <c r="G28" s="162"/>
    </row>
    <row r="29" spans="1:7" s="14" customFormat="1" ht="33" customHeight="1" x14ac:dyDescent="0.3">
      <c r="A29" s="30"/>
      <c r="B29" s="67"/>
      <c r="C29" s="67"/>
      <c r="D29" s="67"/>
      <c r="E29" s="67"/>
      <c r="F29" s="67"/>
    </row>
  </sheetData>
  <mergeCells count="10">
    <mergeCell ref="A5:F5"/>
    <mergeCell ref="A7:F7"/>
    <mergeCell ref="A9:F9"/>
    <mergeCell ref="A13:A16"/>
    <mergeCell ref="B13:C14"/>
    <mergeCell ref="D13:D16"/>
    <mergeCell ref="E13:E16"/>
    <mergeCell ref="F13:F16"/>
    <mergeCell ref="B15:B16"/>
    <mergeCell ref="C15:C16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tabSelected="1" topLeftCell="A3" zoomScaleNormal="100" zoomScaleSheetLayoutView="100" workbookViewId="0">
      <selection activeCell="I8" sqref="I8"/>
    </sheetView>
  </sheetViews>
  <sheetFormatPr defaultColWidth="32" defaultRowHeight="15" x14ac:dyDescent="0.25"/>
  <cols>
    <col min="1" max="1" width="38.28515625" style="120" customWidth="1"/>
    <col min="2" max="22" width="13.140625" style="120" customWidth="1"/>
    <col min="23" max="16384" width="32" style="120"/>
  </cols>
  <sheetData>
    <row r="1" spans="1:22" ht="15" hidden="1" customHeight="1" x14ac:dyDescent="0.25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</row>
    <row r="2" spans="1:22" ht="15" hidden="1" customHeight="1" x14ac:dyDescent="0.25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</row>
    <row r="3" spans="1:22" ht="15" customHeight="1" x14ac:dyDescent="0.25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</row>
    <row r="4" spans="1:22" ht="15" customHeight="1" x14ac:dyDescent="0.25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</row>
    <row r="5" spans="1:22" ht="47.25" customHeight="1" x14ac:dyDescent="0.25">
      <c r="A5" s="121" t="s">
        <v>45</v>
      </c>
      <c r="B5" s="122"/>
      <c r="C5" s="122"/>
      <c r="D5" s="122"/>
      <c r="E5" s="123"/>
      <c r="F5" s="123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19"/>
    </row>
    <row r="6" spans="1:22" ht="15" customHeight="1" x14ac:dyDescent="0.25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</row>
    <row r="7" spans="1:22" ht="15" customHeight="1" x14ac:dyDescent="0.25">
      <c r="A7" s="125" t="s">
        <v>0</v>
      </c>
      <c r="B7" s="126"/>
      <c r="C7" s="126"/>
      <c r="D7" s="126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19"/>
    </row>
    <row r="8" spans="1:22" ht="15" customHeight="1" x14ac:dyDescent="0.25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</row>
    <row r="9" spans="1:22" ht="15.2" customHeight="1" x14ac:dyDescent="0.25">
      <c r="A9" s="128" t="s">
        <v>1</v>
      </c>
      <c r="B9" s="129"/>
      <c r="C9" s="129"/>
      <c r="D9" s="129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19"/>
    </row>
    <row r="10" spans="1:22" ht="15" customHeight="1" x14ac:dyDescent="0.25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</row>
    <row r="11" spans="1:22" ht="15" customHeight="1" x14ac:dyDescent="0.25">
      <c r="A11" s="119" t="s">
        <v>2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</row>
    <row r="12" spans="1:22" ht="15" customHeight="1" x14ac:dyDescent="0.25">
      <c r="A12" s="119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</row>
    <row r="13" spans="1:22" ht="15" customHeight="1" x14ac:dyDescent="0.25">
      <c r="A13" s="130" t="s">
        <v>3</v>
      </c>
      <c r="B13" s="131" t="s">
        <v>32</v>
      </c>
      <c r="C13" s="132"/>
      <c r="D13" s="132"/>
      <c r="E13" s="132"/>
      <c r="F13" s="133" t="s">
        <v>33</v>
      </c>
      <c r="G13" s="134"/>
      <c r="H13" s="134"/>
      <c r="I13" s="134"/>
      <c r="J13" s="135" t="s">
        <v>34</v>
      </c>
      <c r="K13" s="136"/>
      <c r="L13" s="136"/>
      <c r="M13" s="136"/>
      <c r="N13" s="137" t="s">
        <v>35</v>
      </c>
      <c r="O13" s="138"/>
      <c r="P13" s="138"/>
      <c r="Q13" s="138"/>
      <c r="R13" s="139" t="s">
        <v>36</v>
      </c>
      <c r="S13" s="140"/>
      <c r="T13" s="140"/>
      <c r="U13" s="140"/>
      <c r="V13" s="119"/>
    </row>
    <row r="14" spans="1:22" ht="15" customHeight="1" x14ac:dyDescent="0.25">
      <c r="A14" s="141"/>
      <c r="B14" s="132"/>
      <c r="C14" s="132"/>
      <c r="D14" s="132"/>
      <c r="E14" s="132"/>
      <c r="F14" s="134"/>
      <c r="G14" s="134"/>
      <c r="H14" s="134"/>
      <c r="I14" s="134"/>
      <c r="J14" s="136"/>
      <c r="K14" s="136"/>
      <c r="L14" s="136"/>
      <c r="M14" s="136"/>
      <c r="N14" s="138"/>
      <c r="O14" s="138"/>
      <c r="P14" s="138"/>
      <c r="Q14" s="138"/>
      <c r="R14" s="140"/>
      <c r="S14" s="140"/>
      <c r="T14" s="140"/>
      <c r="U14" s="140"/>
      <c r="V14" s="119"/>
    </row>
    <row r="15" spans="1:22" ht="15" customHeight="1" x14ac:dyDescent="0.25">
      <c r="A15" s="141"/>
      <c r="B15" s="130" t="s">
        <v>9</v>
      </c>
      <c r="C15" s="130" t="s">
        <v>8</v>
      </c>
      <c r="D15" s="130" t="s">
        <v>37</v>
      </c>
      <c r="E15" s="130" t="s">
        <v>38</v>
      </c>
      <c r="F15" s="130" t="s">
        <v>9</v>
      </c>
      <c r="G15" s="130" t="s">
        <v>8</v>
      </c>
      <c r="H15" s="130" t="s">
        <v>37</v>
      </c>
      <c r="I15" s="130" t="s">
        <v>38</v>
      </c>
      <c r="J15" s="130" t="s">
        <v>9</v>
      </c>
      <c r="K15" s="130" t="s">
        <v>8</v>
      </c>
      <c r="L15" s="130" t="s">
        <v>37</v>
      </c>
      <c r="M15" s="130" t="s">
        <v>38</v>
      </c>
      <c r="N15" s="130" t="s">
        <v>9</v>
      </c>
      <c r="O15" s="130" t="s">
        <v>8</v>
      </c>
      <c r="P15" s="130" t="s">
        <v>37</v>
      </c>
      <c r="Q15" s="130" t="s">
        <v>38</v>
      </c>
      <c r="R15" s="130" t="s">
        <v>9</v>
      </c>
      <c r="S15" s="130" t="s">
        <v>8</v>
      </c>
      <c r="T15" s="130" t="s">
        <v>37</v>
      </c>
      <c r="U15" s="130" t="s">
        <v>38</v>
      </c>
      <c r="V15" s="119"/>
    </row>
    <row r="16" spans="1:22" ht="41.25" customHeight="1" x14ac:dyDescent="0.25">
      <c r="A16" s="141"/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19"/>
    </row>
    <row r="17" spans="1:22" ht="15" hidden="1" customHeight="1" x14ac:dyDescent="0.25">
      <c r="A17" s="142">
        <v>1</v>
      </c>
      <c r="B17" s="142">
        <v>2</v>
      </c>
      <c r="C17" s="142">
        <v>3</v>
      </c>
      <c r="D17" s="142">
        <v>4</v>
      </c>
      <c r="E17" s="142">
        <v>5</v>
      </c>
      <c r="F17" s="142">
        <v>6</v>
      </c>
      <c r="G17" s="142">
        <v>7</v>
      </c>
      <c r="H17" s="142">
        <v>8</v>
      </c>
      <c r="I17" s="142">
        <v>9</v>
      </c>
      <c r="J17" s="142">
        <v>10</v>
      </c>
      <c r="K17" s="142">
        <v>11</v>
      </c>
      <c r="L17" s="142">
        <v>12</v>
      </c>
      <c r="M17" s="142">
        <v>13</v>
      </c>
      <c r="N17" s="142">
        <v>14</v>
      </c>
      <c r="O17" s="142">
        <v>15</v>
      </c>
      <c r="P17" s="142">
        <v>16</v>
      </c>
      <c r="Q17" s="142">
        <v>17</v>
      </c>
      <c r="R17" s="142">
        <v>18</v>
      </c>
      <c r="S17" s="142">
        <v>19</v>
      </c>
      <c r="T17" s="142">
        <v>20</v>
      </c>
      <c r="U17" s="142">
        <v>21</v>
      </c>
      <c r="V17" s="119"/>
    </row>
    <row r="18" spans="1:22" s="149" customFormat="1" ht="17.25" customHeight="1" x14ac:dyDescent="0.25">
      <c r="A18" s="143" t="s">
        <v>10</v>
      </c>
      <c r="B18" s="144">
        <v>3180.87</v>
      </c>
      <c r="C18" s="144">
        <v>2131.15</v>
      </c>
      <c r="D18" s="145">
        <v>67</v>
      </c>
      <c r="E18" s="145">
        <v>-1049.72</v>
      </c>
      <c r="F18" s="144">
        <v>366.08</v>
      </c>
      <c r="G18" s="146">
        <v>187.92</v>
      </c>
      <c r="H18" s="147">
        <v>51.33</v>
      </c>
      <c r="I18" s="147">
        <v>-178.16</v>
      </c>
      <c r="J18" s="146">
        <v>38570.199999999997</v>
      </c>
      <c r="K18" s="146">
        <v>7183.35</v>
      </c>
      <c r="L18" s="147">
        <v>18.62</v>
      </c>
      <c r="M18" s="147">
        <v>-31386.85</v>
      </c>
      <c r="N18" s="146">
        <v>245.63</v>
      </c>
      <c r="O18" s="146">
        <v>675.16</v>
      </c>
      <c r="P18" s="147">
        <v>274.87</v>
      </c>
      <c r="Q18" s="147">
        <v>429.53</v>
      </c>
      <c r="R18" s="146">
        <v>590.07000000000005</v>
      </c>
      <c r="S18" s="146">
        <v>603.72</v>
      </c>
      <c r="T18" s="147">
        <v>102.31</v>
      </c>
      <c r="U18" s="147">
        <v>13.65</v>
      </c>
      <c r="V18" s="148"/>
    </row>
    <row r="19" spans="1:22" s="149" customFormat="1" ht="17.25" customHeight="1" x14ac:dyDescent="0.25">
      <c r="A19" s="143" t="s">
        <v>11</v>
      </c>
      <c r="B19" s="144">
        <v>690.98</v>
      </c>
      <c r="C19" s="144">
        <v>424.83</v>
      </c>
      <c r="D19" s="145">
        <v>61.48</v>
      </c>
      <c r="E19" s="145">
        <v>-266.14999999999998</v>
      </c>
      <c r="F19" s="144">
        <v>10.15</v>
      </c>
      <c r="G19" s="146">
        <v>33.549999999999997</v>
      </c>
      <c r="H19" s="147">
        <v>330.54</v>
      </c>
      <c r="I19" s="147">
        <v>23.4</v>
      </c>
      <c r="J19" s="146">
        <v>353.69</v>
      </c>
      <c r="K19" s="146">
        <v>411.12</v>
      </c>
      <c r="L19" s="147">
        <v>116.24</v>
      </c>
      <c r="M19" s="147">
        <v>57.43</v>
      </c>
      <c r="N19" s="146">
        <v>449.25</v>
      </c>
      <c r="O19" s="146">
        <v>4321.12</v>
      </c>
      <c r="P19" s="147">
        <v>961.85</v>
      </c>
      <c r="Q19" s="147">
        <v>3871.87</v>
      </c>
      <c r="R19" s="146">
        <v>2485.63</v>
      </c>
      <c r="S19" s="146">
        <v>501.36</v>
      </c>
      <c r="T19" s="147">
        <v>20.170000000000002</v>
      </c>
      <c r="U19" s="147">
        <v>-1984.27</v>
      </c>
      <c r="V19" s="148"/>
    </row>
    <row r="20" spans="1:22" s="149" customFormat="1" ht="17.25" customHeight="1" x14ac:dyDescent="0.25">
      <c r="A20" s="143" t="s">
        <v>12</v>
      </c>
      <c r="B20" s="144">
        <v>976.8</v>
      </c>
      <c r="C20" s="144">
        <v>1406.52</v>
      </c>
      <c r="D20" s="145">
        <v>143.99</v>
      </c>
      <c r="E20" s="145">
        <v>429.72</v>
      </c>
      <c r="F20" s="144">
        <v>39.22</v>
      </c>
      <c r="G20" s="146">
        <v>63.18</v>
      </c>
      <c r="H20" s="147">
        <v>161.09</v>
      </c>
      <c r="I20" s="147">
        <v>23.96</v>
      </c>
      <c r="J20" s="146">
        <v>0</v>
      </c>
      <c r="K20" s="146">
        <v>793.06</v>
      </c>
      <c r="L20" s="147">
        <v>0</v>
      </c>
      <c r="M20" s="147">
        <v>793.06</v>
      </c>
      <c r="N20" s="146">
        <v>339.63</v>
      </c>
      <c r="O20" s="146">
        <v>454.26</v>
      </c>
      <c r="P20" s="147">
        <v>133.75</v>
      </c>
      <c r="Q20" s="147">
        <v>114.63</v>
      </c>
      <c r="R20" s="146">
        <v>671.67</v>
      </c>
      <c r="S20" s="146">
        <v>739.81</v>
      </c>
      <c r="T20" s="147">
        <v>110.14</v>
      </c>
      <c r="U20" s="147">
        <v>68.14</v>
      </c>
      <c r="V20" s="148"/>
    </row>
    <row r="21" spans="1:22" s="149" customFormat="1" ht="17.25" customHeight="1" x14ac:dyDescent="0.25">
      <c r="A21" s="143" t="s">
        <v>13</v>
      </c>
      <c r="B21" s="144">
        <v>2805.21</v>
      </c>
      <c r="C21" s="144">
        <v>3357.26</v>
      </c>
      <c r="D21" s="145">
        <v>119.68</v>
      </c>
      <c r="E21" s="145">
        <v>552.04999999999995</v>
      </c>
      <c r="F21" s="144">
        <v>47.67</v>
      </c>
      <c r="G21" s="146">
        <v>62.81</v>
      </c>
      <c r="H21" s="147">
        <v>131.76</v>
      </c>
      <c r="I21" s="147">
        <v>15.14</v>
      </c>
      <c r="J21" s="146">
        <v>265.64</v>
      </c>
      <c r="K21" s="146">
        <v>129.61000000000001</v>
      </c>
      <c r="L21" s="147">
        <v>48.79</v>
      </c>
      <c r="M21" s="147">
        <v>-136.03</v>
      </c>
      <c r="N21" s="146">
        <v>1527.28</v>
      </c>
      <c r="O21" s="146">
        <v>5254.1</v>
      </c>
      <c r="P21" s="147">
        <v>344.02</v>
      </c>
      <c r="Q21" s="147">
        <v>3726.82</v>
      </c>
      <c r="R21" s="146">
        <v>787.5</v>
      </c>
      <c r="S21" s="146">
        <v>597.39</v>
      </c>
      <c r="T21" s="147">
        <v>75.86</v>
      </c>
      <c r="U21" s="147">
        <v>-190.11</v>
      </c>
      <c r="V21" s="148"/>
    </row>
    <row r="22" spans="1:22" s="149" customFormat="1" ht="17.25" customHeight="1" x14ac:dyDescent="0.25">
      <c r="A22" s="143" t="s">
        <v>14</v>
      </c>
      <c r="B22" s="144">
        <v>942.25</v>
      </c>
      <c r="C22" s="144">
        <v>1759.61</v>
      </c>
      <c r="D22" s="145">
        <v>186.75</v>
      </c>
      <c r="E22" s="145">
        <v>817.36</v>
      </c>
      <c r="F22" s="144">
        <v>90.57</v>
      </c>
      <c r="G22" s="146">
        <v>131.13999999999999</v>
      </c>
      <c r="H22" s="147">
        <v>144.79</v>
      </c>
      <c r="I22" s="147">
        <v>40.57</v>
      </c>
      <c r="J22" s="146">
        <v>635.57000000000005</v>
      </c>
      <c r="K22" s="146">
        <v>1274.29</v>
      </c>
      <c r="L22" s="147">
        <v>200.5</v>
      </c>
      <c r="M22" s="147">
        <v>638.72</v>
      </c>
      <c r="N22" s="146">
        <v>682.41</v>
      </c>
      <c r="O22" s="146">
        <v>1457.84</v>
      </c>
      <c r="P22" s="147">
        <v>213.63</v>
      </c>
      <c r="Q22" s="147">
        <v>775.43</v>
      </c>
      <c r="R22" s="146">
        <v>875.6</v>
      </c>
      <c r="S22" s="146">
        <v>798.68</v>
      </c>
      <c r="T22" s="147">
        <v>91.22</v>
      </c>
      <c r="U22" s="147">
        <v>-76.92</v>
      </c>
      <c r="V22" s="148"/>
    </row>
    <row r="23" spans="1:22" s="149" customFormat="1" ht="17.25" customHeight="1" x14ac:dyDescent="0.25">
      <c r="A23" s="143" t="s">
        <v>15</v>
      </c>
      <c r="B23" s="150">
        <v>9494.51</v>
      </c>
      <c r="C23" s="150">
        <v>11020.82</v>
      </c>
      <c r="D23" s="151">
        <v>116.08</v>
      </c>
      <c r="E23" s="151">
        <v>1526.31</v>
      </c>
      <c r="F23" s="144">
        <v>178.96</v>
      </c>
      <c r="G23" s="146">
        <v>161.05000000000001</v>
      </c>
      <c r="H23" s="147">
        <v>89.99</v>
      </c>
      <c r="I23" s="147">
        <v>-17.91</v>
      </c>
      <c r="J23" s="146">
        <v>276.83</v>
      </c>
      <c r="K23" s="146">
        <v>477.72</v>
      </c>
      <c r="L23" s="147">
        <v>172.57</v>
      </c>
      <c r="M23" s="147">
        <v>200.89</v>
      </c>
      <c r="N23" s="146">
        <v>2186.13</v>
      </c>
      <c r="O23" s="146">
        <v>1769.43</v>
      </c>
      <c r="P23" s="147">
        <v>80.94</v>
      </c>
      <c r="Q23" s="147">
        <v>-416.7</v>
      </c>
      <c r="R23" s="146">
        <v>1942.96</v>
      </c>
      <c r="S23" s="146">
        <v>1085.1099999999999</v>
      </c>
      <c r="T23" s="147">
        <v>55.85</v>
      </c>
      <c r="U23" s="147">
        <v>-857.85</v>
      </c>
      <c r="V23" s="148"/>
    </row>
    <row r="24" spans="1:22" s="149" customFormat="1" ht="17.25" customHeight="1" x14ac:dyDescent="0.25">
      <c r="A24" s="143" t="s">
        <v>16</v>
      </c>
      <c r="B24" s="144">
        <v>3519.65</v>
      </c>
      <c r="C24" s="144">
        <v>4243.16</v>
      </c>
      <c r="D24" s="145">
        <v>120.56</v>
      </c>
      <c r="E24" s="145">
        <v>723.51</v>
      </c>
      <c r="F24" s="144">
        <v>47.57</v>
      </c>
      <c r="G24" s="146">
        <v>76.930000000000007</v>
      </c>
      <c r="H24" s="147">
        <v>161.72</v>
      </c>
      <c r="I24" s="147">
        <v>29.36</v>
      </c>
      <c r="J24" s="146">
        <v>2692.99</v>
      </c>
      <c r="K24" s="146">
        <v>4112.1000000000004</v>
      </c>
      <c r="L24" s="147">
        <v>152.69999999999999</v>
      </c>
      <c r="M24" s="147">
        <v>1419.11</v>
      </c>
      <c r="N24" s="146">
        <v>356.58</v>
      </c>
      <c r="O24" s="146">
        <v>1523.19</v>
      </c>
      <c r="P24" s="147">
        <v>427.17</v>
      </c>
      <c r="Q24" s="147">
        <v>1166.6099999999999</v>
      </c>
      <c r="R24" s="146">
        <v>1735.51</v>
      </c>
      <c r="S24" s="146">
        <v>5419.39</v>
      </c>
      <c r="T24" s="147">
        <v>312.26</v>
      </c>
      <c r="U24" s="147">
        <v>3683.88</v>
      </c>
      <c r="V24" s="148"/>
    </row>
    <row r="25" spans="1:22" s="149" customFormat="1" ht="17.25" customHeight="1" x14ac:dyDescent="0.25">
      <c r="A25" s="143" t="s">
        <v>17</v>
      </c>
      <c r="B25" s="144">
        <v>13868.18</v>
      </c>
      <c r="C25" s="144">
        <v>42264.15</v>
      </c>
      <c r="D25" s="145">
        <v>304.76</v>
      </c>
      <c r="E25" s="145">
        <v>28395.97</v>
      </c>
      <c r="F25" s="144">
        <v>477.06</v>
      </c>
      <c r="G25" s="146">
        <v>1423.3</v>
      </c>
      <c r="H25" s="147">
        <v>298.35000000000002</v>
      </c>
      <c r="I25" s="147">
        <v>946.24</v>
      </c>
      <c r="J25" s="146">
        <v>1528.19</v>
      </c>
      <c r="K25" s="146">
        <v>723.4</v>
      </c>
      <c r="L25" s="147">
        <v>47.34</v>
      </c>
      <c r="M25" s="147">
        <v>-804.79</v>
      </c>
      <c r="N25" s="146">
        <v>17517.2</v>
      </c>
      <c r="O25" s="146">
        <v>25120.43</v>
      </c>
      <c r="P25" s="147">
        <v>143.4</v>
      </c>
      <c r="Q25" s="147">
        <v>7603.23</v>
      </c>
      <c r="R25" s="146">
        <v>3126.47</v>
      </c>
      <c r="S25" s="146">
        <v>1256.8399999999999</v>
      </c>
      <c r="T25" s="147">
        <v>40.200000000000003</v>
      </c>
      <c r="U25" s="147">
        <v>-1869.63</v>
      </c>
      <c r="V25" s="148"/>
    </row>
    <row r="26" spans="1:22" s="149" customFormat="1" ht="17.25" customHeight="1" x14ac:dyDescent="0.25">
      <c r="A26" s="143" t="s">
        <v>18</v>
      </c>
      <c r="B26" s="144">
        <v>846.9</v>
      </c>
      <c r="C26" s="144">
        <v>1724.12</v>
      </c>
      <c r="D26" s="145">
        <v>203.58</v>
      </c>
      <c r="E26" s="145">
        <v>877.22</v>
      </c>
      <c r="F26" s="144">
        <v>197.57</v>
      </c>
      <c r="G26" s="146">
        <v>1112.5</v>
      </c>
      <c r="H26" s="147">
        <v>563.09</v>
      </c>
      <c r="I26" s="147">
        <v>914.93</v>
      </c>
      <c r="J26" s="146">
        <v>112.25</v>
      </c>
      <c r="K26" s="146">
        <v>208.96</v>
      </c>
      <c r="L26" s="147">
        <v>186.16</v>
      </c>
      <c r="M26" s="147">
        <v>96.71</v>
      </c>
      <c r="N26" s="146">
        <v>756.98</v>
      </c>
      <c r="O26" s="146">
        <v>178.55</v>
      </c>
      <c r="P26" s="147">
        <v>23.59</v>
      </c>
      <c r="Q26" s="147">
        <v>-578.42999999999995</v>
      </c>
      <c r="R26" s="146">
        <v>246.47</v>
      </c>
      <c r="S26" s="146">
        <v>656.68</v>
      </c>
      <c r="T26" s="147">
        <v>266.43</v>
      </c>
      <c r="U26" s="147">
        <v>410.21</v>
      </c>
      <c r="V26" s="148"/>
    </row>
    <row r="27" spans="1:22" s="149" customFormat="1" ht="17.25" customHeight="1" x14ac:dyDescent="0.25">
      <c r="A27" s="143" t="s">
        <v>19</v>
      </c>
      <c r="B27" s="144">
        <v>13380.98</v>
      </c>
      <c r="C27" s="144">
        <v>18067</v>
      </c>
      <c r="D27" s="145">
        <v>135.02000000000001</v>
      </c>
      <c r="E27" s="145">
        <v>4686.0200000000004</v>
      </c>
      <c r="F27" s="144">
        <v>62.33</v>
      </c>
      <c r="G27" s="146">
        <v>79.31</v>
      </c>
      <c r="H27" s="147">
        <v>127.24</v>
      </c>
      <c r="I27" s="147">
        <v>16.98</v>
      </c>
      <c r="J27" s="146">
        <v>806.28</v>
      </c>
      <c r="K27" s="146">
        <v>1232.06</v>
      </c>
      <c r="L27" s="147">
        <v>152.81</v>
      </c>
      <c r="M27" s="147">
        <v>425.78</v>
      </c>
      <c r="N27" s="146">
        <v>4003.67</v>
      </c>
      <c r="O27" s="146">
        <v>6364.39</v>
      </c>
      <c r="P27" s="147">
        <v>158.96</v>
      </c>
      <c r="Q27" s="147">
        <v>2360.7199999999998</v>
      </c>
      <c r="R27" s="146">
        <v>1082.67</v>
      </c>
      <c r="S27" s="146">
        <v>237.4</v>
      </c>
      <c r="T27" s="147">
        <v>21.93</v>
      </c>
      <c r="U27" s="147">
        <v>-845.27</v>
      </c>
      <c r="V27" s="148"/>
    </row>
    <row r="28" spans="1:22" s="163" customFormat="1" ht="17.25" customHeight="1" x14ac:dyDescent="0.25">
      <c r="A28" s="152" t="s">
        <v>28</v>
      </c>
      <c r="B28" s="167">
        <v>49706.33</v>
      </c>
      <c r="C28" s="167">
        <v>86398.62</v>
      </c>
      <c r="D28" s="167">
        <v>173.82</v>
      </c>
      <c r="E28" s="167">
        <v>36692.29</v>
      </c>
      <c r="F28" s="153">
        <v>1517.18</v>
      </c>
      <c r="G28" s="154">
        <v>3331.69</v>
      </c>
      <c r="H28" s="155">
        <v>219.6</v>
      </c>
      <c r="I28" s="155">
        <v>1814.51</v>
      </c>
      <c r="J28" s="154">
        <v>45241.64</v>
      </c>
      <c r="K28" s="154">
        <v>16545.669999999998</v>
      </c>
      <c r="L28" s="155">
        <v>36.57</v>
      </c>
      <c r="M28" s="155">
        <v>-28695.97</v>
      </c>
      <c r="N28" s="154">
        <v>28064.76</v>
      </c>
      <c r="O28" s="154">
        <v>47118.47</v>
      </c>
      <c r="P28" s="155">
        <v>167.89</v>
      </c>
      <c r="Q28" s="155">
        <v>19053.71</v>
      </c>
      <c r="R28" s="154">
        <v>13544.55</v>
      </c>
      <c r="S28" s="154">
        <v>11896.38</v>
      </c>
      <c r="T28" s="155">
        <v>87.83</v>
      </c>
      <c r="U28" s="155">
        <v>-1648.17</v>
      </c>
      <c r="V28" s="162"/>
    </row>
    <row r="29" spans="1:22" s="149" customFormat="1" ht="13.5" customHeight="1" x14ac:dyDescent="0.25">
      <c r="A29" s="143" t="s">
        <v>29</v>
      </c>
      <c r="B29" s="144">
        <v>8530.26</v>
      </c>
      <c r="C29" s="144">
        <v>14444.47</v>
      </c>
      <c r="D29" s="145">
        <v>169.33</v>
      </c>
      <c r="E29" s="145">
        <v>5914.21</v>
      </c>
      <c r="F29" s="144">
        <v>47.84</v>
      </c>
      <c r="G29" s="146">
        <v>1321.14</v>
      </c>
      <c r="H29" s="147">
        <v>2761.58</v>
      </c>
      <c r="I29" s="147">
        <v>1273.3</v>
      </c>
      <c r="J29" s="146">
        <v>2108.56</v>
      </c>
      <c r="K29" s="146">
        <v>564.21</v>
      </c>
      <c r="L29" s="147">
        <v>26.76</v>
      </c>
      <c r="M29" s="147">
        <v>-1544.35</v>
      </c>
      <c r="N29" s="146">
        <v>5427.5</v>
      </c>
      <c r="O29" s="146">
        <v>8543.0300000000007</v>
      </c>
      <c r="P29" s="147">
        <v>157.4</v>
      </c>
      <c r="Q29" s="147">
        <v>3115.53</v>
      </c>
      <c r="R29" s="146">
        <v>10242.34</v>
      </c>
      <c r="S29" s="146">
        <v>8240.17</v>
      </c>
      <c r="T29" s="147">
        <v>80.45</v>
      </c>
      <c r="U29" s="147">
        <v>-2002.17</v>
      </c>
      <c r="V29" s="148"/>
    </row>
    <row r="30" spans="1:22" s="160" customFormat="1" ht="15" customHeight="1" x14ac:dyDescent="0.25">
      <c r="A30" s="156" t="s">
        <v>30</v>
      </c>
      <c r="B30" s="157">
        <v>58236.59</v>
      </c>
      <c r="C30" s="157">
        <v>100843.09</v>
      </c>
      <c r="D30" s="157">
        <v>173.16</v>
      </c>
      <c r="E30" s="157">
        <v>42606.5</v>
      </c>
      <c r="F30" s="158">
        <v>1565.02</v>
      </c>
      <c r="G30" s="158">
        <v>4652.83</v>
      </c>
      <c r="H30" s="157">
        <v>297.3</v>
      </c>
      <c r="I30" s="157">
        <v>3087.81</v>
      </c>
      <c r="J30" s="158">
        <v>47350.2</v>
      </c>
      <c r="K30" s="158">
        <v>17109.88</v>
      </c>
      <c r="L30" s="157">
        <v>36.130000000000003</v>
      </c>
      <c r="M30" s="157">
        <v>-30240.32</v>
      </c>
      <c r="N30" s="158">
        <v>33492.26</v>
      </c>
      <c r="O30" s="158">
        <v>55661.5</v>
      </c>
      <c r="P30" s="157">
        <v>166.19</v>
      </c>
      <c r="Q30" s="157">
        <v>22169.24</v>
      </c>
      <c r="R30" s="158">
        <v>23786.89</v>
      </c>
      <c r="S30" s="158">
        <v>20136.55</v>
      </c>
      <c r="T30" s="157">
        <v>84.65</v>
      </c>
      <c r="U30" s="157">
        <v>-3650.34</v>
      </c>
      <c r="V30" s="159"/>
    </row>
  </sheetData>
  <mergeCells count="29">
    <mergeCell ref="S15:S16"/>
    <mergeCell ref="T15:T16"/>
    <mergeCell ref="U15:U16"/>
    <mergeCell ref="A13:A16"/>
    <mergeCell ref="A5:D5"/>
    <mergeCell ref="A7:D7"/>
    <mergeCell ref="A9:D9"/>
    <mergeCell ref="B13:E14"/>
    <mergeCell ref="B15:B16"/>
    <mergeCell ref="C15:C16"/>
    <mergeCell ref="D15:D16"/>
    <mergeCell ref="E15:E16"/>
    <mergeCell ref="F15:F16"/>
    <mergeCell ref="R13:U14"/>
    <mergeCell ref="F13:I14"/>
    <mergeCell ref="J13:M14"/>
    <mergeCell ref="N13:Q14"/>
    <mergeCell ref="M15:M16"/>
    <mergeCell ref="G15:G16"/>
    <mergeCell ref="H15:H16"/>
    <mergeCell ref="I15:I16"/>
    <mergeCell ref="J15:J16"/>
    <mergeCell ref="K15:K16"/>
    <mergeCell ref="L15:L16"/>
    <mergeCell ref="N15:N16"/>
    <mergeCell ref="O15:O16"/>
    <mergeCell ref="P15:P16"/>
    <mergeCell ref="Q15:Q16"/>
    <mergeCell ref="R15:R1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43526EE9-799D-49A1-B374-3151077E03C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9</vt:i4>
      </vt:variant>
    </vt:vector>
  </HeadingPairs>
  <TitlesOfParts>
    <vt:vector size="17" baseType="lpstr">
      <vt:lpstr>налог и не налог КБ МО</vt:lpstr>
      <vt:lpstr>налог и не налог МР</vt:lpstr>
      <vt:lpstr>налог и не налог СП</vt:lpstr>
      <vt:lpstr>Годовой план</vt:lpstr>
      <vt:lpstr>налог КБ МО</vt:lpstr>
      <vt:lpstr>налог МР</vt:lpstr>
      <vt:lpstr>налог СП</vt:lpstr>
      <vt:lpstr>структура неналог</vt:lpstr>
      <vt:lpstr>'структура неналог'!Заголовки_для_печати</vt:lpstr>
      <vt:lpstr>'Годовой план'!Область_печати</vt:lpstr>
      <vt:lpstr>'налог и не налог КБ МО'!Область_печати</vt:lpstr>
      <vt:lpstr>'налог и не налог МР'!Область_печати</vt:lpstr>
      <vt:lpstr>'налог и не налог СП'!Область_печати</vt:lpstr>
      <vt:lpstr>'налог КБ МО'!Область_печати</vt:lpstr>
      <vt:lpstr>'налог МР'!Область_печати</vt:lpstr>
      <vt:lpstr>'налог СП'!Область_печати</vt:lpstr>
      <vt:lpstr>'структура неналог'!Область_печати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Курсаева Оксана Владимировна</dc:creator>
  <cp:lastModifiedBy>Курсаева</cp:lastModifiedBy>
  <cp:lastPrinted>2021-10-15T07:57:03Z</cp:lastPrinted>
  <dcterms:created xsi:type="dcterms:W3CDTF">2021-10-15T07:46:37Z</dcterms:created>
  <dcterms:modified xsi:type="dcterms:W3CDTF">2021-10-15T07:57:05Z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Приложение к ф.0305318.xlsx</vt:lpwstr>
  </property>
  <property fmtid="{D5CDD505-2E9C-101B-9397-08002B2CF9AE}" pid="3" name="Название отчета">
    <vt:lpwstr>Приложение к ф.0305318.xlsx</vt:lpwstr>
  </property>
  <property fmtid="{D5CDD505-2E9C-101B-9397-08002B2CF9AE}" pid="4" name="Версия клиента">
    <vt:lpwstr>19.2.5.33948</vt:lpwstr>
  </property>
  <property fmtid="{D5CDD505-2E9C-101B-9397-08002B2CF9AE}" pid="5" name="Версия базы">
    <vt:lpwstr>19.2.0.168193302</vt:lpwstr>
  </property>
  <property fmtid="{D5CDD505-2E9C-101B-9397-08002B2CF9AE}" pid="6" name="Тип сервера">
    <vt:lpwstr>MSSQL</vt:lpwstr>
  </property>
  <property fmtid="{D5CDD505-2E9C-101B-9397-08002B2CF9AE}" pid="7" name="Сервер">
    <vt:lpwstr>10.35.1.94</vt:lpwstr>
  </property>
  <property fmtid="{D5CDD505-2E9C-101B-9397-08002B2CF9AE}" pid="8" name="База">
    <vt:lpwstr>svod</vt:lpwstr>
  </property>
  <property fmtid="{D5CDD505-2E9C-101B-9397-08002B2CF9AE}" pid="9" name="Пользователь">
    <vt:lpwstr>kov</vt:lpwstr>
  </property>
  <property fmtid="{D5CDD505-2E9C-101B-9397-08002B2CF9AE}" pid="10" name="Шаблон">
    <vt:lpwstr>Приложение к ф.0305318.xlt</vt:lpwstr>
  </property>
  <property fmtid="{D5CDD505-2E9C-101B-9397-08002B2CF9AE}" pid="11" name="Локальная база">
    <vt:lpwstr>не используется</vt:lpwstr>
  </property>
</Properties>
</file>