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12.2021 г\"/>
    </mc:Choice>
  </mc:AlternateContent>
  <bookViews>
    <workbookView xWindow="0" yWindow="0" windowWidth="28455" windowHeight="10395" activeTab="4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8" i="6"/>
  <c r="F27" i="6"/>
  <c r="F26" i="6"/>
  <c r="F25" i="6"/>
  <c r="F24" i="6"/>
  <c r="F23" i="6"/>
  <c r="F22" i="6"/>
  <c r="F21" i="6"/>
  <c r="F20" i="6"/>
  <c r="F19" i="6"/>
  <c r="F18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<sst xmlns="http://schemas.openxmlformats.org/spreadsheetml/2006/main" count="200" uniqueCount="45">
  <si>
    <t>по состоянию на  1 декабря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</si>
  <si>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</si>
  <si>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</si>
  <si>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</si>
  <si>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</si>
  <si>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</si>
  <si>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</si>
  <si>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</si>
  <si>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</si>
  <si>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</si>
  <si>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</si>
  <si>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</si>
  <si>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</si>
  <si>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</si>
  <si>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</si>
  <si>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</si>
  <si>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</si>
  <si>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</si>
  <si>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</si>
  <si>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</si>
  <si>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</si>
  <si>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</si>
  <si>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</si>
  <si>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</si>
  <si>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</si>
  <si>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</si>
  <si>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</si>
  <si>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</si>
  <si>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</si>
  <si>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</si>
  <si>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</si>
  <si>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</si>
  <si>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</si>
  <si>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</si>
  <si>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</si>
  <si>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</si>
  <si>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</si>
  <si>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</si>
  <si>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</si>
  <si>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</si>
  <si>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</si>
  <si>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поступлений)в бюджеты сельских поселений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</si>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</sst>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36">
    <xf numFmtId="0" fontId="0" fillId="0" borderId="0" xfId="0"/>
    <xf numFmtId="0" fontId="1" fillId="0" borderId="1" xfId="2" applyNumberFormat="1" applyFill="1" applyProtection="1"/>
    <xf numFmtId="0" fontId="0" fillId="0" borderId="0" xfId="0" applyFill="1" applyProtection="1">
      <protection locked="0"/>
    </xf>
    <xf numFmtId="0" fontId="1" fillId="0" borderId="3" xfId="28" applyNumberFormat="1" applyFill="1" applyProtection="1">
      <alignment horizontal="center" vertical="center" wrapText="1"/>
    </xf>
    <xf numFmtId="0" fontId="1" fillId="0" borderId="3" xfId="21" applyNumberFormat="1" applyFill="1" applyProtection="1">
      <alignment horizontal="left" vertical="center"/>
    </xf>
    <xf numFmtId="0" fontId="11" fillId="0" borderId="3" xfId="31" applyNumberFormat="1" applyFill="1" applyProtection="1">
      <alignment horizontal="left" vertical="center"/>
    </xf>
    <xf numFmtId="0" fontId="12" fillId="0" borderId="1" xfId="33" applyNumberFormat="1" applyFill="1" applyProtection="1"/>
    <xf numFmtId="0" fontId="13" fillId="0" borderId="1" xfId="34" applyNumberFormat="1" applyFill="1" applyProtection="1">
      <alignment horizontal="center" vertical="center"/>
    </xf>
    <xf numFmtId="0" fontId="12" fillId="0" borderId="1" xfId="35" applyNumberFormat="1" applyFill="1" applyProtection="1">
      <alignment horizontal="center" vertical="center"/>
    </xf>
    <xf numFmtId="0" fontId="12" fillId="0" borderId="3" xfId="39" applyNumberFormat="1" applyFill="1" applyProtection="1">
      <alignment horizontal="center" vertical="center" wrapText="1"/>
    </xf>
    <xf numFmtId="0" fontId="12" fillId="0" borderId="3" xfId="40" applyNumberFormat="1" applyFill="1" applyProtection="1">
      <alignment horizontal="left" vertical="center"/>
    </xf>
    <xf numFmtId="0" fontId="13" fillId="0" borderId="3" xfId="43" applyNumberFormat="1" applyFill="1" applyProtection="1">
      <alignment horizontal="left" vertical="center"/>
    </xf>
    <xf numFmtId="4" fontId="14" fillId="0" borderId="3" xfId="41" applyNumberFormat="1" applyFill="1" applyProtection="1">
      <alignment horizontal="right"/>
    </xf>
    <xf numFmtId="4" fontId="14" fillId="0" borderId="3" xfId="42" applyNumberFormat="1" applyFill="1" applyProtection="1">
      <alignment horizontal="right"/>
    </xf>
    <xf numFmtId="4" fontId="15" fillId="0" borderId="3" xfId="44" applyNumberFormat="1" applyFill="1" applyProtection="1">
      <alignment horizontal="right"/>
    </xf>
    <xf numFmtId="0" fontId="12" fillId="0" borderId="3" xfId="52" applyNumberFormat="1" applyFill="1" applyProtection="1">
      <alignment horizontal="center" vertical="center"/>
    </xf>
    <xf numFmtId="0" fontId="12" fillId="0" borderId="6" xfId="53" applyNumberFormat="1" applyFill="1" applyProtection="1">
      <alignment horizontal="center" vertical="center"/>
    </xf>
    <xf numFmtId="49" fontId="1" fillId="0" borderId="1" xfId="1" applyNumberFormat="1" applyFill="1" applyProtection="1"/>
    <xf numFmtId="0" fontId="2" fillId="0" borderId="1" xfId="3" applyNumberFormat="1" applyFill="1" applyProtection="1"/>
    <xf numFmtId="49" fontId="3" fillId="0" borderId="1" xfId="6" applyNumberFormat="1" applyFill="1" applyProtection="1">
      <alignment horizontal="left"/>
    </xf>
    <xf numFmtId="49" fontId="5" fillId="0" borderId="1" xfId="9" applyNumberFormat="1" applyFill="1" applyProtection="1">
      <alignment horizontal="left" wrapText="1"/>
    </xf>
    <xf numFmtId="49" fontId="6" fillId="0" borderId="1" xfId="10" applyNumberFormat="1" applyFill="1" applyProtection="1">
      <alignment wrapText="1"/>
    </xf>
    <xf numFmtId="0" fontId="6" fillId="0" borderId="1" xfId="13" applyNumberFormat="1" applyFill="1" applyProtection="1"/>
    <xf numFmtId="49" fontId="1" fillId="0" borderId="2" xfId="14" applyNumberFormat="1" applyFill="1" applyProtection="1"/>
    <xf numFmtId="0" fontId="1" fillId="0" borderId="4" xfId="17" applyNumberFormat="1" applyFill="1" applyProtection="1"/>
    <xf numFmtId="0" fontId="8" fillId="0" borderId="3" xfId="16" applyNumberFormat="1" applyFill="1" applyProtection="1">
      <alignment horizontal="center" vertical="center" wrapText="1"/>
    </xf>
    <xf numFmtId="0" fontId="1" fillId="0" borderId="5" xfId="18" applyNumberFormat="1" applyFill="1" applyProtection="1">
      <alignment horizontal="left" vertical="center"/>
    </xf>
    <xf numFmtId="0" fontId="11" fillId="0" borderId="5" xfId="24" applyNumberFormat="1" applyFill="1" applyProtection="1">
      <alignment horizontal="left" vertical="center"/>
    </xf>
    <xf numFmtId="164" fontId="19" fillId="0" borderId="1" xfId="33" applyNumberFormat="1" applyFont="1" applyFill="1" applyProtection="1"/>
    <xf numFmtId="164" fontId="19" fillId="0" borderId="3" xfId="41" applyNumberFormat="1" applyFont="1" applyFill="1" applyProtection="1">
      <alignment horizontal="right"/>
    </xf>
    <xf numFmtId="164" fontId="21" fillId="0" borderId="0" xfId="0" applyNumberFormat="1" applyFont="1" applyFill="1" applyProtection="1">
      <protection locked="0"/>
    </xf>
    <xf numFmtId="164" fontId="20" fillId="0" borderId="3" xfId="44" applyNumberFormat="1" applyFont="1" applyFill="1" applyProtection="1">
      <alignment horizontal="right"/>
    </xf>
    <xf numFmtId="164" fontId="19" fillId="0" borderId="4" xfId="17" applyNumberFormat="1" applyFont="1" applyFill="1" applyProtection="1"/>
    <xf numFmtId="0" fontId="22" fillId="0" borderId="3" xfId="21" applyNumberFormat="1" applyFont="1" applyFill="1" applyProtection="1">
      <alignment horizontal="left" vertical="center"/>
    </xf>
    <xf numFmtId="0" fontId="23" fillId="0" borderId="1" xfId="3" applyNumberFormat="1" applyFont="1" applyFill="1" applyProtection="1"/>
    <xf numFmtId="0" fontId="0" fillId="0" borderId="0" xfId="0" applyFont="1" applyFill="1" applyProtection="1">
      <protection locked="0"/>
    </xf>
    <xf numFmtId="0" fontId="8" fillId="0" borderId="3" xfId="16" applyNumberFormat="1" applyFill="1" applyAlignment="1" applyProtection="1">
      <alignment horizontal="center" vertical="center" wrapText="1"/>
    </xf>
    <xf numFmtId="0" fontId="1" fillId="0" borderId="1" xfId="2" applyNumberFormat="1" applyFill="1" applyAlignment="1" applyProtection="1">
      <alignment horizontal="center" vertical="center"/>
    </xf>
    <xf numFmtId="0" fontId="1" fillId="0" borderId="2" xfId="15" applyNumberFormat="1" applyFill="1" applyAlignment="1" applyProtection="1">
      <alignment horizontal="center" vertical="center"/>
    </xf>
    <xf numFmtId="164" fontId="19" fillId="0" borderId="3" xfId="19" applyNumberFormat="1" applyFont="1" applyFill="1" applyAlignment="1" applyProtection="1">
      <alignment horizontal="center" vertical="center" shrinkToFit="1"/>
    </xf>
    <xf numFmtId="164" fontId="19" fillId="0" borderId="3" xfId="20" applyNumberFormat="1" applyFont="1" applyFill="1" applyAlignment="1" applyProtection="1">
      <alignment horizontal="center" vertical="center" shrinkToFit="1"/>
    </xf>
    <xf numFmtId="164" fontId="19" fillId="0" borderId="3" xfId="22" applyNumberFormat="1" applyFont="1" applyFill="1" applyAlignment="1" applyProtection="1">
      <alignment horizontal="center" vertical="center" shrinkToFit="1"/>
    </xf>
    <xf numFmtId="164" fontId="19" fillId="0" borderId="3" xfId="23" applyNumberFormat="1" applyFont="1" applyFill="1" applyAlignment="1" applyProtection="1">
      <alignment horizontal="center" vertical="center" shrinkToFit="1"/>
    </xf>
    <xf numFmtId="4" fontId="10" fillId="0" borderId="3" xfId="23" applyNumberFormat="1" applyFill="1" applyAlignment="1" applyProtection="1">
      <alignment horizontal="center" vertical="center" shrinkToFit="1"/>
    </xf>
    <xf numFmtId="4" fontId="9" fillId="0" borderId="3" xfId="20" applyNumberForma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  <protection locked="0"/>
    </xf>
    <xf numFmtId="164" fontId="19" fillId="0" borderId="3" xfId="29" applyNumberFormat="1" applyFont="1" applyFill="1" applyAlignment="1" applyProtection="1">
      <alignment horizontal="center" vertical="center"/>
    </xf>
    <xf numFmtId="164" fontId="19" fillId="0" borderId="3" xfId="30" applyNumberFormat="1" applyFont="1" applyFill="1" applyAlignment="1" applyProtection="1">
      <alignment horizontal="center" vertical="center"/>
    </xf>
    <xf numFmtId="164" fontId="19" fillId="0" borderId="1" xfId="2" applyNumberFormat="1" applyFont="1" applyFill="1" applyAlignment="1" applyProtection="1">
      <alignment horizontal="center" vertical="center"/>
    </xf>
    <xf numFmtId="164" fontId="20" fillId="0" borderId="3" xfId="32" applyNumberFormat="1" applyFont="1" applyFill="1" applyAlignment="1" applyProtection="1">
      <alignment horizontal="center" vertical="center"/>
    </xf>
    <xf numFmtId="164" fontId="19" fillId="0" borderId="1" xfId="33" applyNumberFormat="1" applyFont="1" applyFill="1" applyAlignment="1" applyProtection="1">
      <alignment horizontal="center"/>
    </xf>
    <xf numFmtId="164" fontId="19" fillId="0" borderId="3" xfId="41" applyNumberFormat="1" applyFont="1" applyFill="1" applyAlignment="1" applyProtection="1">
      <alignment horizontal="center" vertical="center"/>
    </xf>
    <xf numFmtId="164" fontId="19" fillId="0" borderId="3" xfId="42" applyNumberFormat="1" applyFont="1" applyFill="1" applyAlignment="1" applyProtection="1">
      <alignment horizontal="center" vertical="center"/>
    </xf>
    <xf numFmtId="164" fontId="19" fillId="0" borderId="1" xfId="33" applyNumberFormat="1" applyFont="1" applyFill="1" applyAlignment="1" applyProtection="1">
      <alignment horizontal="center" vertical="center"/>
    </xf>
    <xf numFmtId="164" fontId="20" fillId="0" borderId="3" xfId="44" applyNumberFormat="1" applyFont="1" applyFill="1" applyAlignment="1" applyProtection="1">
      <alignment horizontal="center" vertical="center"/>
    </xf>
    <xf numFmtId="164" fontId="19" fillId="0" borderId="3" xfId="56" applyNumberFormat="1" applyFont="1" applyFill="1" applyAlignment="1" applyProtection="1">
      <alignment horizontal="center" vertical="center"/>
    </xf>
    <xf numFmtId="164" fontId="19" fillId="0" borderId="3" xfId="57" applyNumberFormat="1" applyFont="1" applyFill="1" applyAlignment="1" applyProtection="1">
      <alignment horizontal="center" vertical="center"/>
    </xf>
    <xf numFmtId="164" fontId="20" fillId="0" borderId="3" xfId="58" applyNumberFormat="1" applyFont="1" applyFill="1" applyAlignment="1" applyProtection="1">
      <alignment horizontal="center" vertical="center"/>
    </xf>
    <xf numFmtId="0" fontId="12" fillId="0" borderId="3" xfId="39" applyNumberFormat="1" applyFill="1" applyAlignment="1" applyProtection="1">
      <alignment horizontal="center" vertical="center" wrapText="1"/>
    </xf>
    <xf numFmtId="164" fontId="19" fillId="0" borderId="3" xfId="65" applyNumberFormat="1" applyFont="1" applyFill="1" applyAlignment="1" applyProtection="1">
      <alignment horizontal="right" vertical="center" wrapText="1"/>
    </xf>
    <xf numFmtId="164" fontId="19" fillId="0" borderId="3" xfId="66" applyNumberFormat="1" applyFont="1" applyFill="1" applyAlignment="1" applyProtection="1">
      <alignment horizontal="right" vertical="center" wrapText="1"/>
    </xf>
    <xf numFmtId="4" fontId="12" fillId="0" borderId="3" xfId="66" applyNumberFormat="1" applyFill="1" applyAlignment="1" applyProtection="1">
      <alignment horizontal="right" vertical="center" wrapText="1"/>
    </xf>
    <xf numFmtId="4" fontId="12" fillId="0" borderId="3" xfId="65" applyNumberFormat="1" applyFill="1" applyAlignment="1" applyProtection="1">
      <alignment horizontal="right" vertical="center" wrapText="1"/>
    </xf>
    <xf numFmtId="164" fontId="20" fillId="0" borderId="3" xfId="67" applyNumberFormat="1" applyFont="1" applyFill="1" applyAlignment="1" applyProtection="1">
      <alignment horizontal="right" vertical="center" wrapText="1"/>
    </xf>
    <xf numFmtId="164" fontId="20" fillId="0" borderId="3" xfId="68" applyNumberFormat="1" applyFont="1" applyFill="1" applyAlignment="1" applyProtection="1">
      <alignment horizontal="right" vertical="center" wrapText="1"/>
    </xf>
    <xf numFmtId="4" fontId="13" fillId="0" borderId="3" xfId="67" applyNumberFormat="1" applyFill="1" applyAlignment="1" applyProtection="1">
      <alignment horizontal="right" vertical="center" wrapText="1"/>
    </xf>
    <xf numFmtId="4" fontId="13" fillId="0" borderId="3" xfId="68" applyNumberFormat="1" applyFill="1" applyAlignment="1" applyProtection="1">
      <alignment horizontal="right" vertical="center" wrapText="1"/>
    </xf>
    <xf numFmtId="3" fontId="20" fillId="0" borderId="3" xfId="0" applyNumberFormat="1" applyFont="1" applyFill="1" applyBorder="1" applyAlignment="1">
      <alignment horizontal="center" vertical="center"/>
    </xf>
    <xf numFmtId="0" fontId="12" fillId="0" borderId="1" xfId="33" applyNumberFormat="1" applyFill="1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0" fontId="8" fillId="0" borderId="3" xfId="16" applyNumberFormat="1" applyFill="1" applyProtection="1">
      <alignment horizontal="center" vertical="center" wrapText="1"/>
    </xf>
    <xf numFmtId="0" fontId="8" fillId="0" borderId="3" xfId="16" applyFill="1">
      <alignment horizontal="center" vertical="center" wrapText="1"/>
    </xf>
    <xf numFmtId="0" fontId="8" fillId="0" borderId="3" xfId="16" applyNumberFormat="1" applyFill="1" applyAlignment="1" applyProtection="1">
      <alignment horizontal="center" vertical="center" wrapText="1"/>
    </xf>
    <xf numFmtId="0" fontId="8" fillId="0" borderId="3" xfId="16" applyFill="1" applyAlignment="1">
      <alignment horizontal="center" vertical="center" wrapText="1"/>
    </xf>
    <xf numFmtId="49" fontId="3" fillId="0" borderId="1" xfId="7" applyNumberFormat="1" applyFill="1" applyProtection="1">
      <alignment horizontal="center"/>
    </xf>
    <xf numFmtId="49" fontId="3" fillId="0" borderId="1" xfId="7" applyFill="1">
      <alignment horizontal="center"/>
    </xf>
    <xf numFmtId="49" fontId="5" fillId="0" borderId="1" xfId="8" applyNumberFormat="1" applyFill="1" applyProtection="1">
      <alignment horizontal="center" wrapText="1"/>
    </xf>
    <xf numFmtId="49" fontId="5" fillId="0" borderId="1" xfId="8" applyFill="1">
      <alignment horizontal="center" wrapText="1"/>
    </xf>
    <xf numFmtId="49" fontId="7" fillId="0" borderId="1" xfId="11" applyNumberFormat="1" applyFill="1" applyProtection="1">
      <alignment horizontal="left" wrapText="1"/>
    </xf>
    <xf numFmtId="49" fontId="7" fillId="0" borderId="1" xfId="11" applyFill="1">
      <alignment horizontal="left" wrapText="1"/>
    </xf>
    <xf numFmtId="49" fontId="6" fillId="0" borderId="1" xfId="12" applyNumberFormat="1" applyFill="1" applyProtection="1">
      <alignment horizontal="center" vertical="center" wrapText="1"/>
    </xf>
    <xf numFmtId="49" fontId="6" fillId="0" borderId="1" xfId="12" applyFill="1">
      <alignment horizontal="center" vertical="center" wrapText="1"/>
    </xf>
    <xf numFmtId="49" fontId="4" fillId="0" borderId="1" xfId="5" applyNumberFormat="1" applyFill="1" applyAlignment="1" applyProtection="1">
      <alignment horizontal="center" wrapText="1"/>
    </xf>
    <xf numFmtId="0" fontId="1" fillId="0" borderId="1" xfId="26" applyNumberFormat="1" applyFill="1" applyProtection="1">
      <alignment horizontal="center" vertical="center"/>
    </xf>
    <xf numFmtId="0" fontId="1" fillId="0" borderId="1" xfId="26" applyFill="1">
      <alignment horizontal="center" vertical="center"/>
    </xf>
    <xf numFmtId="0" fontId="1" fillId="0" borderId="1" xfId="27" applyNumberFormat="1" applyFill="1" applyProtection="1">
      <alignment horizontal="center" vertical="center" wrapText="1"/>
    </xf>
    <xf numFmtId="0" fontId="1" fillId="0" borderId="1" xfId="27" applyFill="1">
      <alignment horizontal="center" vertical="center" wrapText="1"/>
    </xf>
    <xf numFmtId="0" fontId="1" fillId="0" borderId="3" xfId="28" applyNumberFormat="1" applyFill="1" applyProtection="1">
      <alignment horizontal="center" vertical="center" wrapText="1"/>
    </xf>
    <xf numFmtId="0" fontId="1" fillId="0" borderId="3" xfId="28" applyFill="1">
      <alignment horizontal="center" vertical="center" wrapText="1"/>
    </xf>
    <xf numFmtId="0" fontId="11" fillId="0" borderId="1" xfId="25" applyNumberFormat="1" applyFill="1" applyAlignment="1" applyProtection="1">
      <alignment horizontal="center" vertical="center" wrapText="1"/>
    </xf>
    <xf numFmtId="0" fontId="13" fillId="0" borderId="1" xfId="34" applyNumberFormat="1" applyFill="1" applyAlignment="1" applyProtection="1">
      <alignment horizontal="center" vertical="center" wrapText="1"/>
    </xf>
    <xf numFmtId="0" fontId="13" fillId="0" borderId="1" xfId="34" applyFill="1" applyAlignment="1">
      <alignment horizontal="center" vertical="center" wrapText="1"/>
    </xf>
    <xf numFmtId="0" fontId="12" fillId="0" borderId="1" xfId="35" applyNumberFormat="1" applyFill="1" applyProtection="1">
      <alignment horizontal="center" vertical="center"/>
    </xf>
    <xf numFmtId="0" fontId="12" fillId="0" borderId="1" xfId="35" applyFill="1">
      <alignment horizontal="center" vertical="center"/>
    </xf>
    <xf numFmtId="0" fontId="12" fillId="0" borderId="1" xfId="36" applyNumberFormat="1" applyFill="1" applyProtection="1">
      <alignment horizontal="center" vertical="center" wrapText="1"/>
    </xf>
    <xf numFmtId="0" fontId="12" fillId="0" borderId="1" xfId="36" applyFill="1">
      <alignment horizontal="center" vertical="center" wrapText="1"/>
    </xf>
    <xf numFmtId="0" fontId="12" fillId="0" borderId="3" xfId="37" applyNumberFormat="1" applyFill="1" applyProtection="1">
      <alignment horizontal="center" vertical="center" wrapText="1"/>
    </xf>
    <xf numFmtId="0" fontId="12" fillId="0" borderId="3" xfId="37" applyFill="1">
      <alignment horizontal="center" vertical="center" wrapText="1"/>
    </xf>
    <xf numFmtId="0" fontId="12" fillId="0" borderId="3" xfId="38" applyNumberFormat="1" applyFill="1" applyProtection="1">
      <alignment horizontal="center" vertical="center" wrapText="1"/>
    </xf>
    <xf numFmtId="0" fontId="12" fillId="0" borderId="3" xfId="38" applyFill="1">
      <alignment horizontal="center" vertical="center" wrapText="1"/>
    </xf>
    <xf numFmtId="0" fontId="12" fillId="0" borderId="3" xfId="39" applyNumberFormat="1" applyFill="1" applyProtection="1">
      <alignment horizontal="center" vertical="center" wrapText="1"/>
    </xf>
    <xf numFmtId="0" fontId="12" fillId="0" borderId="3" xfId="39" applyFill="1">
      <alignment horizontal="center" vertical="center" wrapText="1"/>
    </xf>
    <xf numFmtId="0" fontId="13" fillId="0" borderId="1" xfId="34" applyNumberFormat="1" applyFill="1" applyProtection="1">
      <alignment horizontal="center" vertical="center"/>
    </xf>
    <xf numFmtId="0" fontId="13" fillId="0" borderId="1" xfId="34" applyFill="1">
      <alignment horizontal="center" vertical="center"/>
    </xf>
    <xf numFmtId="0" fontId="12" fillId="0" borderId="5" xfId="45" applyNumberFormat="1" applyFill="1" applyProtection="1">
      <alignment horizontal="center" vertical="center" wrapText="1"/>
    </xf>
    <xf numFmtId="0" fontId="12" fillId="0" borderId="5" xfId="45" applyFill="1">
      <alignment horizontal="center" vertical="center" wrapText="1"/>
    </xf>
    <xf numFmtId="0" fontId="12" fillId="0" borderId="3" xfId="46" applyNumberFormat="1" applyFill="1" applyProtection="1">
      <alignment horizontal="center" vertical="center" wrapText="1"/>
    </xf>
    <xf numFmtId="0" fontId="12" fillId="0" borderId="3" xfId="46" applyFill="1">
      <alignment horizontal="center" vertical="center" wrapText="1"/>
    </xf>
    <xf numFmtId="0" fontId="12" fillId="0" borderId="3" xfId="47" applyNumberFormat="1" applyFill="1" applyProtection="1">
      <alignment horizontal="center" vertical="center" wrapText="1"/>
    </xf>
    <xf numFmtId="0" fontId="12" fillId="0" borderId="3" xfId="47" applyFill="1">
      <alignment horizontal="center" vertical="center" wrapText="1"/>
    </xf>
    <xf numFmtId="0" fontId="12" fillId="0" borderId="3" xfId="48" applyNumberFormat="1" applyFill="1" applyProtection="1">
      <alignment horizontal="center" vertical="center" wrapText="1"/>
    </xf>
    <xf numFmtId="0" fontId="12" fillId="0" borderId="3" xfId="48" applyFill="1">
      <alignment horizontal="center" vertical="center" wrapText="1"/>
    </xf>
    <xf numFmtId="0" fontId="12" fillId="0" borderId="3" xfId="49" applyNumberFormat="1" applyFill="1" applyProtection="1">
      <alignment horizontal="center" vertical="center" wrapText="1"/>
    </xf>
    <xf numFmtId="0" fontId="12" fillId="0" borderId="3" xfId="49" applyFill="1">
      <alignment horizontal="center" vertical="center" wrapText="1"/>
    </xf>
    <xf numFmtId="0" fontId="12" fillId="0" borderId="3" xfId="50" applyNumberFormat="1" applyFill="1" applyProtection="1">
      <alignment horizontal="center" vertical="center" wrapText="1"/>
    </xf>
    <xf numFmtId="0" fontId="12" fillId="0" borderId="3" xfId="50" applyFill="1">
      <alignment horizontal="center" vertical="center" wrapText="1"/>
    </xf>
    <xf numFmtId="0" fontId="12" fillId="0" borderId="3" xfId="51" applyNumberFormat="1" applyFill="1" applyProtection="1">
      <alignment horizontal="center" vertical="center" wrapText="1"/>
    </xf>
    <xf numFmtId="0" fontId="12" fillId="0" borderId="3" xfId="51" applyFill="1">
      <alignment horizontal="center" vertical="center" wrapText="1"/>
    </xf>
    <xf numFmtId="0" fontId="12" fillId="0" borderId="3" xfId="54" applyNumberFormat="1" applyFill="1" applyProtection="1">
      <alignment horizontal="center" vertical="center" wrapText="1"/>
    </xf>
    <xf numFmtId="0" fontId="12" fillId="0" borderId="3" xfId="54" applyFill="1">
      <alignment horizontal="center" vertical="center" wrapText="1"/>
    </xf>
    <xf numFmtId="0" fontId="12" fillId="0" borderId="3" xfId="55" applyNumberFormat="1" applyFill="1" applyProtection="1">
      <alignment horizontal="center" vertical="center" wrapText="1"/>
    </xf>
    <xf numFmtId="0" fontId="12" fillId="0" borderId="3" xfId="55" applyFill="1">
      <alignment horizontal="center" vertical="center" wrapText="1"/>
    </xf>
    <xf numFmtId="0" fontId="12" fillId="0" borderId="3" xfId="59" applyNumberFormat="1" applyFill="1" applyProtection="1">
      <alignment horizontal="center" vertical="center" wrapText="1"/>
    </xf>
    <xf numFmtId="0" fontId="12" fillId="0" borderId="3" xfId="59" applyFill="1">
      <alignment horizontal="center" vertical="center" wrapText="1"/>
    </xf>
    <xf numFmtId="0" fontId="12" fillId="0" borderId="3" xfId="39" applyNumberFormat="1" applyFill="1" applyAlignment="1" applyProtection="1">
      <alignment horizontal="center" vertical="center" wrapText="1"/>
    </xf>
    <xf numFmtId="0" fontId="12" fillId="0" borderId="3" xfId="39" applyFill="1" applyAlignment="1">
      <alignment horizontal="center" vertical="center" wrapText="1"/>
    </xf>
    <xf numFmtId="0" fontId="12" fillId="0" borderId="3" xfId="60" applyNumberFormat="1" applyFill="1" applyAlignment="1" applyProtection="1">
      <alignment horizontal="center" vertical="center" wrapText="1"/>
    </xf>
    <xf numFmtId="0" fontId="12" fillId="0" borderId="3" xfId="60" applyFill="1" applyAlignment="1">
      <alignment horizontal="center" vertical="center" wrapText="1"/>
    </xf>
    <xf numFmtId="0" fontId="12" fillId="0" borderId="3" xfId="64" applyNumberFormat="1" applyFill="1" applyAlignment="1" applyProtection="1">
      <alignment horizontal="center" vertical="center" wrapText="1"/>
    </xf>
    <xf numFmtId="0" fontId="12" fillId="0" borderId="3" xfId="64" applyFill="1" applyAlignment="1">
      <alignment horizontal="center" vertical="center" wrapText="1"/>
    </xf>
    <xf numFmtId="0" fontId="12" fillId="0" borderId="3" xfId="61" applyNumberFormat="1" applyFill="1" applyAlignment="1" applyProtection="1">
      <alignment horizontal="center" vertical="center" wrapText="1"/>
    </xf>
    <xf numFmtId="0" fontId="12" fillId="0" borderId="3" xfId="61" applyFill="1" applyAlignment="1">
      <alignment horizontal="center" vertical="center" wrapText="1"/>
    </xf>
    <xf numFmtId="0" fontId="12" fillId="0" borderId="3" xfId="62" applyNumberFormat="1" applyFill="1" applyAlignment="1" applyProtection="1">
      <alignment horizontal="center" vertical="center" wrapText="1"/>
    </xf>
    <xf numFmtId="0" fontId="12" fillId="0" borderId="3" xfId="62" applyFill="1" applyAlignment="1">
      <alignment horizontal="center" vertical="center" wrapText="1"/>
    </xf>
    <xf numFmtId="0" fontId="12" fillId="0" borderId="3" xfId="63" applyNumberFormat="1" applyFill="1" applyAlignment="1" applyProtection="1">
      <alignment horizontal="center" vertical="center" wrapText="1"/>
    </xf>
    <xf numFmtId="0" fontId="12" fillId="0" borderId="3" xfId="63" applyFill="1" applyAlignment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3" zoomScaleNormal="100" zoomScaleSheetLayoutView="85" zoomScalePageLayoutView="85" workbookViewId="0">
      <selection activeCell="F18" sqref="F18:F28"/>
    </sheetView>
  </sheetViews>
  <sheetFormatPr defaultRowHeight="15" x14ac:dyDescent="0.25"/>
  <cols>
    <col min="1" max="1" width="31.28515625" style="2" customWidth="1"/>
    <col min="2" max="4" width="17" style="45" customWidth="1"/>
    <col min="5" max="5" width="10.7109375" style="45" customWidth="1"/>
    <col min="6" max="6" width="17" style="45" customWidth="1"/>
    <col min="7" max="7" width="9.5703125" style="2" customWidth="1"/>
    <col min="8" max="8" width="9.140625" style="2" customWidth="1"/>
    <col min="9" max="16384" width="9.140625" style="2"/>
  </cols>
  <sheetData>
    <row r="1" spans="1:8" ht="14.25" customHeight="1" x14ac:dyDescent="0.25">
      <c r="A1" s="17"/>
      <c r="B1" s="37"/>
      <c r="C1" s="37"/>
      <c r="D1" s="37"/>
      <c r="E1" s="37"/>
      <c r="F1" s="37"/>
      <c r="G1" s="1"/>
      <c r="H1" s="18"/>
    </row>
    <row r="2" spans="1:8" ht="29.25" customHeight="1" x14ac:dyDescent="0.25">
      <c r="A2" s="17"/>
      <c r="B2" s="37"/>
      <c r="C2" s="37"/>
      <c r="D2" s="37"/>
      <c r="E2" s="37"/>
      <c r="F2" s="37"/>
      <c r="G2" s="1"/>
      <c r="H2" s="18"/>
    </row>
    <row r="3" spans="1:8" ht="12.75" customHeight="1" x14ac:dyDescent="0.25">
      <c r="A3" s="82" t="s">
        <v>39</v>
      </c>
      <c r="B3" s="82"/>
      <c r="C3" s="82"/>
      <c r="D3" s="82"/>
      <c r="E3" s="82"/>
      <c r="F3" s="82"/>
      <c r="G3" s="1"/>
      <c r="H3" s="18"/>
    </row>
    <row r="4" spans="1:8" ht="12.75" customHeight="1" x14ac:dyDescent="0.25">
      <c r="A4" s="82"/>
      <c r="B4" s="82"/>
      <c r="C4" s="82"/>
      <c r="D4" s="82"/>
      <c r="E4" s="82"/>
      <c r="F4" s="82"/>
      <c r="G4" s="1"/>
      <c r="H4" s="18"/>
    </row>
    <row r="5" spans="1:8" ht="17.649999999999999" customHeight="1" x14ac:dyDescent="0.3">
      <c r="A5" s="82"/>
      <c r="B5" s="82"/>
      <c r="C5" s="82"/>
      <c r="D5" s="82"/>
      <c r="E5" s="82"/>
      <c r="F5" s="82"/>
      <c r="G5" s="19"/>
      <c r="H5" s="18"/>
    </row>
    <row r="6" spans="1:8" ht="17.649999999999999" customHeight="1" x14ac:dyDescent="0.3">
      <c r="A6" s="74"/>
      <c r="B6" s="75"/>
      <c r="C6" s="75"/>
      <c r="D6" s="75"/>
      <c r="E6" s="75"/>
      <c r="F6" s="75"/>
      <c r="G6" s="19"/>
      <c r="H6" s="18"/>
    </row>
    <row r="7" spans="1:8" ht="16.5" customHeight="1" x14ac:dyDescent="0.25">
      <c r="A7" s="76" t="s">
        <v>0</v>
      </c>
      <c r="B7" s="77"/>
      <c r="C7" s="77"/>
      <c r="D7" s="77"/>
      <c r="E7" s="77"/>
      <c r="F7" s="77"/>
      <c r="G7" s="20"/>
      <c r="H7" s="18"/>
    </row>
    <row r="8" spans="1:8" ht="26.25" customHeight="1" x14ac:dyDescent="0.25">
      <c r="A8" s="21"/>
      <c r="B8" s="78"/>
      <c r="C8" s="79"/>
      <c r="D8" s="79"/>
      <c r="E8" s="79"/>
      <c r="F8" s="79"/>
      <c r="G8" s="79"/>
      <c r="H8" s="18"/>
    </row>
    <row r="9" spans="1:8" ht="15.2" customHeight="1" x14ac:dyDescent="0.25">
      <c r="A9" s="80" t="s">
        <v>1</v>
      </c>
      <c r="B9" s="81"/>
      <c r="C9" s="81"/>
      <c r="D9" s="81"/>
      <c r="E9" s="81"/>
      <c r="F9" s="81"/>
      <c r="G9" s="1"/>
      <c r="H9" s="18"/>
    </row>
    <row r="10" spans="1:8" ht="12.75" customHeight="1" x14ac:dyDescent="0.25">
      <c r="A10" s="17"/>
      <c r="B10" s="37"/>
      <c r="C10" s="37"/>
      <c r="D10" s="37"/>
      <c r="E10" s="37"/>
      <c r="F10" s="37"/>
      <c r="G10" s="1"/>
      <c r="H10" s="18"/>
    </row>
    <row r="11" spans="1:8" ht="15" customHeight="1" x14ac:dyDescent="0.25">
      <c r="A11" s="22" t="s">
        <v>2</v>
      </c>
      <c r="B11" s="37"/>
      <c r="C11" s="37"/>
      <c r="D11" s="37"/>
      <c r="E11" s="37"/>
      <c r="F11" s="37"/>
      <c r="G11" s="1"/>
      <c r="H11" s="18"/>
    </row>
    <row r="12" spans="1:8" ht="12.75" customHeight="1" x14ac:dyDescent="0.25">
      <c r="A12" s="23"/>
      <c r="B12" s="38"/>
      <c r="C12" s="38"/>
      <c r="D12" s="38"/>
      <c r="E12" s="38"/>
      <c r="F12" s="38"/>
      <c r="G12" s="1"/>
      <c r="H12" s="18"/>
    </row>
    <row r="13" spans="1:8" ht="21" customHeight="1" x14ac:dyDescent="0.25">
      <c r="A13" s="70" t="s">
        <v>3</v>
      </c>
      <c r="B13" s="72" t="s">
        <v>4</v>
      </c>
      <c r="C13" s="73"/>
      <c r="D13" s="72" t="s">
        <v>5</v>
      </c>
      <c r="E13" s="72" t="s">
        <v>6</v>
      </c>
      <c r="F13" s="72" t="s">
        <v>7</v>
      </c>
      <c r="G13" s="24"/>
      <c r="H13" s="18"/>
    </row>
    <row r="14" spans="1:8" ht="23.25" customHeight="1" x14ac:dyDescent="0.25">
      <c r="A14" s="71"/>
      <c r="B14" s="73"/>
      <c r="C14" s="73"/>
      <c r="D14" s="73"/>
      <c r="E14" s="73"/>
      <c r="F14" s="73"/>
      <c r="G14" s="24"/>
      <c r="H14" s="18"/>
    </row>
    <row r="15" spans="1:8" ht="32.25" customHeight="1" x14ac:dyDescent="0.25">
      <c r="A15" s="71"/>
      <c r="B15" s="72" t="s">
        <v>8</v>
      </c>
      <c r="C15" s="72" t="s">
        <v>9</v>
      </c>
      <c r="D15" s="73"/>
      <c r="E15" s="73"/>
      <c r="F15" s="73"/>
      <c r="G15" s="24"/>
      <c r="H15" s="18"/>
    </row>
    <row r="16" spans="1:8" ht="32.25" customHeight="1" x14ac:dyDescent="0.25">
      <c r="A16" s="71"/>
      <c r="B16" s="73"/>
      <c r="C16" s="73"/>
      <c r="D16" s="73"/>
      <c r="E16" s="73"/>
      <c r="F16" s="73"/>
      <c r="G16" s="24"/>
      <c r="H16" s="18"/>
    </row>
    <row r="17" spans="1:8" ht="10.7" customHeight="1" x14ac:dyDescent="0.25">
      <c r="A17" s="25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24"/>
      <c r="H17" s="18"/>
    </row>
    <row r="18" spans="1:8" ht="18.75" x14ac:dyDescent="0.3">
      <c r="A18" s="26" t="s">
        <v>10</v>
      </c>
      <c r="B18" s="39">
        <v>173014.14</v>
      </c>
      <c r="C18" s="39">
        <v>185741.22</v>
      </c>
      <c r="D18" s="40">
        <v>-12727.08</v>
      </c>
      <c r="E18" s="40">
        <v>93.15</v>
      </c>
      <c r="F18" s="67">
        <f>RANK(E18,$E$18:$E$28)</f>
        <v>11</v>
      </c>
      <c r="G18" s="32"/>
      <c r="H18" s="18"/>
    </row>
    <row r="19" spans="1:8" ht="18.75" x14ac:dyDescent="0.3">
      <c r="A19" s="26" t="s">
        <v>11</v>
      </c>
      <c r="B19" s="39">
        <v>96239.69</v>
      </c>
      <c r="C19" s="39">
        <v>80807.62</v>
      </c>
      <c r="D19" s="40">
        <v>15432.07</v>
      </c>
      <c r="E19" s="40">
        <v>119.1</v>
      </c>
      <c r="F19" s="67">
        <f t="shared" ref="F19:F28" si="0">RANK(E19,$E$18:$E$28)</f>
        <v>3</v>
      </c>
      <c r="G19" s="32"/>
      <c r="H19" s="18"/>
    </row>
    <row r="20" spans="1:8" ht="18.75" x14ac:dyDescent="0.3">
      <c r="A20" s="26" t="s">
        <v>12</v>
      </c>
      <c r="B20" s="39">
        <v>109319.19</v>
      </c>
      <c r="C20" s="39">
        <v>92972.91</v>
      </c>
      <c r="D20" s="40">
        <v>16346.28</v>
      </c>
      <c r="E20" s="40">
        <v>117.58</v>
      </c>
      <c r="F20" s="67">
        <f t="shared" si="0"/>
        <v>4</v>
      </c>
      <c r="G20" s="32"/>
      <c r="H20" s="18"/>
    </row>
    <row r="21" spans="1:8" ht="18.75" x14ac:dyDescent="0.3">
      <c r="A21" s="4" t="s">
        <v>13</v>
      </c>
      <c r="B21" s="39">
        <v>137502.51</v>
      </c>
      <c r="C21" s="39">
        <v>119094.37</v>
      </c>
      <c r="D21" s="40">
        <v>18408.14</v>
      </c>
      <c r="E21" s="40">
        <v>115.46</v>
      </c>
      <c r="F21" s="67">
        <f t="shared" si="0"/>
        <v>6</v>
      </c>
      <c r="G21" s="32"/>
      <c r="H21" s="18"/>
    </row>
    <row r="22" spans="1:8" ht="18.75" x14ac:dyDescent="0.3">
      <c r="A22" s="4" t="s">
        <v>14</v>
      </c>
      <c r="B22" s="39">
        <v>97405.61</v>
      </c>
      <c r="C22" s="39">
        <v>87877.83</v>
      </c>
      <c r="D22" s="40">
        <v>9527.7800000000007</v>
      </c>
      <c r="E22" s="40">
        <v>110.84</v>
      </c>
      <c r="F22" s="67">
        <f t="shared" si="0"/>
        <v>8</v>
      </c>
      <c r="G22" s="32"/>
      <c r="H22" s="18"/>
    </row>
    <row r="23" spans="1:8" s="35" customFormat="1" ht="18.75" x14ac:dyDescent="0.3">
      <c r="A23" s="33" t="s">
        <v>15</v>
      </c>
      <c r="B23" s="41">
        <v>170585.01</v>
      </c>
      <c r="C23" s="41">
        <v>157744.87</v>
      </c>
      <c r="D23" s="42">
        <v>12840.14</v>
      </c>
      <c r="E23" s="42">
        <v>108.14</v>
      </c>
      <c r="F23" s="67">
        <f t="shared" si="0"/>
        <v>9</v>
      </c>
      <c r="G23" s="32"/>
      <c r="H23" s="34"/>
    </row>
    <row r="24" spans="1:8" ht="18.75" x14ac:dyDescent="0.3">
      <c r="A24" s="4" t="s">
        <v>16</v>
      </c>
      <c r="B24" s="39">
        <v>197959.08</v>
      </c>
      <c r="C24" s="39">
        <v>188401.89</v>
      </c>
      <c r="D24" s="40">
        <v>9557.19</v>
      </c>
      <c r="E24" s="40">
        <v>105.07</v>
      </c>
      <c r="F24" s="67">
        <f t="shared" si="0"/>
        <v>10</v>
      </c>
      <c r="G24" s="32"/>
      <c r="H24" s="18"/>
    </row>
    <row r="25" spans="1:8" ht="18.75" x14ac:dyDescent="0.3">
      <c r="A25" s="4" t="s">
        <v>17</v>
      </c>
      <c r="B25" s="39">
        <v>541069.56000000006</v>
      </c>
      <c r="C25" s="39">
        <v>430234.3</v>
      </c>
      <c r="D25" s="40">
        <v>110835.26</v>
      </c>
      <c r="E25" s="40">
        <v>125.76</v>
      </c>
      <c r="F25" s="67">
        <f t="shared" si="0"/>
        <v>2</v>
      </c>
      <c r="G25" s="32"/>
      <c r="H25" s="18"/>
    </row>
    <row r="26" spans="1:8" ht="18.75" x14ac:dyDescent="0.3">
      <c r="A26" s="4" t="s">
        <v>18</v>
      </c>
      <c r="B26" s="39">
        <v>94064.56</v>
      </c>
      <c r="C26" s="39">
        <v>82190.2</v>
      </c>
      <c r="D26" s="40">
        <v>11874.36</v>
      </c>
      <c r="E26" s="40">
        <v>114.45</v>
      </c>
      <c r="F26" s="67">
        <f t="shared" si="0"/>
        <v>7</v>
      </c>
      <c r="G26" s="32"/>
      <c r="H26" s="18"/>
    </row>
    <row r="27" spans="1:8" ht="18.75" x14ac:dyDescent="0.3">
      <c r="A27" s="4" t="s">
        <v>19</v>
      </c>
      <c r="B27" s="39">
        <v>382139.28</v>
      </c>
      <c r="C27" s="39">
        <v>136076.95000000001</v>
      </c>
      <c r="D27" s="40">
        <v>246062.33</v>
      </c>
      <c r="E27" s="40">
        <v>280.83</v>
      </c>
      <c r="F27" s="67">
        <f t="shared" si="0"/>
        <v>1</v>
      </c>
      <c r="G27" s="32"/>
      <c r="H27" s="18"/>
    </row>
    <row r="28" spans="1:8" s="35" customFormat="1" ht="18.75" x14ac:dyDescent="0.3">
      <c r="A28" s="33" t="s">
        <v>20</v>
      </c>
      <c r="B28" s="41">
        <v>1032757.41</v>
      </c>
      <c r="C28" s="41">
        <v>886222.98</v>
      </c>
      <c r="D28" s="42">
        <v>146534.43</v>
      </c>
      <c r="E28" s="42">
        <v>116.53</v>
      </c>
      <c r="F28" s="67">
        <f t="shared" si="0"/>
        <v>5</v>
      </c>
      <c r="G28" s="32"/>
      <c r="H28" s="34"/>
    </row>
    <row r="29" spans="1:8" ht="19.5" x14ac:dyDescent="0.25">
      <c r="A29" s="27" t="s">
        <v>21</v>
      </c>
      <c r="B29" s="43">
        <v>3032056.04</v>
      </c>
      <c r="C29" s="43">
        <v>2447365.14</v>
      </c>
      <c r="D29" s="43">
        <v>584690.9</v>
      </c>
      <c r="E29" s="43">
        <v>123.89</v>
      </c>
      <c r="F29" s="44"/>
      <c r="G29" s="24"/>
      <c r="H29" s="18"/>
    </row>
  </sheetData>
  <mergeCells count="12">
    <mergeCell ref="A6:F6"/>
    <mergeCell ref="A7:F7"/>
    <mergeCell ref="B8:G8"/>
    <mergeCell ref="A9:F9"/>
    <mergeCell ref="A3:F5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28999999999999998" bottom="0.37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F18" sqref="F18:F27"/>
    </sheetView>
  </sheetViews>
  <sheetFormatPr defaultRowHeight="15" x14ac:dyDescent="0.25"/>
  <cols>
    <col min="1" max="1" width="31.28515625" style="2" customWidth="1"/>
    <col min="2" max="3" width="16.140625" style="2" customWidth="1"/>
    <col min="4" max="6" width="13.5703125" style="2" customWidth="1"/>
    <col min="7" max="7" width="9.140625" style="2" customWidth="1"/>
    <col min="8" max="16384" width="9.14062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89" t="s">
        <v>40</v>
      </c>
      <c r="B5" s="89"/>
      <c r="C5" s="89"/>
      <c r="D5" s="89"/>
      <c r="E5" s="89"/>
      <c r="F5" s="89"/>
      <c r="G5" s="1"/>
    </row>
    <row r="6" spans="1:7" ht="15" customHeight="1" x14ac:dyDescent="0.25">
      <c r="A6" s="89"/>
      <c r="B6" s="89"/>
      <c r="C6" s="89"/>
      <c r="D6" s="89"/>
      <c r="E6" s="89"/>
      <c r="F6" s="89"/>
      <c r="G6" s="1"/>
    </row>
    <row r="7" spans="1:7" ht="15" customHeight="1" x14ac:dyDescent="0.25">
      <c r="A7" s="83" t="s">
        <v>0</v>
      </c>
      <c r="B7" s="84"/>
      <c r="C7" s="84"/>
      <c r="D7" s="84"/>
      <c r="E7" s="84"/>
      <c r="F7" s="84"/>
      <c r="G7" s="1"/>
    </row>
    <row r="8" spans="1:7" ht="15" customHeight="1" x14ac:dyDescent="0.25">
      <c r="A8" s="1"/>
      <c r="B8" s="1"/>
      <c r="C8" s="1"/>
      <c r="D8" s="1"/>
      <c r="E8" s="1"/>
      <c r="F8" s="1"/>
      <c r="G8" s="1"/>
    </row>
    <row r="9" spans="1:7" ht="15.2" customHeight="1" x14ac:dyDescent="0.25">
      <c r="A9" s="85" t="s">
        <v>1</v>
      </c>
      <c r="B9" s="86"/>
      <c r="C9" s="86"/>
      <c r="D9" s="86"/>
      <c r="E9" s="86"/>
      <c r="F9" s="86"/>
      <c r="G9" s="1"/>
    </row>
    <row r="10" spans="1:7" ht="15" customHeight="1" x14ac:dyDescent="0.25">
      <c r="A10" s="1"/>
      <c r="B10" s="1"/>
      <c r="C10" s="1"/>
      <c r="D10" s="1"/>
      <c r="E10" s="1"/>
      <c r="F10" s="1"/>
      <c r="G10" s="1"/>
    </row>
    <row r="11" spans="1:7" ht="15" customHeight="1" x14ac:dyDescent="0.25">
      <c r="A11" s="1" t="s">
        <v>2</v>
      </c>
      <c r="B11" s="1"/>
      <c r="C11" s="1"/>
      <c r="D11" s="1"/>
      <c r="E11" s="1"/>
      <c r="F11" s="1"/>
      <c r="G11" s="1"/>
    </row>
    <row r="12" spans="1:7" ht="15" customHeight="1" x14ac:dyDescent="0.25">
      <c r="A12" s="1"/>
      <c r="B12" s="1"/>
      <c r="C12" s="1"/>
      <c r="D12" s="1"/>
      <c r="E12" s="1"/>
      <c r="F12" s="1"/>
      <c r="G12" s="1"/>
    </row>
    <row r="13" spans="1:7" ht="15" customHeight="1" x14ac:dyDescent="0.25">
      <c r="A13" s="87" t="s">
        <v>3</v>
      </c>
      <c r="B13" s="87" t="s">
        <v>4</v>
      </c>
      <c r="C13" s="88"/>
      <c r="D13" s="87" t="s">
        <v>5</v>
      </c>
      <c r="E13" s="87" t="s">
        <v>6</v>
      </c>
      <c r="F13" s="87" t="s">
        <v>7</v>
      </c>
      <c r="G13" s="1"/>
    </row>
    <row r="14" spans="1:7" ht="15" customHeight="1" x14ac:dyDescent="0.25">
      <c r="A14" s="88"/>
      <c r="B14" s="88"/>
      <c r="C14" s="88"/>
      <c r="D14" s="88"/>
      <c r="E14" s="88"/>
      <c r="F14" s="88"/>
      <c r="G14" s="1"/>
    </row>
    <row r="15" spans="1:7" ht="15" customHeight="1" x14ac:dyDescent="0.25">
      <c r="A15" s="88"/>
      <c r="B15" s="87" t="s">
        <v>8</v>
      </c>
      <c r="C15" s="87" t="s">
        <v>9</v>
      </c>
      <c r="D15" s="88"/>
      <c r="E15" s="88"/>
      <c r="F15" s="88"/>
      <c r="G15" s="1"/>
    </row>
    <row r="16" spans="1:7" ht="42" customHeight="1" x14ac:dyDescent="0.25">
      <c r="A16" s="88"/>
      <c r="B16" s="88"/>
      <c r="C16" s="88"/>
      <c r="D16" s="88"/>
      <c r="E16" s="88"/>
      <c r="F16" s="88"/>
      <c r="G16" s="1"/>
    </row>
    <row r="17" spans="1:7" ht="15" customHeight="1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1"/>
    </row>
    <row r="18" spans="1:7" ht="19.5" customHeight="1" x14ac:dyDescent="0.25">
      <c r="A18" s="4" t="s">
        <v>10</v>
      </c>
      <c r="B18" s="46">
        <v>163543.26</v>
      </c>
      <c r="C18" s="46">
        <v>177275.39</v>
      </c>
      <c r="D18" s="47">
        <v>-13732.13</v>
      </c>
      <c r="E18" s="47">
        <v>92.25</v>
      </c>
      <c r="F18" s="67">
        <f>RANK(E18,$E$18:$E$27)</f>
        <v>10</v>
      </c>
      <c r="G18" s="48"/>
    </row>
    <row r="19" spans="1:7" ht="19.5" customHeight="1" x14ac:dyDescent="0.25">
      <c r="A19" s="4" t="s">
        <v>11</v>
      </c>
      <c r="B19" s="46">
        <v>90493</v>
      </c>
      <c r="C19" s="46">
        <v>75737.289999999994</v>
      </c>
      <c r="D19" s="47">
        <v>14755.71</v>
      </c>
      <c r="E19" s="47">
        <v>119.48</v>
      </c>
      <c r="F19" s="67">
        <f t="shared" ref="F19:F27" si="0">RANK(E19,$E$18:$E$27)</f>
        <v>4</v>
      </c>
      <c r="G19" s="48"/>
    </row>
    <row r="20" spans="1:7" ht="19.5" customHeight="1" x14ac:dyDescent="0.25">
      <c r="A20" s="4" t="s">
        <v>12</v>
      </c>
      <c r="B20" s="46">
        <v>99109.71</v>
      </c>
      <c r="C20" s="46">
        <v>82920.899999999994</v>
      </c>
      <c r="D20" s="47">
        <v>16188.81</v>
      </c>
      <c r="E20" s="47">
        <v>119.52</v>
      </c>
      <c r="F20" s="67">
        <f t="shared" si="0"/>
        <v>3</v>
      </c>
      <c r="G20" s="48"/>
    </row>
    <row r="21" spans="1:7" ht="19.5" customHeight="1" x14ac:dyDescent="0.25">
      <c r="A21" s="4" t="s">
        <v>13</v>
      </c>
      <c r="B21" s="46">
        <v>127033.02</v>
      </c>
      <c r="C21" s="46">
        <v>108975.31</v>
      </c>
      <c r="D21" s="47">
        <v>18057.71</v>
      </c>
      <c r="E21" s="47">
        <v>116.57</v>
      </c>
      <c r="F21" s="67">
        <f t="shared" si="0"/>
        <v>5</v>
      </c>
      <c r="G21" s="48"/>
    </row>
    <row r="22" spans="1:7" ht="19.5" customHeight="1" x14ac:dyDescent="0.25">
      <c r="A22" s="4" t="s">
        <v>14</v>
      </c>
      <c r="B22" s="46">
        <v>84094.27</v>
      </c>
      <c r="C22" s="46">
        <v>75886.95</v>
      </c>
      <c r="D22" s="47">
        <v>8207.32</v>
      </c>
      <c r="E22" s="47">
        <v>110.82</v>
      </c>
      <c r="F22" s="67">
        <f t="shared" si="0"/>
        <v>7</v>
      </c>
      <c r="G22" s="48"/>
    </row>
    <row r="23" spans="1:7" ht="19.5" customHeight="1" x14ac:dyDescent="0.25">
      <c r="A23" s="4" t="s">
        <v>15</v>
      </c>
      <c r="B23" s="46">
        <v>153346.22</v>
      </c>
      <c r="C23" s="46">
        <v>142800.67000000001</v>
      </c>
      <c r="D23" s="47">
        <v>10545.55</v>
      </c>
      <c r="E23" s="47">
        <v>107.38</v>
      </c>
      <c r="F23" s="67">
        <f t="shared" si="0"/>
        <v>8</v>
      </c>
      <c r="G23" s="48"/>
    </row>
    <row r="24" spans="1:7" ht="19.5" customHeight="1" x14ac:dyDescent="0.25">
      <c r="A24" s="4" t="s">
        <v>16</v>
      </c>
      <c r="B24" s="46">
        <v>173809.24</v>
      </c>
      <c r="C24" s="46">
        <v>162387.06</v>
      </c>
      <c r="D24" s="47">
        <v>11422.18</v>
      </c>
      <c r="E24" s="47">
        <v>107.03</v>
      </c>
      <c r="F24" s="67">
        <f t="shared" si="0"/>
        <v>9</v>
      </c>
      <c r="G24" s="48"/>
    </row>
    <row r="25" spans="1:7" ht="19.5" customHeight="1" x14ac:dyDescent="0.25">
      <c r="A25" s="4" t="s">
        <v>17</v>
      </c>
      <c r="B25" s="46">
        <v>460661.49</v>
      </c>
      <c r="C25" s="46">
        <v>353973.21</v>
      </c>
      <c r="D25" s="47">
        <v>106688.28</v>
      </c>
      <c r="E25" s="47">
        <v>130.13999999999999</v>
      </c>
      <c r="F25" s="67">
        <f t="shared" si="0"/>
        <v>2</v>
      </c>
      <c r="G25" s="48"/>
    </row>
    <row r="26" spans="1:7" ht="19.5" customHeight="1" x14ac:dyDescent="0.25">
      <c r="A26" s="4" t="s">
        <v>18</v>
      </c>
      <c r="B26" s="46">
        <v>89009.59</v>
      </c>
      <c r="C26" s="46">
        <v>76861.62</v>
      </c>
      <c r="D26" s="47">
        <v>12147.97</v>
      </c>
      <c r="E26" s="47">
        <v>115.8</v>
      </c>
      <c r="F26" s="67">
        <f t="shared" si="0"/>
        <v>6</v>
      </c>
      <c r="G26" s="48"/>
    </row>
    <row r="27" spans="1:7" ht="19.5" customHeight="1" x14ac:dyDescent="0.25">
      <c r="A27" s="4" t="s">
        <v>19</v>
      </c>
      <c r="B27" s="46">
        <v>343767.56</v>
      </c>
      <c r="C27" s="46">
        <v>114268.84</v>
      </c>
      <c r="D27" s="47">
        <v>229498.72</v>
      </c>
      <c r="E27" s="47">
        <v>300.83999999999997</v>
      </c>
      <c r="F27" s="67">
        <f t="shared" si="0"/>
        <v>1</v>
      </c>
      <c r="G27" s="48"/>
    </row>
    <row r="28" spans="1:7" ht="19.5" customHeight="1" x14ac:dyDescent="0.25">
      <c r="A28" s="5" t="s">
        <v>22</v>
      </c>
      <c r="B28" s="49">
        <v>1784867.36</v>
      </c>
      <c r="C28" s="49">
        <v>1371087.24</v>
      </c>
      <c r="D28" s="49">
        <v>413780.12</v>
      </c>
      <c r="E28" s="49">
        <v>130.18</v>
      </c>
      <c r="F28" s="47"/>
      <c r="G28" s="48"/>
    </row>
  </sheetData>
  <mergeCells count="10">
    <mergeCell ref="A5:F6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D18" sqref="D18"/>
    </sheetView>
  </sheetViews>
  <sheetFormatPr defaultRowHeight="15" x14ac:dyDescent="0.25"/>
  <cols>
    <col min="1" max="1" width="31.28515625" style="2" customWidth="1"/>
    <col min="2" max="3" width="16.140625" style="2" customWidth="1"/>
    <col min="4" max="6" width="13.5703125" style="2" customWidth="1"/>
    <col min="7" max="7" width="9.140625" style="2" customWidth="1"/>
    <col min="8" max="16384" width="9.140625" style="2"/>
  </cols>
  <sheetData>
    <row r="1" spans="1:7" ht="15" customHeight="1" x14ac:dyDescent="0.25">
      <c r="A1" s="6"/>
      <c r="B1" s="6"/>
      <c r="C1" s="6"/>
      <c r="D1" s="6"/>
      <c r="E1" s="6"/>
      <c r="F1" s="6"/>
      <c r="G1" s="6"/>
    </row>
    <row r="2" spans="1:7" ht="15" customHeight="1" x14ac:dyDescent="0.25">
      <c r="A2" s="6"/>
      <c r="B2" s="6"/>
      <c r="C2" s="6"/>
      <c r="D2" s="6"/>
      <c r="E2" s="6"/>
      <c r="F2" s="6"/>
      <c r="G2" s="6"/>
    </row>
    <row r="3" spans="1:7" ht="15" customHeight="1" x14ac:dyDescent="0.25">
      <c r="A3" s="6"/>
      <c r="B3" s="6"/>
      <c r="C3" s="6"/>
      <c r="D3" s="6"/>
      <c r="E3" s="6"/>
      <c r="F3" s="6"/>
      <c r="G3" s="6"/>
    </row>
    <row r="4" spans="1:7" ht="15" customHeight="1" x14ac:dyDescent="0.25">
      <c r="A4" s="6"/>
      <c r="B4" s="6"/>
      <c r="C4" s="6"/>
      <c r="D4" s="6"/>
      <c r="E4" s="6"/>
      <c r="F4" s="6"/>
      <c r="G4" s="6"/>
    </row>
    <row r="5" spans="1:7" s="69" customFormat="1" ht="30.75" customHeight="1" x14ac:dyDescent="0.25">
      <c r="A5" s="90" t="s">
        <v>41</v>
      </c>
      <c r="B5" s="91"/>
      <c r="C5" s="91"/>
      <c r="D5" s="91"/>
      <c r="E5" s="91"/>
      <c r="F5" s="91"/>
      <c r="G5" s="68"/>
    </row>
    <row r="6" spans="1:7" ht="15" customHeight="1" x14ac:dyDescent="0.25">
      <c r="A6" s="6"/>
      <c r="B6" s="6"/>
      <c r="C6" s="6"/>
      <c r="D6" s="6"/>
      <c r="E6" s="6"/>
      <c r="F6" s="6"/>
      <c r="G6" s="6"/>
    </row>
    <row r="7" spans="1:7" ht="15" customHeight="1" x14ac:dyDescent="0.25">
      <c r="A7" s="92" t="s">
        <v>0</v>
      </c>
      <c r="B7" s="93"/>
      <c r="C7" s="93"/>
      <c r="D7" s="93"/>
      <c r="E7" s="93"/>
      <c r="F7" s="93"/>
      <c r="G7" s="6"/>
    </row>
    <row r="8" spans="1:7" ht="15" customHeight="1" x14ac:dyDescent="0.25">
      <c r="A8" s="6"/>
      <c r="B8" s="6"/>
      <c r="C8" s="6"/>
      <c r="D8" s="6"/>
      <c r="E8" s="6"/>
      <c r="F8" s="6"/>
      <c r="G8" s="6"/>
    </row>
    <row r="9" spans="1:7" ht="15.2" customHeight="1" x14ac:dyDescent="0.25">
      <c r="A9" s="94" t="s">
        <v>1</v>
      </c>
      <c r="B9" s="95"/>
      <c r="C9" s="95"/>
      <c r="D9" s="95"/>
      <c r="E9" s="95"/>
      <c r="F9" s="95"/>
      <c r="G9" s="6"/>
    </row>
    <row r="10" spans="1:7" ht="15" customHeight="1" x14ac:dyDescent="0.25">
      <c r="A10" s="6"/>
      <c r="B10" s="6"/>
      <c r="C10" s="6"/>
      <c r="D10" s="6"/>
      <c r="E10" s="6"/>
      <c r="F10" s="6"/>
      <c r="G10" s="6"/>
    </row>
    <row r="11" spans="1:7" ht="15" customHeight="1" x14ac:dyDescent="0.25">
      <c r="A11" s="6" t="s">
        <v>2</v>
      </c>
      <c r="B11" s="6"/>
      <c r="C11" s="6"/>
      <c r="D11" s="6"/>
      <c r="E11" s="6"/>
      <c r="F11" s="6"/>
      <c r="G11" s="6"/>
    </row>
    <row r="12" spans="1:7" ht="15" customHeight="1" x14ac:dyDescent="0.25">
      <c r="A12" s="6"/>
      <c r="B12" s="6"/>
      <c r="C12" s="6"/>
      <c r="D12" s="6"/>
      <c r="E12" s="6"/>
      <c r="F12" s="6"/>
      <c r="G12" s="6"/>
    </row>
    <row r="13" spans="1:7" ht="15" customHeight="1" x14ac:dyDescent="0.25">
      <c r="A13" s="96" t="s">
        <v>3</v>
      </c>
      <c r="B13" s="98" t="s">
        <v>4</v>
      </c>
      <c r="C13" s="99"/>
      <c r="D13" s="100" t="s">
        <v>5</v>
      </c>
      <c r="E13" s="100" t="s">
        <v>6</v>
      </c>
      <c r="F13" s="100" t="s">
        <v>7</v>
      </c>
      <c r="G13" s="6"/>
    </row>
    <row r="14" spans="1:7" ht="15" customHeight="1" x14ac:dyDescent="0.25">
      <c r="A14" s="97"/>
      <c r="B14" s="99"/>
      <c r="C14" s="99"/>
      <c r="D14" s="101"/>
      <c r="E14" s="101"/>
      <c r="F14" s="101"/>
      <c r="G14" s="6"/>
    </row>
    <row r="15" spans="1:7" ht="15" customHeight="1" x14ac:dyDescent="0.25">
      <c r="A15" s="97"/>
      <c r="B15" s="100" t="s">
        <v>8</v>
      </c>
      <c r="C15" s="100" t="s">
        <v>9</v>
      </c>
      <c r="D15" s="101"/>
      <c r="E15" s="101"/>
      <c r="F15" s="101"/>
      <c r="G15" s="6"/>
    </row>
    <row r="16" spans="1:7" ht="15" customHeight="1" x14ac:dyDescent="0.25">
      <c r="A16" s="97"/>
      <c r="B16" s="101"/>
      <c r="C16" s="101"/>
      <c r="D16" s="101"/>
      <c r="E16" s="101"/>
      <c r="F16" s="101"/>
      <c r="G16" s="6"/>
    </row>
    <row r="17" spans="1:7" ht="15" customHeight="1" x14ac:dyDescent="0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6"/>
    </row>
    <row r="18" spans="1:7" ht="19.5" customHeight="1" x14ac:dyDescent="0.25">
      <c r="A18" s="10" t="s">
        <v>10</v>
      </c>
      <c r="B18" s="51">
        <v>9470.8799999999992</v>
      </c>
      <c r="C18" s="51">
        <v>8465.83</v>
      </c>
      <c r="D18" s="52">
        <v>1005.05</v>
      </c>
      <c r="E18" s="52">
        <v>111.87</v>
      </c>
      <c r="F18" s="67">
        <f>RANK(E18,$E$18:$E$27)</f>
        <v>4</v>
      </c>
      <c r="G18" s="53"/>
    </row>
    <row r="19" spans="1:7" ht="19.5" customHeight="1" x14ac:dyDescent="0.25">
      <c r="A19" s="10" t="s">
        <v>11</v>
      </c>
      <c r="B19" s="51">
        <v>5746.7</v>
      </c>
      <c r="C19" s="51">
        <v>5070.33</v>
      </c>
      <c r="D19" s="52">
        <v>676.37</v>
      </c>
      <c r="E19" s="52">
        <v>113.34</v>
      </c>
      <c r="F19" s="67">
        <f t="shared" ref="F19:F27" si="0">RANK(E19,$E$18:$E$27)</f>
        <v>3</v>
      </c>
      <c r="G19" s="53"/>
    </row>
    <row r="20" spans="1:7" ht="19.5" customHeight="1" x14ac:dyDescent="0.25">
      <c r="A20" s="10" t="s">
        <v>12</v>
      </c>
      <c r="B20" s="51">
        <v>10209.48</v>
      </c>
      <c r="C20" s="51">
        <v>10052.02</v>
      </c>
      <c r="D20" s="52">
        <v>157.46</v>
      </c>
      <c r="E20" s="52">
        <v>101.57</v>
      </c>
      <c r="F20" s="67">
        <f t="shared" si="0"/>
        <v>8</v>
      </c>
      <c r="G20" s="53"/>
    </row>
    <row r="21" spans="1:7" ht="19.5" customHeight="1" x14ac:dyDescent="0.25">
      <c r="A21" s="10" t="s">
        <v>13</v>
      </c>
      <c r="B21" s="51">
        <v>10469.49</v>
      </c>
      <c r="C21" s="51">
        <v>10119.06</v>
      </c>
      <c r="D21" s="52">
        <v>350.43</v>
      </c>
      <c r="E21" s="52">
        <v>103.46</v>
      </c>
      <c r="F21" s="67">
        <f t="shared" si="0"/>
        <v>7</v>
      </c>
      <c r="G21" s="53"/>
    </row>
    <row r="22" spans="1:7" ht="19.5" customHeight="1" x14ac:dyDescent="0.25">
      <c r="A22" s="10" t="s">
        <v>14</v>
      </c>
      <c r="B22" s="51">
        <v>13312.03</v>
      </c>
      <c r="C22" s="51">
        <v>11990.89</v>
      </c>
      <c r="D22" s="52">
        <v>1321.14</v>
      </c>
      <c r="E22" s="52">
        <v>111.02</v>
      </c>
      <c r="F22" s="67">
        <f t="shared" si="0"/>
        <v>5</v>
      </c>
      <c r="G22" s="53"/>
    </row>
    <row r="23" spans="1:7" ht="19.5" customHeight="1" x14ac:dyDescent="0.25">
      <c r="A23" s="10" t="s">
        <v>15</v>
      </c>
      <c r="B23" s="51">
        <v>17238.79</v>
      </c>
      <c r="C23" s="51">
        <v>14944.2</v>
      </c>
      <c r="D23" s="52">
        <v>2294.59</v>
      </c>
      <c r="E23" s="52">
        <v>115.35</v>
      </c>
      <c r="F23" s="67">
        <f t="shared" si="0"/>
        <v>2</v>
      </c>
      <c r="G23" s="53"/>
    </row>
    <row r="24" spans="1:7" ht="19.5" customHeight="1" x14ac:dyDescent="0.25">
      <c r="A24" s="10" t="s">
        <v>16</v>
      </c>
      <c r="B24" s="51">
        <v>24149.84</v>
      </c>
      <c r="C24" s="51">
        <v>29014.82</v>
      </c>
      <c r="D24" s="52">
        <v>-4864.9799999999996</v>
      </c>
      <c r="E24" s="52">
        <v>83.23</v>
      </c>
      <c r="F24" s="67">
        <f t="shared" si="0"/>
        <v>10</v>
      </c>
      <c r="G24" s="53"/>
    </row>
    <row r="25" spans="1:7" ht="19.5" customHeight="1" x14ac:dyDescent="0.25">
      <c r="A25" s="10" t="s">
        <v>17</v>
      </c>
      <c r="B25" s="51">
        <v>80408.070000000007</v>
      </c>
      <c r="C25" s="51">
        <v>76261.100000000006</v>
      </c>
      <c r="D25" s="52">
        <v>4146.97</v>
      </c>
      <c r="E25" s="52">
        <v>105.44</v>
      </c>
      <c r="F25" s="67">
        <f t="shared" si="0"/>
        <v>6</v>
      </c>
      <c r="G25" s="53"/>
    </row>
    <row r="26" spans="1:7" ht="19.5" customHeight="1" x14ac:dyDescent="0.25">
      <c r="A26" s="10" t="s">
        <v>18</v>
      </c>
      <c r="B26" s="51">
        <v>5054.97</v>
      </c>
      <c r="C26" s="51">
        <v>5328.58</v>
      </c>
      <c r="D26" s="52">
        <v>-273.61</v>
      </c>
      <c r="E26" s="52">
        <v>94.87</v>
      </c>
      <c r="F26" s="67">
        <f t="shared" si="0"/>
        <v>9</v>
      </c>
      <c r="G26" s="53"/>
    </row>
    <row r="27" spans="1:7" ht="19.5" customHeight="1" x14ac:dyDescent="0.25">
      <c r="A27" s="10" t="s">
        <v>19</v>
      </c>
      <c r="B27" s="51">
        <v>38371.72</v>
      </c>
      <c r="C27" s="51">
        <v>21808.11</v>
      </c>
      <c r="D27" s="52">
        <v>16563.61</v>
      </c>
      <c r="E27" s="52">
        <v>175.95</v>
      </c>
      <c r="F27" s="67">
        <f t="shared" si="0"/>
        <v>1</v>
      </c>
      <c r="G27" s="53"/>
    </row>
    <row r="28" spans="1:7" ht="19.5" customHeight="1" x14ac:dyDescent="0.25">
      <c r="A28" s="11" t="s">
        <v>22</v>
      </c>
      <c r="B28" s="54">
        <v>214431.97</v>
      </c>
      <c r="C28" s="54">
        <v>193054.94</v>
      </c>
      <c r="D28" s="54">
        <v>21377.03</v>
      </c>
      <c r="E28" s="54">
        <v>111.07</v>
      </c>
      <c r="F28" s="52"/>
      <c r="G28" s="5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zoomScaleSheetLayoutView="100" workbookViewId="0">
      <selection activeCell="B18" sqref="B18:G28"/>
    </sheetView>
  </sheetViews>
  <sheetFormatPr defaultRowHeight="15" x14ac:dyDescent="0.25"/>
  <cols>
    <col min="1" max="1" width="31.28515625" style="2" customWidth="1"/>
    <col min="2" max="3" width="16.140625" style="2" customWidth="1"/>
    <col min="4" max="4" width="18.28515625" style="2" customWidth="1"/>
    <col min="5" max="6" width="13.5703125" style="2" customWidth="1"/>
    <col min="7" max="16384" width="9.140625" style="2"/>
  </cols>
  <sheetData>
    <row r="1" spans="1:5" ht="15" customHeight="1" x14ac:dyDescent="0.25">
      <c r="A1" s="6"/>
      <c r="B1" s="6"/>
      <c r="C1" s="6"/>
      <c r="D1" s="6"/>
      <c r="E1" s="6"/>
    </row>
    <row r="2" spans="1:5" ht="15" customHeight="1" x14ac:dyDescent="0.25">
      <c r="A2" s="6"/>
      <c r="B2" s="6"/>
      <c r="C2" s="6"/>
      <c r="D2" s="6"/>
      <c r="E2" s="6"/>
    </row>
    <row r="3" spans="1:5" ht="15" customHeight="1" x14ac:dyDescent="0.25">
      <c r="A3" s="6"/>
      <c r="B3" s="6"/>
      <c r="C3" s="6"/>
      <c r="D3" s="6"/>
      <c r="E3" s="6"/>
    </row>
    <row r="4" spans="1:5" ht="15" customHeight="1" x14ac:dyDescent="0.25">
      <c r="A4" s="6"/>
      <c r="B4" s="6"/>
      <c r="C4" s="6"/>
      <c r="D4" s="6"/>
      <c r="E4" s="6"/>
    </row>
    <row r="5" spans="1:5" ht="15" customHeight="1" x14ac:dyDescent="0.25">
      <c r="A5" s="102" t="s">
        <v>23</v>
      </c>
      <c r="B5" s="103"/>
      <c r="C5" s="103"/>
      <c r="D5" s="103"/>
      <c r="E5" s="6"/>
    </row>
    <row r="6" spans="1:5" ht="15" customHeight="1" x14ac:dyDescent="0.25">
      <c r="A6" s="6"/>
      <c r="B6" s="6"/>
      <c r="C6" s="6"/>
      <c r="D6" s="6"/>
      <c r="E6" s="6"/>
    </row>
    <row r="7" spans="1:5" ht="15" customHeight="1" x14ac:dyDescent="0.25">
      <c r="A7" s="92" t="s">
        <v>0</v>
      </c>
      <c r="B7" s="93"/>
      <c r="C7" s="93"/>
      <c r="D7" s="93"/>
      <c r="E7" s="6"/>
    </row>
    <row r="8" spans="1:5" ht="15" customHeight="1" x14ac:dyDescent="0.25">
      <c r="A8" s="6"/>
      <c r="B8" s="6"/>
      <c r="C8" s="6"/>
      <c r="D8" s="6"/>
      <c r="E8" s="6"/>
    </row>
    <row r="9" spans="1:5" ht="15.2" customHeight="1" x14ac:dyDescent="0.25">
      <c r="A9" s="94" t="s">
        <v>1</v>
      </c>
      <c r="B9" s="95"/>
      <c r="C9" s="95"/>
      <c r="D9" s="95"/>
      <c r="E9" s="6"/>
    </row>
    <row r="10" spans="1:5" ht="15" customHeight="1" x14ac:dyDescent="0.25">
      <c r="A10" s="6"/>
      <c r="B10" s="6"/>
      <c r="C10" s="6"/>
      <c r="D10" s="6"/>
      <c r="E10" s="6"/>
    </row>
    <row r="11" spans="1:5" ht="15" customHeight="1" x14ac:dyDescent="0.25">
      <c r="A11" s="6" t="s">
        <v>2</v>
      </c>
      <c r="B11" s="6"/>
      <c r="C11" s="6"/>
      <c r="D11" s="6"/>
      <c r="E11" s="6"/>
    </row>
    <row r="12" spans="1:5" ht="15" customHeight="1" x14ac:dyDescent="0.25">
      <c r="A12" s="6"/>
      <c r="B12" s="6"/>
      <c r="C12" s="6"/>
      <c r="D12" s="6"/>
      <c r="E12" s="6"/>
    </row>
    <row r="13" spans="1:5" ht="15" customHeight="1" x14ac:dyDescent="0.25">
      <c r="A13" s="104" t="s">
        <v>3</v>
      </c>
      <c r="B13" s="106" t="s">
        <v>24</v>
      </c>
      <c r="C13" s="108" t="s">
        <v>25</v>
      </c>
      <c r="D13" s="110" t="s">
        <v>26</v>
      </c>
      <c r="E13" s="6"/>
    </row>
    <row r="14" spans="1:5" ht="15" customHeight="1" x14ac:dyDescent="0.25">
      <c r="A14" s="105"/>
      <c r="B14" s="107"/>
      <c r="C14" s="109"/>
      <c r="D14" s="111"/>
      <c r="E14" s="6"/>
    </row>
    <row r="15" spans="1:5" ht="15" customHeight="1" x14ac:dyDescent="0.25">
      <c r="A15" s="105"/>
      <c r="B15" s="112" t="s">
        <v>27</v>
      </c>
      <c r="C15" s="114" t="s">
        <v>27</v>
      </c>
      <c r="D15" s="116" t="s">
        <v>27</v>
      </c>
      <c r="E15" s="6"/>
    </row>
    <row r="16" spans="1:5" ht="15" customHeight="1" x14ac:dyDescent="0.25">
      <c r="A16" s="105"/>
      <c r="B16" s="113"/>
      <c r="C16" s="115"/>
      <c r="D16" s="117"/>
      <c r="E16" s="6"/>
    </row>
    <row r="17" spans="1:7" ht="15" customHeight="1" x14ac:dyDescent="0.25">
      <c r="A17" s="15">
        <v>1</v>
      </c>
      <c r="B17" s="16">
        <v>2</v>
      </c>
      <c r="C17" s="16">
        <v>3</v>
      </c>
      <c r="D17" s="16">
        <v>4</v>
      </c>
      <c r="E17" s="6"/>
    </row>
    <row r="18" spans="1:7" ht="19.5" customHeight="1" x14ac:dyDescent="0.3">
      <c r="A18" s="10" t="s">
        <v>10</v>
      </c>
      <c r="B18" s="29">
        <v>172105.51</v>
      </c>
      <c r="C18" s="29">
        <v>10497.34</v>
      </c>
      <c r="D18" s="29">
        <v>182602.85</v>
      </c>
      <c r="E18" s="28"/>
      <c r="F18" s="30"/>
      <c r="G18" s="30"/>
    </row>
    <row r="19" spans="1:7" ht="19.5" customHeight="1" x14ac:dyDescent="0.3">
      <c r="A19" s="10" t="s">
        <v>11</v>
      </c>
      <c r="B19" s="29">
        <v>93568.960000000006</v>
      </c>
      <c r="C19" s="29">
        <v>6259.5</v>
      </c>
      <c r="D19" s="29">
        <v>99828.46</v>
      </c>
      <c r="E19" s="28"/>
      <c r="F19" s="30"/>
      <c r="G19" s="30"/>
    </row>
    <row r="20" spans="1:7" ht="19.5" customHeight="1" x14ac:dyDescent="0.3">
      <c r="A20" s="10" t="s">
        <v>12</v>
      </c>
      <c r="B20" s="29">
        <v>111626.6</v>
      </c>
      <c r="C20" s="29">
        <v>12111.26</v>
      </c>
      <c r="D20" s="29">
        <v>123737.86</v>
      </c>
      <c r="E20" s="28"/>
      <c r="F20" s="30"/>
      <c r="G20" s="30"/>
    </row>
    <row r="21" spans="1:7" ht="19.5" customHeight="1" x14ac:dyDescent="0.3">
      <c r="A21" s="10" t="s">
        <v>13</v>
      </c>
      <c r="B21" s="29">
        <v>138351.49</v>
      </c>
      <c r="C21" s="29">
        <v>13232.87</v>
      </c>
      <c r="D21" s="29">
        <v>151584.35999999999</v>
      </c>
      <c r="E21" s="28"/>
      <c r="F21" s="30"/>
      <c r="G21" s="30"/>
    </row>
    <row r="22" spans="1:7" ht="19.5" customHeight="1" x14ac:dyDescent="0.3">
      <c r="A22" s="10" t="s">
        <v>14</v>
      </c>
      <c r="B22" s="29">
        <v>85820.64</v>
      </c>
      <c r="C22" s="29">
        <v>13172.23</v>
      </c>
      <c r="D22" s="29">
        <v>98992.87</v>
      </c>
      <c r="E22" s="28"/>
      <c r="F22" s="30"/>
      <c r="G22" s="30"/>
    </row>
    <row r="23" spans="1:7" ht="19.5" customHeight="1" x14ac:dyDescent="0.3">
      <c r="A23" s="10" t="s">
        <v>15</v>
      </c>
      <c r="B23" s="29">
        <v>163428.54</v>
      </c>
      <c r="C23" s="29">
        <v>17676.73</v>
      </c>
      <c r="D23" s="29">
        <v>181105.27</v>
      </c>
      <c r="E23" s="28"/>
      <c r="F23" s="30"/>
      <c r="G23" s="30"/>
    </row>
    <row r="24" spans="1:7" ht="19.5" customHeight="1" x14ac:dyDescent="0.3">
      <c r="A24" s="10" t="s">
        <v>16</v>
      </c>
      <c r="B24" s="29">
        <v>195884.2</v>
      </c>
      <c r="C24" s="29">
        <v>21122.15</v>
      </c>
      <c r="D24" s="29">
        <v>217006.35</v>
      </c>
      <c r="E24" s="28"/>
      <c r="F24" s="30"/>
      <c r="G24" s="30"/>
    </row>
    <row r="25" spans="1:7" ht="19.5" customHeight="1" x14ac:dyDescent="0.3">
      <c r="A25" s="10" t="s">
        <v>17</v>
      </c>
      <c r="B25" s="29">
        <v>443645.2</v>
      </c>
      <c r="C25" s="29">
        <v>80672.34</v>
      </c>
      <c r="D25" s="29">
        <v>524317.53</v>
      </c>
      <c r="E25" s="28"/>
      <c r="F25" s="30"/>
      <c r="G25" s="30"/>
    </row>
    <row r="26" spans="1:7" ht="19.5" customHeight="1" x14ac:dyDescent="0.3">
      <c r="A26" s="10" t="s">
        <v>18</v>
      </c>
      <c r="B26" s="29">
        <v>94650.5</v>
      </c>
      <c r="C26" s="29">
        <v>6692.92</v>
      </c>
      <c r="D26" s="29">
        <v>101343.42</v>
      </c>
      <c r="E26" s="28"/>
      <c r="F26" s="30"/>
      <c r="G26" s="30"/>
    </row>
    <row r="27" spans="1:7" ht="19.5" customHeight="1" x14ac:dyDescent="0.3">
      <c r="A27" s="10" t="s">
        <v>19</v>
      </c>
      <c r="B27" s="29">
        <v>346683.1</v>
      </c>
      <c r="C27" s="29">
        <v>37124.269999999997</v>
      </c>
      <c r="D27" s="29">
        <v>383807.37</v>
      </c>
      <c r="E27" s="28"/>
      <c r="F27" s="30"/>
      <c r="G27" s="30"/>
    </row>
    <row r="28" spans="1:7" ht="19.5" customHeight="1" x14ac:dyDescent="0.3">
      <c r="A28" s="11" t="s">
        <v>28</v>
      </c>
      <c r="B28" s="31">
        <v>1845764.74</v>
      </c>
      <c r="C28" s="31">
        <v>218561.61</v>
      </c>
      <c r="D28" s="31">
        <v>2064326.34</v>
      </c>
      <c r="E28" s="28"/>
      <c r="F28" s="30"/>
      <c r="G28" s="30"/>
    </row>
    <row r="29" spans="1:7" ht="19.5" customHeight="1" x14ac:dyDescent="0.3">
      <c r="A29" s="10" t="s">
        <v>29</v>
      </c>
      <c r="B29" s="12">
        <v>0</v>
      </c>
      <c r="C29" s="12">
        <v>0</v>
      </c>
      <c r="D29" s="12">
        <v>1127153</v>
      </c>
      <c r="E29" s="6"/>
    </row>
    <row r="30" spans="1:7" ht="19.5" customHeight="1" x14ac:dyDescent="0.3">
      <c r="A30" s="11" t="s">
        <v>30</v>
      </c>
      <c r="B30" s="14">
        <v>0</v>
      </c>
      <c r="C30" s="14">
        <v>0</v>
      </c>
      <c r="D30" s="14">
        <v>3191479.34</v>
      </c>
      <c r="E30" s="6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34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zoomScaleSheetLayoutView="100" workbookViewId="0">
      <selection activeCell="A5" sqref="A5:F5"/>
    </sheetView>
  </sheetViews>
  <sheetFormatPr defaultRowHeight="15" x14ac:dyDescent="0.25"/>
  <cols>
    <col min="1" max="1" width="31.28515625" style="2" customWidth="1"/>
    <col min="2" max="3" width="16.140625" style="2" customWidth="1"/>
    <col min="4" max="4" width="17" style="2" customWidth="1"/>
    <col min="5" max="6" width="13.5703125" style="2" customWidth="1"/>
    <col min="7" max="7" width="9.140625" style="2" customWidth="1"/>
    <col min="8" max="16384" width="9.140625" style="2"/>
  </cols>
  <sheetData>
    <row r="1" spans="1:7" ht="15" customHeight="1" x14ac:dyDescent="0.25">
      <c r="A1" s="6"/>
      <c r="B1" s="6"/>
      <c r="C1" s="6"/>
      <c r="D1" s="6"/>
      <c r="E1" s="6"/>
      <c r="F1" s="6"/>
      <c r="G1" s="6"/>
    </row>
    <row r="2" spans="1:7" ht="15" customHeight="1" x14ac:dyDescent="0.25">
      <c r="A2" s="6"/>
      <c r="B2" s="6"/>
      <c r="C2" s="6"/>
      <c r="D2" s="6"/>
      <c r="E2" s="6"/>
      <c r="F2" s="6"/>
      <c r="G2" s="6"/>
    </row>
    <row r="3" spans="1:7" ht="15" customHeight="1" x14ac:dyDescent="0.25">
      <c r="A3" s="6"/>
      <c r="B3" s="6"/>
      <c r="C3" s="6"/>
      <c r="D3" s="6"/>
      <c r="E3" s="6"/>
      <c r="F3" s="6"/>
      <c r="G3" s="6"/>
    </row>
    <row r="4" spans="1:7" ht="15" customHeight="1" x14ac:dyDescent="0.25">
      <c r="A4" s="6"/>
      <c r="B4" s="6"/>
      <c r="C4" s="6"/>
      <c r="D4" s="6"/>
      <c r="E4" s="6"/>
      <c r="F4" s="6"/>
      <c r="G4" s="6"/>
    </row>
    <row r="5" spans="1:7" ht="15" customHeight="1" x14ac:dyDescent="0.25">
      <c r="A5" s="102" t="s">
        <v>42</v>
      </c>
      <c r="B5" s="103"/>
      <c r="C5" s="103"/>
      <c r="D5" s="103"/>
      <c r="E5" s="103"/>
      <c r="F5" s="103"/>
      <c r="G5" s="6"/>
    </row>
    <row r="6" spans="1:7" ht="15" customHeight="1" x14ac:dyDescent="0.25">
      <c r="A6" s="6"/>
      <c r="B6" s="6"/>
      <c r="C6" s="6"/>
      <c r="D6" s="6"/>
      <c r="E6" s="6"/>
      <c r="F6" s="6"/>
      <c r="G6" s="6"/>
    </row>
    <row r="7" spans="1:7" ht="15" customHeight="1" x14ac:dyDescent="0.25">
      <c r="A7" s="92" t="s">
        <v>0</v>
      </c>
      <c r="B7" s="93"/>
      <c r="C7" s="93"/>
      <c r="D7" s="93"/>
      <c r="E7" s="93"/>
      <c r="F7" s="93"/>
      <c r="G7" s="6"/>
    </row>
    <row r="8" spans="1:7" ht="15" customHeight="1" x14ac:dyDescent="0.25">
      <c r="A8" s="6"/>
      <c r="B8" s="6"/>
      <c r="C8" s="6"/>
      <c r="D8" s="6"/>
      <c r="E8" s="6"/>
      <c r="F8" s="6"/>
      <c r="G8" s="6"/>
    </row>
    <row r="9" spans="1:7" ht="15.2" customHeight="1" x14ac:dyDescent="0.25">
      <c r="A9" s="94" t="s">
        <v>1</v>
      </c>
      <c r="B9" s="95"/>
      <c r="C9" s="95"/>
      <c r="D9" s="95"/>
      <c r="E9" s="95"/>
      <c r="F9" s="95"/>
      <c r="G9" s="6"/>
    </row>
    <row r="10" spans="1:7" ht="15" customHeight="1" x14ac:dyDescent="0.25">
      <c r="A10" s="6"/>
      <c r="B10" s="6"/>
      <c r="C10" s="6"/>
      <c r="D10" s="6"/>
      <c r="E10" s="6"/>
      <c r="F10" s="6"/>
      <c r="G10" s="6"/>
    </row>
    <row r="11" spans="1:7" ht="15" customHeight="1" x14ac:dyDescent="0.25">
      <c r="A11" s="6" t="s">
        <v>2</v>
      </c>
      <c r="B11" s="6"/>
      <c r="C11" s="6"/>
      <c r="D11" s="6"/>
      <c r="E11" s="6"/>
      <c r="F11" s="6"/>
      <c r="G11" s="6"/>
    </row>
    <row r="12" spans="1:7" ht="15" customHeight="1" x14ac:dyDescent="0.25">
      <c r="A12" s="6"/>
      <c r="B12" s="6"/>
      <c r="C12" s="6"/>
      <c r="D12" s="6"/>
      <c r="E12" s="6"/>
      <c r="F12" s="6"/>
      <c r="G12" s="6"/>
    </row>
    <row r="13" spans="1:7" ht="15" customHeight="1" x14ac:dyDescent="0.25">
      <c r="A13" s="100" t="s">
        <v>3</v>
      </c>
      <c r="B13" s="118" t="s">
        <v>4</v>
      </c>
      <c r="C13" s="119"/>
      <c r="D13" s="100" t="s">
        <v>5</v>
      </c>
      <c r="E13" s="100" t="s">
        <v>6</v>
      </c>
      <c r="F13" s="100" t="s">
        <v>7</v>
      </c>
      <c r="G13" s="6"/>
    </row>
    <row r="14" spans="1:7" ht="15" customHeight="1" x14ac:dyDescent="0.25">
      <c r="A14" s="101"/>
      <c r="B14" s="119"/>
      <c r="C14" s="119"/>
      <c r="D14" s="101"/>
      <c r="E14" s="101"/>
      <c r="F14" s="101"/>
      <c r="G14" s="6"/>
    </row>
    <row r="15" spans="1:7" ht="15" customHeight="1" x14ac:dyDescent="0.25">
      <c r="A15" s="101"/>
      <c r="B15" s="100" t="s">
        <v>8</v>
      </c>
      <c r="C15" s="100" t="s">
        <v>9</v>
      </c>
      <c r="D15" s="101"/>
      <c r="E15" s="101"/>
      <c r="F15" s="101"/>
      <c r="G15" s="6"/>
    </row>
    <row r="16" spans="1:7" ht="15" customHeight="1" x14ac:dyDescent="0.25">
      <c r="A16" s="101"/>
      <c r="B16" s="101"/>
      <c r="C16" s="101"/>
      <c r="D16" s="101"/>
      <c r="E16" s="101"/>
      <c r="F16" s="101"/>
      <c r="G16" s="6"/>
    </row>
    <row r="17" spans="1:7" ht="15" customHeight="1" x14ac:dyDescent="0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6"/>
    </row>
    <row r="18" spans="1:7" ht="19.5" customHeight="1" x14ac:dyDescent="0.25">
      <c r="A18" s="10" t="s">
        <v>10</v>
      </c>
      <c r="B18" s="51">
        <v>156569.56</v>
      </c>
      <c r="C18" s="51">
        <v>139060.51999999999</v>
      </c>
      <c r="D18" s="52">
        <v>17509.04</v>
      </c>
      <c r="E18" s="52">
        <v>112.59</v>
      </c>
      <c r="F18" s="67">
        <f>RANK(E18,$E$18:$E$28)</f>
        <v>7</v>
      </c>
      <c r="G18" s="53"/>
    </row>
    <row r="19" spans="1:7" ht="19.5" customHeight="1" x14ac:dyDescent="0.25">
      <c r="A19" s="10" t="s">
        <v>11</v>
      </c>
      <c r="B19" s="51">
        <v>89562.57</v>
      </c>
      <c r="C19" s="51">
        <v>76331.72</v>
      </c>
      <c r="D19" s="52">
        <v>13230.85</v>
      </c>
      <c r="E19" s="52">
        <v>117.33</v>
      </c>
      <c r="F19" s="67">
        <f t="shared" ref="F19:F28" si="0">RANK(E19,$E$18:$E$28)</f>
        <v>3</v>
      </c>
      <c r="G19" s="53"/>
    </row>
    <row r="20" spans="1:7" ht="19.5" customHeight="1" x14ac:dyDescent="0.25">
      <c r="A20" s="10" t="s">
        <v>12</v>
      </c>
      <c r="B20" s="51">
        <v>104209.53</v>
      </c>
      <c r="C20" s="51">
        <v>88937.63</v>
      </c>
      <c r="D20" s="52">
        <v>15271.9</v>
      </c>
      <c r="E20" s="52">
        <v>117.17</v>
      </c>
      <c r="F20" s="67">
        <f t="shared" si="0"/>
        <v>4</v>
      </c>
      <c r="G20" s="53"/>
    </row>
    <row r="21" spans="1:7" ht="19.5" customHeight="1" x14ac:dyDescent="0.25">
      <c r="A21" s="10" t="s">
        <v>13</v>
      </c>
      <c r="B21" s="51">
        <v>126456.87</v>
      </c>
      <c r="C21" s="51">
        <v>112385.37</v>
      </c>
      <c r="D21" s="52">
        <v>14071.5</v>
      </c>
      <c r="E21" s="52">
        <v>112.52</v>
      </c>
      <c r="F21" s="67">
        <f t="shared" si="0"/>
        <v>8</v>
      </c>
      <c r="G21" s="53"/>
    </row>
    <row r="22" spans="1:7" ht="19.5" customHeight="1" x14ac:dyDescent="0.25">
      <c r="A22" s="10" t="s">
        <v>14</v>
      </c>
      <c r="B22" s="51">
        <v>90191.57</v>
      </c>
      <c r="C22" s="51">
        <v>84121.72</v>
      </c>
      <c r="D22" s="52">
        <v>6069.85</v>
      </c>
      <c r="E22" s="52">
        <v>107.22</v>
      </c>
      <c r="F22" s="67">
        <f t="shared" si="0"/>
        <v>10</v>
      </c>
      <c r="G22" s="53"/>
    </row>
    <row r="23" spans="1:7" ht="19.5" customHeight="1" x14ac:dyDescent="0.25">
      <c r="A23" s="10" t="s">
        <v>15</v>
      </c>
      <c r="B23" s="51">
        <v>149807.32999999999</v>
      </c>
      <c r="C23" s="51">
        <v>138344.54999999999</v>
      </c>
      <c r="D23" s="52">
        <v>11462.78</v>
      </c>
      <c r="E23" s="52">
        <v>108.29</v>
      </c>
      <c r="F23" s="67">
        <f t="shared" si="0"/>
        <v>9</v>
      </c>
      <c r="G23" s="53"/>
    </row>
    <row r="24" spans="1:7" ht="19.5" customHeight="1" x14ac:dyDescent="0.25">
      <c r="A24" s="10" t="s">
        <v>16</v>
      </c>
      <c r="B24" s="51">
        <v>178995.05</v>
      </c>
      <c r="C24" s="51">
        <v>170525.97</v>
      </c>
      <c r="D24" s="52">
        <v>8469.08</v>
      </c>
      <c r="E24" s="52">
        <v>104.97</v>
      </c>
      <c r="F24" s="67">
        <f t="shared" si="0"/>
        <v>11</v>
      </c>
      <c r="G24" s="53"/>
    </row>
    <row r="25" spans="1:7" ht="19.5" customHeight="1" x14ac:dyDescent="0.25">
      <c r="A25" s="10" t="s">
        <v>17</v>
      </c>
      <c r="B25" s="51">
        <v>455482.36</v>
      </c>
      <c r="C25" s="51">
        <v>369524.26</v>
      </c>
      <c r="D25" s="52">
        <v>85958.1</v>
      </c>
      <c r="E25" s="52">
        <v>123.26</v>
      </c>
      <c r="F25" s="67">
        <f t="shared" si="0"/>
        <v>2</v>
      </c>
      <c r="G25" s="53"/>
    </row>
    <row r="26" spans="1:7" ht="19.5" customHeight="1" x14ac:dyDescent="0.25">
      <c r="A26" s="10" t="s">
        <v>18</v>
      </c>
      <c r="B26" s="51">
        <v>88890.57</v>
      </c>
      <c r="C26" s="51">
        <v>78927.94</v>
      </c>
      <c r="D26" s="52">
        <v>9962.6299999999992</v>
      </c>
      <c r="E26" s="52">
        <v>112.62</v>
      </c>
      <c r="F26" s="67">
        <f t="shared" si="0"/>
        <v>6</v>
      </c>
      <c r="G26" s="53"/>
    </row>
    <row r="27" spans="1:7" ht="19.5" customHeight="1" x14ac:dyDescent="0.25">
      <c r="A27" s="10" t="s">
        <v>19</v>
      </c>
      <c r="B27" s="51">
        <v>352182.4</v>
      </c>
      <c r="C27" s="51">
        <v>112570.77</v>
      </c>
      <c r="D27" s="52">
        <v>239611.63</v>
      </c>
      <c r="E27" s="52">
        <v>312.85000000000002</v>
      </c>
      <c r="F27" s="67">
        <f t="shared" si="0"/>
        <v>1</v>
      </c>
      <c r="G27" s="53"/>
    </row>
    <row r="28" spans="1:7" ht="19.5" customHeight="1" x14ac:dyDescent="0.25">
      <c r="A28" s="10" t="s">
        <v>20</v>
      </c>
      <c r="B28" s="51">
        <v>993335.58</v>
      </c>
      <c r="C28" s="51">
        <v>850249.03</v>
      </c>
      <c r="D28" s="52">
        <v>143086.54999999999</v>
      </c>
      <c r="E28" s="52">
        <v>116.83</v>
      </c>
      <c r="F28" s="67">
        <f t="shared" si="0"/>
        <v>5</v>
      </c>
      <c r="G28" s="53"/>
    </row>
    <row r="29" spans="1:7" ht="19.5" customHeight="1" x14ac:dyDescent="0.3">
      <c r="A29" s="11" t="s">
        <v>31</v>
      </c>
      <c r="B29" s="14">
        <v>2785683.39</v>
      </c>
      <c r="C29" s="14">
        <v>2220979.48</v>
      </c>
      <c r="D29" s="14">
        <v>564703.91</v>
      </c>
      <c r="E29" s="14">
        <v>125.43</v>
      </c>
      <c r="F29" s="13"/>
      <c r="G29" s="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E23" sqref="E23"/>
    </sheetView>
  </sheetViews>
  <sheetFormatPr defaultRowHeight="15" x14ac:dyDescent="0.25"/>
  <cols>
    <col min="1" max="1" width="31.28515625" style="2" customWidth="1"/>
    <col min="2" max="3" width="16.140625" style="2" customWidth="1"/>
    <col min="4" max="4" width="13.5703125" style="2" customWidth="1"/>
    <col min="5" max="5" width="10" style="2" customWidth="1"/>
    <col min="6" max="6" width="13.5703125" style="2" customWidth="1"/>
    <col min="7" max="7" width="9.140625" style="2" customWidth="1"/>
    <col min="8" max="16384" width="9.140625" style="2"/>
  </cols>
  <sheetData>
    <row r="1" spans="1:7" ht="15" customHeight="1" x14ac:dyDescent="0.25">
      <c r="A1" s="6"/>
      <c r="B1" s="6"/>
      <c r="C1" s="6"/>
      <c r="D1" s="6"/>
      <c r="E1" s="6"/>
      <c r="F1" s="6"/>
      <c r="G1" s="6"/>
    </row>
    <row r="2" spans="1:7" ht="15" customHeight="1" x14ac:dyDescent="0.25">
      <c r="A2" s="6"/>
      <c r="B2" s="6"/>
      <c r="C2" s="6"/>
      <c r="D2" s="6"/>
      <c r="E2" s="6"/>
      <c r="F2" s="6"/>
      <c r="G2" s="6"/>
    </row>
    <row r="3" spans="1:7" ht="15" customHeight="1" x14ac:dyDescent="0.25">
      <c r="A3" s="6"/>
      <c r="B3" s="6"/>
      <c r="C3" s="6"/>
      <c r="D3" s="6"/>
      <c r="E3" s="6"/>
      <c r="F3" s="6"/>
      <c r="G3" s="6"/>
    </row>
    <row r="4" spans="1:7" ht="15" customHeight="1" x14ac:dyDescent="0.25">
      <c r="A4" s="6"/>
      <c r="B4" s="6"/>
      <c r="C4" s="6"/>
      <c r="D4" s="6"/>
      <c r="E4" s="6"/>
      <c r="F4" s="6"/>
      <c r="G4" s="6"/>
    </row>
    <row r="5" spans="1:7" ht="15" customHeight="1" x14ac:dyDescent="0.25">
      <c r="A5" s="102" t="s">
        <v>43</v>
      </c>
      <c r="B5" s="103"/>
      <c r="C5" s="103"/>
      <c r="D5" s="103"/>
      <c r="E5" s="103"/>
      <c r="F5" s="103"/>
      <c r="G5" s="6"/>
    </row>
    <row r="6" spans="1:7" ht="15" customHeight="1" x14ac:dyDescent="0.25">
      <c r="A6" s="6"/>
      <c r="B6" s="6"/>
      <c r="C6" s="6"/>
      <c r="D6" s="6"/>
      <c r="E6" s="6"/>
      <c r="F6" s="6"/>
      <c r="G6" s="6"/>
    </row>
    <row r="7" spans="1:7" ht="15" customHeight="1" x14ac:dyDescent="0.25">
      <c r="A7" s="92" t="s">
        <v>0</v>
      </c>
      <c r="B7" s="93"/>
      <c r="C7" s="93"/>
      <c r="D7" s="93"/>
      <c r="E7" s="93"/>
      <c r="F7" s="93"/>
      <c r="G7" s="6"/>
    </row>
    <row r="8" spans="1:7" ht="15" customHeight="1" x14ac:dyDescent="0.25">
      <c r="A8" s="6"/>
      <c r="B8" s="6"/>
      <c r="C8" s="6"/>
      <c r="D8" s="6"/>
      <c r="E8" s="6"/>
      <c r="F8" s="6"/>
      <c r="G8" s="6"/>
    </row>
    <row r="9" spans="1:7" ht="15.2" customHeight="1" x14ac:dyDescent="0.25">
      <c r="A9" s="94" t="s">
        <v>1</v>
      </c>
      <c r="B9" s="95"/>
      <c r="C9" s="95"/>
      <c r="D9" s="95"/>
      <c r="E9" s="95"/>
      <c r="F9" s="95"/>
      <c r="G9" s="6"/>
    </row>
    <row r="10" spans="1:7" ht="15" customHeight="1" x14ac:dyDescent="0.25">
      <c r="A10" s="6"/>
      <c r="B10" s="6"/>
      <c r="C10" s="6"/>
      <c r="D10" s="6"/>
      <c r="E10" s="6"/>
      <c r="F10" s="6"/>
      <c r="G10" s="6"/>
    </row>
    <row r="11" spans="1:7" ht="15" customHeight="1" x14ac:dyDescent="0.25">
      <c r="A11" s="6" t="s">
        <v>2</v>
      </c>
      <c r="B11" s="6"/>
      <c r="C11" s="6"/>
      <c r="D11" s="6"/>
      <c r="E11" s="6"/>
      <c r="F11" s="6"/>
      <c r="G11" s="6"/>
    </row>
    <row r="12" spans="1:7" ht="15" customHeight="1" x14ac:dyDescent="0.25">
      <c r="A12" s="6"/>
      <c r="B12" s="6"/>
      <c r="C12" s="6"/>
      <c r="D12" s="6"/>
      <c r="E12" s="6"/>
      <c r="F12" s="6"/>
      <c r="G12" s="6"/>
    </row>
    <row r="13" spans="1:7" ht="15" customHeight="1" x14ac:dyDescent="0.25">
      <c r="A13" s="100" t="s">
        <v>3</v>
      </c>
      <c r="B13" s="120" t="s">
        <v>4</v>
      </c>
      <c r="C13" s="121"/>
      <c r="D13" s="100" t="s">
        <v>5</v>
      </c>
      <c r="E13" s="100" t="s">
        <v>6</v>
      </c>
      <c r="F13" s="100" t="s">
        <v>7</v>
      </c>
      <c r="G13" s="6"/>
    </row>
    <row r="14" spans="1:7" ht="15" customHeight="1" x14ac:dyDescent="0.25">
      <c r="A14" s="101"/>
      <c r="B14" s="121"/>
      <c r="C14" s="121"/>
      <c r="D14" s="101"/>
      <c r="E14" s="101"/>
      <c r="F14" s="101"/>
      <c r="G14" s="6"/>
    </row>
    <row r="15" spans="1:7" ht="15" customHeight="1" x14ac:dyDescent="0.25">
      <c r="A15" s="101"/>
      <c r="B15" s="100" t="s">
        <v>8</v>
      </c>
      <c r="C15" s="100" t="s">
        <v>9</v>
      </c>
      <c r="D15" s="101"/>
      <c r="E15" s="101"/>
      <c r="F15" s="101"/>
      <c r="G15" s="6"/>
    </row>
    <row r="16" spans="1:7" ht="37.5" customHeight="1" x14ac:dyDescent="0.25">
      <c r="A16" s="101"/>
      <c r="B16" s="101"/>
      <c r="C16" s="101"/>
      <c r="D16" s="101"/>
      <c r="E16" s="101"/>
      <c r="F16" s="101"/>
      <c r="G16" s="6"/>
    </row>
    <row r="17" spans="1:7" ht="15" customHeight="1" x14ac:dyDescent="0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6"/>
    </row>
    <row r="18" spans="1:7" ht="19.5" customHeight="1" x14ac:dyDescent="0.3">
      <c r="A18" s="10" t="s">
        <v>10</v>
      </c>
      <c r="B18" s="55">
        <v>148482.51999999999</v>
      </c>
      <c r="C18" s="55">
        <v>131150.39000000001</v>
      </c>
      <c r="D18" s="56">
        <v>17332.13</v>
      </c>
      <c r="E18" s="56">
        <v>113.22</v>
      </c>
      <c r="F18" s="67">
        <f>RANK(E18,$E$18:$E$27)</f>
        <v>7</v>
      </c>
      <c r="G18" s="50"/>
    </row>
    <row r="19" spans="1:7" ht="19.5" customHeight="1" x14ac:dyDescent="0.3">
      <c r="A19" s="10" t="s">
        <v>11</v>
      </c>
      <c r="B19" s="55">
        <v>84473.17</v>
      </c>
      <c r="C19" s="55">
        <v>71745.06</v>
      </c>
      <c r="D19" s="56">
        <v>12728.11</v>
      </c>
      <c r="E19" s="56">
        <v>117.74</v>
      </c>
      <c r="F19" s="67">
        <f t="shared" ref="F19:F27" si="0">RANK(E19,$E$18:$E$27)</f>
        <v>4</v>
      </c>
      <c r="G19" s="50"/>
    </row>
    <row r="20" spans="1:7" ht="19.5" customHeight="1" x14ac:dyDescent="0.3">
      <c r="A20" s="10" t="s">
        <v>12</v>
      </c>
      <c r="B20" s="55">
        <v>94134.84</v>
      </c>
      <c r="C20" s="55">
        <v>79022.649999999994</v>
      </c>
      <c r="D20" s="56">
        <v>15112.19</v>
      </c>
      <c r="E20" s="56">
        <v>119.12</v>
      </c>
      <c r="F20" s="67">
        <f t="shared" si="0"/>
        <v>3</v>
      </c>
      <c r="G20" s="50"/>
    </row>
    <row r="21" spans="1:7" ht="19.5" customHeight="1" x14ac:dyDescent="0.3">
      <c r="A21" s="10" t="s">
        <v>13</v>
      </c>
      <c r="B21" s="55">
        <v>117115.66</v>
      </c>
      <c r="C21" s="55">
        <v>103102.29</v>
      </c>
      <c r="D21" s="56">
        <v>14013.37</v>
      </c>
      <c r="E21" s="56">
        <v>113.59</v>
      </c>
      <c r="F21" s="67">
        <f t="shared" si="0"/>
        <v>6</v>
      </c>
      <c r="G21" s="50"/>
    </row>
    <row r="22" spans="1:7" ht="19.5" customHeight="1" x14ac:dyDescent="0.3">
      <c r="A22" s="10" t="s">
        <v>14</v>
      </c>
      <c r="B22" s="55">
        <v>77209.67</v>
      </c>
      <c r="C22" s="55">
        <v>72664.34</v>
      </c>
      <c r="D22" s="56">
        <v>4545.33</v>
      </c>
      <c r="E22" s="56">
        <v>106.26</v>
      </c>
      <c r="F22" s="67">
        <f t="shared" si="0"/>
        <v>10</v>
      </c>
      <c r="G22" s="50"/>
    </row>
    <row r="23" spans="1:7" ht="19.5" customHeight="1" x14ac:dyDescent="0.3">
      <c r="A23" s="10" t="s">
        <v>15</v>
      </c>
      <c r="B23" s="55">
        <v>135366.51999999999</v>
      </c>
      <c r="C23" s="55">
        <v>124186.42</v>
      </c>
      <c r="D23" s="56">
        <v>11180.1</v>
      </c>
      <c r="E23" s="56">
        <v>109</v>
      </c>
      <c r="F23" s="67">
        <f t="shared" si="0"/>
        <v>9</v>
      </c>
      <c r="G23" s="50"/>
    </row>
    <row r="24" spans="1:7" ht="19.5" customHeight="1" x14ac:dyDescent="0.3">
      <c r="A24" s="10" t="s">
        <v>16</v>
      </c>
      <c r="B24" s="55">
        <v>157388.35999999999</v>
      </c>
      <c r="C24" s="55">
        <v>143478.26999999999</v>
      </c>
      <c r="D24" s="56">
        <v>13910.09</v>
      </c>
      <c r="E24" s="56">
        <v>109.69</v>
      </c>
      <c r="F24" s="67">
        <f t="shared" si="0"/>
        <v>8</v>
      </c>
      <c r="G24" s="50"/>
    </row>
    <row r="25" spans="1:7" ht="19.5" customHeight="1" x14ac:dyDescent="0.3">
      <c r="A25" s="10" t="s">
        <v>17</v>
      </c>
      <c r="B25" s="55">
        <v>416098.17</v>
      </c>
      <c r="C25" s="55">
        <v>333748.86</v>
      </c>
      <c r="D25" s="56">
        <v>82349.31</v>
      </c>
      <c r="E25" s="56">
        <v>124.67</v>
      </c>
      <c r="F25" s="67">
        <f t="shared" si="0"/>
        <v>2</v>
      </c>
      <c r="G25" s="50"/>
    </row>
    <row r="26" spans="1:7" ht="19.5" customHeight="1" x14ac:dyDescent="0.3">
      <c r="A26" s="10" t="s">
        <v>18</v>
      </c>
      <c r="B26" s="55">
        <v>84064.37</v>
      </c>
      <c r="C26" s="55">
        <v>73758.38</v>
      </c>
      <c r="D26" s="56">
        <v>10305.99</v>
      </c>
      <c r="E26" s="56">
        <v>113.97</v>
      </c>
      <c r="F26" s="67">
        <f t="shared" si="0"/>
        <v>5</v>
      </c>
      <c r="G26" s="50"/>
    </row>
    <row r="27" spans="1:7" ht="19.5" customHeight="1" x14ac:dyDescent="0.3">
      <c r="A27" s="10" t="s">
        <v>19</v>
      </c>
      <c r="B27" s="55">
        <v>319502.21999999997</v>
      </c>
      <c r="C27" s="55">
        <v>92599.75</v>
      </c>
      <c r="D27" s="56">
        <v>226902.47</v>
      </c>
      <c r="E27" s="56">
        <v>345.04</v>
      </c>
      <c r="F27" s="67">
        <f t="shared" si="0"/>
        <v>1</v>
      </c>
      <c r="G27" s="50"/>
    </row>
    <row r="28" spans="1:7" ht="19.5" customHeight="1" x14ac:dyDescent="0.3">
      <c r="A28" s="11" t="s">
        <v>22</v>
      </c>
      <c r="B28" s="57">
        <v>1633835.5</v>
      </c>
      <c r="C28" s="57">
        <v>1225456.4099999999</v>
      </c>
      <c r="D28" s="57">
        <v>408379.09</v>
      </c>
      <c r="E28" s="57">
        <v>133.32</v>
      </c>
      <c r="F28" s="56"/>
      <c r="G28" s="50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A5" sqref="A5:F5"/>
    </sheetView>
  </sheetViews>
  <sheetFormatPr defaultRowHeight="15" x14ac:dyDescent="0.25"/>
  <cols>
    <col min="1" max="1" width="31.28515625" style="2" customWidth="1"/>
    <col min="2" max="3" width="16.140625" style="2" customWidth="1"/>
    <col min="4" max="6" width="13.5703125" style="2" customWidth="1"/>
    <col min="7" max="7" width="9.140625" style="2" customWidth="1"/>
    <col min="8" max="16384" width="9.140625" style="2"/>
  </cols>
  <sheetData>
    <row r="1" spans="1:7" ht="15" customHeight="1" x14ac:dyDescent="0.25">
      <c r="A1" s="6"/>
      <c r="B1" s="6"/>
      <c r="C1" s="6"/>
      <c r="D1" s="6"/>
      <c r="E1" s="6"/>
      <c r="F1" s="6"/>
      <c r="G1" s="6"/>
    </row>
    <row r="2" spans="1:7" ht="15" customHeight="1" x14ac:dyDescent="0.25">
      <c r="A2" s="6"/>
      <c r="B2" s="6"/>
      <c r="C2" s="6"/>
      <c r="D2" s="6"/>
      <c r="E2" s="6"/>
      <c r="F2" s="6"/>
      <c r="G2" s="6"/>
    </row>
    <row r="3" spans="1:7" ht="15" customHeight="1" x14ac:dyDescent="0.25">
      <c r="A3" s="6"/>
      <c r="B3" s="6"/>
      <c r="C3" s="6"/>
      <c r="D3" s="6"/>
      <c r="E3" s="6"/>
      <c r="F3" s="6"/>
      <c r="G3" s="6"/>
    </row>
    <row r="4" spans="1:7" ht="15" customHeight="1" x14ac:dyDescent="0.25">
      <c r="A4" s="6"/>
      <c r="B4" s="6"/>
      <c r="C4" s="6"/>
      <c r="D4" s="6"/>
      <c r="E4" s="6"/>
      <c r="F4" s="6"/>
      <c r="G4" s="6"/>
    </row>
    <row r="5" spans="1:7" ht="26.25" customHeight="1" x14ac:dyDescent="0.25">
      <c r="A5" s="90" t="s">
        <v>44</v>
      </c>
      <c r="B5" s="91"/>
      <c r="C5" s="91"/>
      <c r="D5" s="91"/>
      <c r="E5" s="91"/>
      <c r="F5" s="91"/>
      <c r="G5" s="6"/>
    </row>
    <row r="6" spans="1:7" ht="15" customHeight="1" x14ac:dyDescent="0.25">
      <c r="A6" s="6"/>
      <c r="B6" s="6"/>
      <c r="C6" s="6"/>
      <c r="D6" s="6"/>
      <c r="E6" s="6"/>
      <c r="F6" s="6"/>
      <c r="G6" s="6"/>
    </row>
    <row r="7" spans="1:7" ht="15" customHeight="1" x14ac:dyDescent="0.25">
      <c r="A7" s="92" t="s">
        <v>0</v>
      </c>
      <c r="B7" s="93"/>
      <c r="C7" s="93"/>
      <c r="D7" s="93"/>
      <c r="E7" s="93"/>
      <c r="F7" s="93"/>
      <c r="G7" s="6"/>
    </row>
    <row r="8" spans="1:7" ht="15" customHeight="1" x14ac:dyDescent="0.25">
      <c r="A8" s="6"/>
      <c r="B8" s="6"/>
      <c r="C8" s="6"/>
      <c r="D8" s="6"/>
      <c r="E8" s="6"/>
      <c r="F8" s="6"/>
      <c r="G8" s="6"/>
    </row>
    <row r="9" spans="1:7" ht="15.2" customHeight="1" x14ac:dyDescent="0.25">
      <c r="A9" s="94" t="s">
        <v>1</v>
      </c>
      <c r="B9" s="95"/>
      <c r="C9" s="95"/>
      <c r="D9" s="95"/>
      <c r="E9" s="95"/>
      <c r="F9" s="95"/>
      <c r="G9" s="6"/>
    </row>
    <row r="10" spans="1:7" ht="15" customHeight="1" x14ac:dyDescent="0.25">
      <c r="A10" s="6"/>
      <c r="B10" s="6"/>
      <c r="C10" s="6"/>
      <c r="D10" s="6"/>
      <c r="E10" s="6"/>
      <c r="F10" s="6"/>
      <c r="G10" s="6"/>
    </row>
    <row r="11" spans="1:7" ht="15" customHeight="1" x14ac:dyDescent="0.25">
      <c r="A11" s="6" t="s">
        <v>2</v>
      </c>
      <c r="B11" s="6"/>
      <c r="C11" s="6"/>
      <c r="D11" s="6"/>
      <c r="E11" s="6"/>
      <c r="F11" s="6"/>
      <c r="G11" s="6"/>
    </row>
    <row r="12" spans="1:7" ht="15" customHeight="1" x14ac:dyDescent="0.25">
      <c r="A12" s="6"/>
      <c r="B12" s="6"/>
      <c r="C12" s="6"/>
      <c r="D12" s="6"/>
      <c r="E12" s="6"/>
      <c r="F12" s="6"/>
      <c r="G12" s="6"/>
    </row>
    <row r="13" spans="1:7" ht="15" customHeight="1" x14ac:dyDescent="0.25">
      <c r="A13" s="100" t="s">
        <v>3</v>
      </c>
      <c r="B13" s="122" t="s">
        <v>4</v>
      </c>
      <c r="C13" s="123"/>
      <c r="D13" s="100" t="s">
        <v>5</v>
      </c>
      <c r="E13" s="100" t="s">
        <v>6</v>
      </c>
      <c r="F13" s="100" t="s">
        <v>7</v>
      </c>
      <c r="G13" s="6"/>
    </row>
    <row r="14" spans="1:7" ht="15" customHeight="1" x14ac:dyDescent="0.25">
      <c r="A14" s="101"/>
      <c r="B14" s="123"/>
      <c r="C14" s="123"/>
      <c r="D14" s="101"/>
      <c r="E14" s="101"/>
      <c r="F14" s="101"/>
      <c r="G14" s="6"/>
    </row>
    <row r="15" spans="1:7" ht="15" customHeight="1" x14ac:dyDescent="0.25">
      <c r="A15" s="101"/>
      <c r="B15" s="100" t="s">
        <v>8</v>
      </c>
      <c r="C15" s="100" t="s">
        <v>9</v>
      </c>
      <c r="D15" s="101"/>
      <c r="E15" s="101"/>
      <c r="F15" s="101"/>
      <c r="G15" s="6"/>
    </row>
    <row r="16" spans="1:7" ht="40.5" customHeight="1" x14ac:dyDescent="0.25">
      <c r="A16" s="101"/>
      <c r="B16" s="101"/>
      <c r="C16" s="101"/>
      <c r="D16" s="101"/>
      <c r="E16" s="101"/>
      <c r="F16" s="101"/>
      <c r="G16" s="6"/>
    </row>
    <row r="17" spans="1:7" ht="15" customHeight="1" x14ac:dyDescent="0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6"/>
    </row>
    <row r="18" spans="1:7" ht="19.5" customHeight="1" x14ac:dyDescent="0.3">
      <c r="A18" s="10" t="s">
        <v>10</v>
      </c>
      <c r="B18" s="55">
        <v>8087.04</v>
      </c>
      <c r="C18" s="55">
        <v>7910.13</v>
      </c>
      <c r="D18" s="56">
        <v>176.91</v>
      </c>
      <c r="E18" s="56">
        <v>102.24</v>
      </c>
      <c r="F18" s="67">
        <f>RANK(E18,$E$18:$E$27)</f>
        <v>5</v>
      </c>
      <c r="G18" s="50"/>
    </row>
    <row r="19" spans="1:7" ht="19.5" customHeight="1" x14ac:dyDescent="0.3">
      <c r="A19" s="10" t="s">
        <v>11</v>
      </c>
      <c r="B19" s="55">
        <v>5089.3999999999996</v>
      </c>
      <c r="C19" s="55">
        <v>4586.66</v>
      </c>
      <c r="D19" s="56">
        <v>502.74</v>
      </c>
      <c r="E19" s="56">
        <v>110.96</v>
      </c>
      <c r="F19" s="67">
        <f t="shared" ref="F19:F27" si="0">RANK(E19,$E$18:$E$27)</f>
        <v>3</v>
      </c>
      <c r="G19" s="50"/>
    </row>
    <row r="20" spans="1:7" ht="19.5" customHeight="1" x14ac:dyDescent="0.3">
      <c r="A20" s="10" t="s">
        <v>12</v>
      </c>
      <c r="B20" s="55">
        <v>10074.69</v>
      </c>
      <c r="C20" s="55">
        <v>9914.9699999999993</v>
      </c>
      <c r="D20" s="56">
        <v>159.72</v>
      </c>
      <c r="E20" s="56">
        <v>101.61</v>
      </c>
      <c r="F20" s="67">
        <f t="shared" si="0"/>
        <v>7</v>
      </c>
      <c r="G20" s="50"/>
    </row>
    <row r="21" spans="1:7" ht="19.5" customHeight="1" x14ac:dyDescent="0.3">
      <c r="A21" s="10" t="s">
        <v>13</v>
      </c>
      <c r="B21" s="55">
        <v>9341.2199999999993</v>
      </c>
      <c r="C21" s="55">
        <v>9283.08</v>
      </c>
      <c r="D21" s="56">
        <v>58.14</v>
      </c>
      <c r="E21" s="56">
        <v>100.63</v>
      </c>
      <c r="F21" s="67">
        <f t="shared" si="0"/>
        <v>8</v>
      </c>
      <c r="G21" s="50"/>
    </row>
    <row r="22" spans="1:7" ht="19.5" customHeight="1" x14ac:dyDescent="0.3">
      <c r="A22" s="10" t="s">
        <v>14</v>
      </c>
      <c r="B22" s="55">
        <v>12981.9</v>
      </c>
      <c r="C22" s="55">
        <v>11457.37</v>
      </c>
      <c r="D22" s="56">
        <v>1524.53</v>
      </c>
      <c r="E22" s="56">
        <v>113.31</v>
      </c>
      <c r="F22" s="67">
        <f t="shared" si="0"/>
        <v>2</v>
      </c>
      <c r="G22" s="50"/>
    </row>
    <row r="23" spans="1:7" ht="19.5" customHeight="1" x14ac:dyDescent="0.3">
      <c r="A23" s="10" t="s">
        <v>15</v>
      </c>
      <c r="B23" s="55">
        <v>14440.82</v>
      </c>
      <c r="C23" s="55">
        <v>14158.12</v>
      </c>
      <c r="D23" s="56">
        <v>282.7</v>
      </c>
      <c r="E23" s="56">
        <v>102</v>
      </c>
      <c r="F23" s="67">
        <f t="shared" si="0"/>
        <v>6</v>
      </c>
      <c r="G23" s="50"/>
    </row>
    <row r="24" spans="1:7" ht="19.5" customHeight="1" x14ac:dyDescent="0.3">
      <c r="A24" s="10" t="s">
        <v>16</v>
      </c>
      <c r="B24" s="55">
        <v>21606.69</v>
      </c>
      <c r="C24" s="55">
        <v>27047.7</v>
      </c>
      <c r="D24" s="56">
        <v>-5441.01</v>
      </c>
      <c r="E24" s="56">
        <v>79.88</v>
      </c>
      <c r="F24" s="67">
        <f t="shared" si="0"/>
        <v>10</v>
      </c>
      <c r="G24" s="50"/>
    </row>
    <row r="25" spans="1:7" ht="19.5" customHeight="1" x14ac:dyDescent="0.3">
      <c r="A25" s="10" t="s">
        <v>17</v>
      </c>
      <c r="B25" s="55">
        <v>39384.19</v>
      </c>
      <c r="C25" s="55">
        <v>35775.39</v>
      </c>
      <c r="D25" s="56">
        <v>3608.8</v>
      </c>
      <c r="E25" s="56">
        <v>110.09</v>
      </c>
      <c r="F25" s="67">
        <f t="shared" si="0"/>
        <v>4</v>
      </c>
      <c r="G25" s="50"/>
    </row>
    <row r="26" spans="1:7" ht="19.5" customHeight="1" x14ac:dyDescent="0.3">
      <c r="A26" s="10" t="s">
        <v>18</v>
      </c>
      <c r="B26" s="55">
        <v>4826.2</v>
      </c>
      <c r="C26" s="55">
        <v>5169.5600000000004</v>
      </c>
      <c r="D26" s="56">
        <v>-343.36</v>
      </c>
      <c r="E26" s="56">
        <v>93.36</v>
      </c>
      <c r="F26" s="67">
        <f t="shared" si="0"/>
        <v>9</v>
      </c>
      <c r="G26" s="50"/>
    </row>
    <row r="27" spans="1:7" ht="19.5" customHeight="1" x14ac:dyDescent="0.3">
      <c r="A27" s="10" t="s">
        <v>19</v>
      </c>
      <c r="B27" s="55">
        <v>32680.18</v>
      </c>
      <c r="C27" s="55">
        <v>19971.02</v>
      </c>
      <c r="D27" s="56">
        <v>12709.16</v>
      </c>
      <c r="E27" s="56">
        <v>163.63999999999999</v>
      </c>
      <c r="F27" s="67">
        <f t="shared" si="0"/>
        <v>1</v>
      </c>
      <c r="G27" s="50"/>
    </row>
    <row r="28" spans="1:7" ht="19.5" customHeight="1" x14ac:dyDescent="0.3">
      <c r="A28" s="11" t="s">
        <v>22</v>
      </c>
      <c r="B28" s="57">
        <v>158512.32999999999</v>
      </c>
      <c r="C28" s="57">
        <v>145274</v>
      </c>
      <c r="D28" s="57">
        <v>13238.33</v>
      </c>
      <c r="E28" s="57">
        <v>109.11</v>
      </c>
      <c r="F28" s="57"/>
      <c r="G28" s="50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28000000000000003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Normal="100" zoomScaleSheetLayoutView="100" workbookViewId="0">
      <selection activeCell="A5" sqref="A5:D5"/>
    </sheetView>
  </sheetViews>
  <sheetFormatPr defaultColWidth="10.7109375" defaultRowHeight="15" x14ac:dyDescent="0.25"/>
  <cols>
    <col min="1" max="1" width="31.28515625" style="2" customWidth="1"/>
    <col min="2" max="22" width="12.7109375" style="2" customWidth="1"/>
    <col min="23" max="16384" width="10.7109375" style="2"/>
  </cols>
  <sheetData>
    <row r="1" spans="1:22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 x14ac:dyDescent="0.25">
      <c r="A5" s="102"/>
      <c r="B5" s="103"/>
      <c r="C5" s="103"/>
      <c r="D5" s="10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"/>
    </row>
    <row r="6" spans="1:22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 x14ac:dyDescent="0.25">
      <c r="A7" s="92" t="s">
        <v>0</v>
      </c>
      <c r="B7" s="93"/>
      <c r="C7" s="93"/>
      <c r="D7" s="93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6"/>
    </row>
    <row r="8" spans="1:22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2" customHeight="1" x14ac:dyDescent="0.25">
      <c r="A9" s="94" t="s">
        <v>1</v>
      </c>
      <c r="B9" s="95"/>
      <c r="C9" s="95"/>
      <c r="D9" s="9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6"/>
    </row>
    <row r="10" spans="1:22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 x14ac:dyDescent="0.25">
      <c r="A11" s="6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 x14ac:dyDescent="0.25">
      <c r="A13" s="100" t="s">
        <v>3</v>
      </c>
      <c r="B13" s="126" t="s">
        <v>32</v>
      </c>
      <c r="C13" s="127"/>
      <c r="D13" s="127"/>
      <c r="E13" s="127"/>
      <c r="F13" s="130" t="s">
        <v>33</v>
      </c>
      <c r="G13" s="131"/>
      <c r="H13" s="131"/>
      <c r="I13" s="131"/>
      <c r="J13" s="132" t="s">
        <v>34</v>
      </c>
      <c r="K13" s="133"/>
      <c r="L13" s="133"/>
      <c r="M13" s="133"/>
      <c r="N13" s="134" t="s">
        <v>35</v>
      </c>
      <c r="O13" s="135"/>
      <c r="P13" s="135"/>
      <c r="Q13" s="135"/>
      <c r="R13" s="128" t="s">
        <v>36</v>
      </c>
      <c r="S13" s="129"/>
      <c r="T13" s="129"/>
      <c r="U13" s="129"/>
      <c r="V13" s="6"/>
    </row>
    <row r="14" spans="1:22" ht="15" customHeight="1" x14ac:dyDescent="0.25">
      <c r="A14" s="101"/>
      <c r="B14" s="127"/>
      <c r="C14" s="127"/>
      <c r="D14" s="127"/>
      <c r="E14" s="127"/>
      <c r="F14" s="131"/>
      <c r="G14" s="131"/>
      <c r="H14" s="131"/>
      <c r="I14" s="131"/>
      <c r="J14" s="133"/>
      <c r="K14" s="133"/>
      <c r="L14" s="133"/>
      <c r="M14" s="133"/>
      <c r="N14" s="135"/>
      <c r="O14" s="135"/>
      <c r="P14" s="135"/>
      <c r="Q14" s="135"/>
      <c r="R14" s="129"/>
      <c r="S14" s="129"/>
      <c r="T14" s="129"/>
      <c r="U14" s="129"/>
      <c r="V14" s="6"/>
    </row>
    <row r="15" spans="1:22" ht="15" customHeight="1" x14ac:dyDescent="0.25">
      <c r="A15" s="101"/>
      <c r="B15" s="124" t="s">
        <v>9</v>
      </c>
      <c r="C15" s="124" t="s">
        <v>8</v>
      </c>
      <c r="D15" s="124" t="s">
        <v>37</v>
      </c>
      <c r="E15" s="124" t="s">
        <v>38</v>
      </c>
      <c r="F15" s="124" t="s">
        <v>9</v>
      </c>
      <c r="G15" s="124" t="s">
        <v>8</v>
      </c>
      <c r="H15" s="124" t="s">
        <v>37</v>
      </c>
      <c r="I15" s="124" t="s">
        <v>38</v>
      </c>
      <c r="J15" s="124" t="s">
        <v>9</v>
      </c>
      <c r="K15" s="124" t="s">
        <v>8</v>
      </c>
      <c r="L15" s="124" t="s">
        <v>37</v>
      </c>
      <c r="M15" s="124" t="s">
        <v>38</v>
      </c>
      <c r="N15" s="124" t="s">
        <v>9</v>
      </c>
      <c r="O15" s="124" t="s">
        <v>8</v>
      </c>
      <c r="P15" s="124" t="s">
        <v>37</v>
      </c>
      <c r="Q15" s="124" t="s">
        <v>38</v>
      </c>
      <c r="R15" s="124" t="s">
        <v>9</v>
      </c>
      <c r="S15" s="124" t="s">
        <v>8</v>
      </c>
      <c r="T15" s="124" t="s">
        <v>37</v>
      </c>
      <c r="U15" s="124" t="s">
        <v>38</v>
      </c>
      <c r="V15" s="6"/>
    </row>
    <row r="16" spans="1:22" ht="39.75" customHeight="1" x14ac:dyDescent="0.25">
      <c r="A16" s="101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6"/>
    </row>
    <row r="17" spans="1:22" ht="15" customHeight="1" x14ac:dyDescent="0.25">
      <c r="A17" s="9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58">
        <v>21</v>
      </c>
      <c r="V17" s="6"/>
    </row>
    <row r="18" spans="1:22" ht="15" customHeight="1" x14ac:dyDescent="0.25">
      <c r="A18" s="10" t="s">
        <v>10</v>
      </c>
      <c r="B18" s="59">
        <v>3943.44</v>
      </c>
      <c r="C18" s="59">
        <v>2846.74</v>
      </c>
      <c r="D18" s="60">
        <v>72.19</v>
      </c>
      <c r="E18" s="60">
        <v>-1096.7</v>
      </c>
      <c r="F18" s="59">
        <v>368.86</v>
      </c>
      <c r="G18" s="59">
        <v>199.62</v>
      </c>
      <c r="H18" s="61">
        <v>54.12</v>
      </c>
      <c r="I18" s="61">
        <v>-169.24</v>
      </c>
      <c r="J18" s="62">
        <v>40509.910000000003</v>
      </c>
      <c r="K18" s="62">
        <v>10074.27</v>
      </c>
      <c r="L18" s="61">
        <v>24.87</v>
      </c>
      <c r="M18" s="61">
        <v>-30435.64</v>
      </c>
      <c r="N18" s="62">
        <v>613.37</v>
      </c>
      <c r="O18" s="62">
        <v>955.59</v>
      </c>
      <c r="P18" s="61">
        <v>155.79</v>
      </c>
      <c r="Q18" s="61">
        <v>342.22</v>
      </c>
      <c r="R18" s="62">
        <v>720.61</v>
      </c>
      <c r="S18" s="62">
        <v>846.31</v>
      </c>
      <c r="T18" s="61">
        <v>117.44</v>
      </c>
      <c r="U18" s="61">
        <v>125.7</v>
      </c>
      <c r="V18" s="6"/>
    </row>
    <row r="19" spans="1:22" ht="15" customHeight="1" x14ac:dyDescent="0.25">
      <c r="A19" s="10" t="s">
        <v>11</v>
      </c>
      <c r="B19" s="59">
        <v>941.49</v>
      </c>
      <c r="C19" s="59">
        <v>736.52</v>
      </c>
      <c r="D19" s="60">
        <v>78.23</v>
      </c>
      <c r="E19" s="60">
        <v>-204.97</v>
      </c>
      <c r="F19" s="59">
        <v>4.28</v>
      </c>
      <c r="G19" s="59">
        <v>30.73</v>
      </c>
      <c r="H19" s="61">
        <v>717.99</v>
      </c>
      <c r="I19" s="61">
        <v>26.45</v>
      </c>
      <c r="J19" s="62">
        <v>430.95</v>
      </c>
      <c r="K19" s="62">
        <v>481.65</v>
      </c>
      <c r="L19" s="61">
        <v>111.76</v>
      </c>
      <c r="M19" s="61">
        <v>50.7</v>
      </c>
      <c r="N19" s="62">
        <v>449.25</v>
      </c>
      <c r="O19" s="62">
        <v>4347.55</v>
      </c>
      <c r="P19" s="61">
        <v>967.74</v>
      </c>
      <c r="Q19" s="61">
        <v>3898.3</v>
      </c>
      <c r="R19" s="62">
        <v>2568.6</v>
      </c>
      <c r="S19" s="62">
        <v>751.58</v>
      </c>
      <c r="T19" s="61">
        <v>29.26</v>
      </c>
      <c r="U19" s="61">
        <v>-1817.02</v>
      </c>
      <c r="V19" s="6"/>
    </row>
    <row r="20" spans="1:22" ht="15" customHeight="1" x14ac:dyDescent="0.25">
      <c r="A20" s="10" t="s">
        <v>12</v>
      </c>
      <c r="B20" s="59">
        <v>2268.64</v>
      </c>
      <c r="C20" s="59">
        <v>2529.17</v>
      </c>
      <c r="D20" s="60">
        <v>111.48</v>
      </c>
      <c r="E20" s="60">
        <v>260.52999999999997</v>
      </c>
      <c r="F20" s="59">
        <v>44.26</v>
      </c>
      <c r="G20" s="59">
        <v>63.86</v>
      </c>
      <c r="H20" s="61">
        <v>144.28</v>
      </c>
      <c r="I20" s="61">
        <v>19.600000000000001</v>
      </c>
      <c r="J20" s="62">
        <v>67.430000000000007</v>
      </c>
      <c r="K20" s="62">
        <v>793.06</v>
      </c>
      <c r="L20" s="61">
        <v>1176.1199999999999</v>
      </c>
      <c r="M20" s="61">
        <v>725.63</v>
      </c>
      <c r="N20" s="62">
        <v>776.32</v>
      </c>
      <c r="O20" s="62">
        <v>765.01</v>
      </c>
      <c r="P20" s="61">
        <v>98.54</v>
      </c>
      <c r="Q20" s="61">
        <v>-11.31</v>
      </c>
      <c r="R20" s="62">
        <v>770.6</v>
      </c>
      <c r="S20" s="62">
        <v>876.11</v>
      </c>
      <c r="T20" s="61">
        <v>113.69</v>
      </c>
      <c r="U20" s="61">
        <v>105.51</v>
      </c>
      <c r="V20" s="6"/>
    </row>
    <row r="21" spans="1:22" ht="15" customHeight="1" x14ac:dyDescent="0.25">
      <c r="A21" s="10" t="s">
        <v>13</v>
      </c>
      <c r="B21" s="59">
        <v>3469.27</v>
      </c>
      <c r="C21" s="59">
        <v>4318.71</v>
      </c>
      <c r="D21" s="60">
        <v>124.48</v>
      </c>
      <c r="E21" s="60">
        <v>849.44</v>
      </c>
      <c r="F21" s="59">
        <v>50.01</v>
      </c>
      <c r="G21" s="59">
        <v>63.07</v>
      </c>
      <c r="H21" s="61">
        <v>126.11</v>
      </c>
      <c r="I21" s="61">
        <v>13.06</v>
      </c>
      <c r="J21" s="62">
        <v>305.36</v>
      </c>
      <c r="K21" s="62">
        <v>230.72</v>
      </c>
      <c r="L21" s="61">
        <v>75.56</v>
      </c>
      <c r="M21" s="61">
        <v>-74.64</v>
      </c>
      <c r="N21" s="62">
        <v>1676.2</v>
      </c>
      <c r="O21" s="62">
        <v>5442.17</v>
      </c>
      <c r="P21" s="61">
        <v>324.67</v>
      </c>
      <c r="Q21" s="61">
        <v>3765.97</v>
      </c>
      <c r="R21" s="62">
        <v>880.15</v>
      </c>
      <c r="S21" s="62">
        <v>854</v>
      </c>
      <c r="T21" s="61">
        <v>97.03</v>
      </c>
      <c r="U21" s="61">
        <v>-26.15</v>
      </c>
      <c r="V21" s="6"/>
    </row>
    <row r="22" spans="1:22" ht="15" customHeight="1" x14ac:dyDescent="0.25">
      <c r="A22" s="10" t="s">
        <v>14</v>
      </c>
      <c r="B22" s="59">
        <v>1267.08</v>
      </c>
      <c r="C22" s="59">
        <v>2202.14</v>
      </c>
      <c r="D22" s="60">
        <v>173.8</v>
      </c>
      <c r="E22" s="60">
        <v>935.06</v>
      </c>
      <c r="F22" s="59">
        <v>96.16</v>
      </c>
      <c r="G22" s="59">
        <v>130.91999999999999</v>
      </c>
      <c r="H22" s="61">
        <v>136.15</v>
      </c>
      <c r="I22" s="61">
        <v>34.76</v>
      </c>
      <c r="J22" s="62">
        <v>665.78</v>
      </c>
      <c r="K22" s="62">
        <v>1372.35</v>
      </c>
      <c r="L22" s="61">
        <v>206.13</v>
      </c>
      <c r="M22" s="61">
        <v>706.57</v>
      </c>
      <c r="N22" s="62">
        <v>787.16</v>
      </c>
      <c r="O22" s="62">
        <v>1596.58</v>
      </c>
      <c r="P22" s="61">
        <v>202.83</v>
      </c>
      <c r="Q22" s="61">
        <v>809.42</v>
      </c>
      <c r="R22" s="62">
        <v>1130.8599999999999</v>
      </c>
      <c r="S22" s="62">
        <v>1586.48</v>
      </c>
      <c r="T22" s="61">
        <v>140.29</v>
      </c>
      <c r="U22" s="61">
        <v>455.62</v>
      </c>
      <c r="V22" s="6"/>
    </row>
    <row r="23" spans="1:22" ht="15" customHeight="1" x14ac:dyDescent="0.25">
      <c r="A23" s="10" t="s">
        <v>15</v>
      </c>
      <c r="B23" s="59">
        <v>14076.18</v>
      </c>
      <c r="C23" s="59">
        <v>16721.580000000002</v>
      </c>
      <c r="D23" s="60">
        <v>118.79</v>
      </c>
      <c r="E23" s="60">
        <v>2645.4</v>
      </c>
      <c r="F23" s="59">
        <v>232.26</v>
      </c>
      <c r="G23" s="59">
        <v>205.68</v>
      </c>
      <c r="H23" s="61">
        <v>88.56</v>
      </c>
      <c r="I23" s="61">
        <v>-26.58</v>
      </c>
      <c r="J23" s="62">
        <v>333.71</v>
      </c>
      <c r="K23" s="62">
        <v>512.14</v>
      </c>
      <c r="L23" s="61">
        <v>153.47</v>
      </c>
      <c r="M23" s="61">
        <v>178.43</v>
      </c>
      <c r="N23" s="62">
        <v>2727.83</v>
      </c>
      <c r="O23" s="62">
        <v>1948.06</v>
      </c>
      <c r="P23" s="61">
        <v>71.41</v>
      </c>
      <c r="Q23" s="61">
        <v>-779.77</v>
      </c>
      <c r="R23" s="62">
        <v>2018.84</v>
      </c>
      <c r="S23" s="62">
        <v>1393.22</v>
      </c>
      <c r="T23" s="61">
        <v>69.010000000000005</v>
      </c>
      <c r="U23" s="61">
        <v>-625.62</v>
      </c>
      <c r="V23" s="6"/>
    </row>
    <row r="24" spans="1:22" ht="15" customHeight="1" x14ac:dyDescent="0.25">
      <c r="A24" s="10" t="s">
        <v>16</v>
      </c>
      <c r="B24" s="59">
        <v>5225.6000000000004</v>
      </c>
      <c r="C24" s="59">
        <v>6915.48</v>
      </c>
      <c r="D24" s="60">
        <v>132.34</v>
      </c>
      <c r="E24" s="60">
        <v>1689.88</v>
      </c>
      <c r="F24" s="59">
        <v>212.52</v>
      </c>
      <c r="G24" s="59">
        <v>83.06</v>
      </c>
      <c r="H24" s="61">
        <v>39.08</v>
      </c>
      <c r="I24" s="61">
        <v>-129.46</v>
      </c>
      <c r="J24" s="62">
        <v>3093.03</v>
      </c>
      <c r="K24" s="62">
        <v>4567.07</v>
      </c>
      <c r="L24" s="61">
        <v>147.66</v>
      </c>
      <c r="M24" s="61">
        <v>1474.04</v>
      </c>
      <c r="N24" s="62">
        <v>1342.21</v>
      </c>
      <c r="O24" s="62">
        <v>1685.08</v>
      </c>
      <c r="P24" s="61">
        <v>125.55</v>
      </c>
      <c r="Q24" s="61">
        <v>342.87</v>
      </c>
      <c r="R24" s="62">
        <v>7988.84</v>
      </c>
      <c r="S24" s="62">
        <v>5579.1</v>
      </c>
      <c r="T24" s="61">
        <v>69.84</v>
      </c>
      <c r="U24" s="61">
        <v>-2409.7399999999998</v>
      </c>
      <c r="V24" s="6"/>
    </row>
    <row r="25" spans="1:22" ht="15" customHeight="1" x14ac:dyDescent="0.25">
      <c r="A25" s="10" t="s">
        <v>17</v>
      </c>
      <c r="B25" s="59">
        <v>16670.599999999999</v>
      </c>
      <c r="C25" s="59">
        <v>47586.84</v>
      </c>
      <c r="D25" s="60">
        <v>285.45</v>
      </c>
      <c r="E25" s="60">
        <v>30916.240000000002</v>
      </c>
      <c r="F25" s="59">
        <v>520.69000000000005</v>
      </c>
      <c r="G25" s="59">
        <v>1456.7</v>
      </c>
      <c r="H25" s="61">
        <v>279.76</v>
      </c>
      <c r="I25" s="61">
        <v>936.01</v>
      </c>
      <c r="J25" s="62">
        <v>1644.57</v>
      </c>
      <c r="K25" s="62">
        <v>775.67</v>
      </c>
      <c r="L25" s="61">
        <v>47.17</v>
      </c>
      <c r="M25" s="61">
        <v>-868.9</v>
      </c>
      <c r="N25" s="62">
        <v>35709.58</v>
      </c>
      <c r="O25" s="62">
        <v>34908.86</v>
      </c>
      <c r="P25" s="61">
        <v>97.76</v>
      </c>
      <c r="Q25" s="61">
        <v>-800.72</v>
      </c>
      <c r="R25" s="62">
        <v>3640.16</v>
      </c>
      <c r="S25" s="62">
        <v>1628.22</v>
      </c>
      <c r="T25" s="61">
        <v>44.73</v>
      </c>
      <c r="U25" s="61">
        <v>-2011.94</v>
      </c>
      <c r="V25" s="6"/>
    </row>
    <row r="26" spans="1:22" ht="15" customHeight="1" x14ac:dyDescent="0.25">
      <c r="A26" s="10" t="s">
        <v>18</v>
      </c>
      <c r="B26" s="59">
        <v>1675.86</v>
      </c>
      <c r="C26" s="59">
        <v>2355.0700000000002</v>
      </c>
      <c r="D26" s="60">
        <v>140.53</v>
      </c>
      <c r="E26" s="60">
        <v>679.21</v>
      </c>
      <c r="F26" s="59">
        <v>351.71</v>
      </c>
      <c r="G26" s="59">
        <v>1143.8900000000001</v>
      </c>
      <c r="H26" s="61">
        <v>325.24</v>
      </c>
      <c r="I26" s="61">
        <v>792.18</v>
      </c>
      <c r="J26" s="62">
        <v>142.94999999999999</v>
      </c>
      <c r="K26" s="62">
        <v>233</v>
      </c>
      <c r="L26" s="61">
        <v>162.99</v>
      </c>
      <c r="M26" s="61">
        <v>90.05</v>
      </c>
      <c r="N26" s="62">
        <v>764.92</v>
      </c>
      <c r="O26" s="62">
        <v>222.81</v>
      </c>
      <c r="P26" s="61">
        <v>29.13</v>
      </c>
      <c r="Q26" s="61">
        <v>-542.11</v>
      </c>
      <c r="R26" s="62">
        <v>320.22000000000003</v>
      </c>
      <c r="S26" s="62">
        <v>1185.0899999999999</v>
      </c>
      <c r="T26" s="61">
        <v>370.09</v>
      </c>
      <c r="U26" s="61">
        <v>864.87</v>
      </c>
      <c r="V26" s="6"/>
    </row>
    <row r="27" spans="1:22" ht="15" customHeight="1" x14ac:dyDescent="0.25">
      <c r="A27" s="10" t="s">
        <v>19</v>
      </c>
      <c r="B27" s="59">
        <v>15860.54</v>
      </c>
      <c r="C27" s="59">
        <v>21186.09</v>
      </c>
      <c r="D27" s="60">
        <v>133.58000000000001</v>
      </c>
      <c r="E27" s="60">
        <v>5325.55</v>
      </c>
      <c r="F27" s="59">
        <v>72</v>
      </c>
      <c r="G27" s="59">
        <v>85.68</v>
      </c>
      <c r="H27" s="61">
        <v>119</v>
      </c>
      <c r="I27" s="61">
        <v>13.68</v>
      </c>
      <c r="J27" s="62">
        <v>875.79</v>
      </c>
      <c r="K27" s="62">
        <v>1244.0899999999999</v>
      </c>
      <c r="L27" s="61">
        <v>142.05000000000001</v>
      </c>
      <c r="M27" s="61">
        <v>368.3</v>
      </c>
      <c r="N27" s="62">
        <v>5404.28</v>
      </c>
      <c r="O27" s="62">
        <v>6873.85</v>
      </c>
      <c r="P27" s="61">
        <v>127.19</v>
      </c>
      <c r="Q27" s="61">
        <v>1469.57</v>
      </c>
      <c r="R27" s="62">
        <v>1194.8399999999999</v>
      </c>
      <c r="S27" s="62">
        <v>464.59</v>
      </c>
      <c r="T27" s="61">
        <v>38.880000000000003</v>
      </c>
      <c r="U27" s="61">
        <v>-730.25</v>
      </c>
      <c r="V27" s="6"/>
    </row>
    <row r="28" spans="1:22" ht="15" customHeight="1" x14ac:dyDescent="0.25">
      <c r="A28" s="11" t="s">
        <v>28</v>
      </c>
      <c r="B28" s="63">
        <v>65398.7</v>
      </c>
      <c r="C28" s="63">
        <v>107398.34</v>
      </c>
      <c r="D28" s="63">
        <v>164.22</v>
      </c>
      <c r="E28" s="63">
        <v>41999.64</v>
      </c>
      <c r="F28" s="64">
        <v>1952.75</v>
      </c>
      <c r="G28" s="64">
        <v>3463.21</v>
      </c>
      <c r="H28" s="65">
        <v>177.35</v>
      </c>
      <c r="I28" s="65">
        <v>1510.46</v>
      </c>
      <c r="J28" s="66">
        <v>48069.48</v>
      </c>
      <c r="K28" s="66">
        <v>20284.02</v>
      </c>
      <c r="L28" s="65">
        <v>42.2</v>
      </c>
      <c r="M28" s="65">
        <v>-27785.46</v>
      </c>
      <c r="N28" s="66">
        <v>50251.12</v>
      </c>
      <c r="O28" s="66">
        <v>58745.56</v>
      </c>
      <c r="P28" s="65">
        <v>116.9</v>
      </c>
      <c r="Q28" s="65">
        <v>8494.44</v>
      </c>
      <c r="R28" s="66">
        <v>21233.72</v>
      </c>
      <c r="S28" s="66">
        <v>15164.7</v>
      </c>
      <c r="T28" s="65">
        <v>71.42</v>
      </c>
      <c r="U28" s="65">
        <v>-6069.02</v>
      </c>
      <c r="V28" s="6"/>
    </row>
    <row r="29" spans="1:22" ht="15" customHeight="1" x14ac:dyDescent="0.25">
      <c r="A29" s="10" t="s">
        <v>29</v>
      </c>
      <c r="B29" s="62">
        <v>13328.08</v>
      </c>
      <c r="C29" s="62">
        <v>17959.62</v>
      </c>
      <c r="D29" s="61">
        <v>134.75</v>
      </c>
      <c r="E29" s="61">
        <v>4631.54</v>
      </c>
      <c r="F29" s="62">
        <v>925.09</v>
      </c>
      <c r="G29" s="62">
        <v>1342.43</v>
      </c>
      <c r="H29" s="61">
        <v>145.11000000000001</v>
      </c>
      <c r="I29" s="61">
        <v>417.34</v>
      </c>
      <c r="J29" s="62">
        <v>2146.27</v>
      </c>
      <c r="K29" s="62">
        <v>638.86</v>
      </c>
      <c r="L29" s="61">
        <v>29.77</v>
      </c>
      <c r="M29" s="61">
        <v>-1507.41</v>
      </c>
      <c r="N29" s="62">
        <v>6348.6</v>
      </c>
      <c r="O29" s="62">
        <v>10242.469999999999</v>
      </c>
      <c r="P29" s="61">
        <v>161.33000000000001</v>
      </c>
      <c r="Q29" s="61">
        <v>3893.87</v>
      </c>
      <c r="R29" s="62">
        <v>12858.08</v>
      </c>
      <c r="S29" s="62">
        <v>9002.23</v>
      </c>
      <c r="T29" s="61">
        <v>70.010000000000005</v>
      </c>
      <c r="U29" s="61">
        <v>-3855.85</v>
      </c>
      <c r="V29" s="6"/>
    </row>
    <row r="30" spans="1:22" ht="15" customHeight="1" x14ac:dyDescent="0.25">
      <c r="A30" s="11" t="s">
        <v>30</v>
      </c>
      <c r="B30" s="65">
        <v>78726.78</v>
      </c>
      <c r="C30" s="65">
        <v>125357.96</v>
      </c>
      <c r="D30" s="65">
        <v>159.22999999999999</v>
      </c>
      <c r="E30" s="65">
        <v>46631.18</v>
      </c>
      <c r="F30" s="66">
        <v>2877.84</v>
      </c>
      <c r="G30" s="66">
        <v>4805.6400000000003</v>
      </c>
      <c r="H30" s="65">
        <v>166.99</v>
      </c>
      <c r="I30" s="65">
        <v>1927.8</v>
      </c>
      <c r="J30" s="66">
        <v>50215.75</v>
      </c>
      <c r="K30" s="66">
        <v>20922.88</v>
      </c>
      <c r="L30" s="65">
        <v>41.67</v>
      </c>
      <c r="M30" s="65">
        <v>-29292.87</v>
      </c>
      <c r="N30" s="66">
        <v>56599.72</v>
      </c>
      <c r="O30" s="66">
        <v>68988.03</v>
      </c>
      <c r="P30" s="65">
        <v>121.89</v>
      </c>
      <c r="Q30" s="65">
        <v>12388.31</v>
      </c>
      <c r="R30" s="66">
        <v>34091.800000000003</v>
      </c>
      <c r="S30" s="66">
        <v>24166.93</v>
      </c>
      <c r="T30" s="65">
        <v>70.89</v>
      </c>
      <c r="U30" s="65">
        <v>-9924.8700000000008</v>
      </c>
      <c r="V30" s="6"/>
    </row>
  </sheetData>
  <mergeCells count="29">
    <mergeCell ref="R15:R16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</mergeCells>
  <pageMargins left="0.70866141732283472" right="0.70866141732283472" top="0.74803149606299213" bottom="0.31" header="0.31496062992125984" footer="0.31496062992125984"/>
  <pageSetup paperSize="9" scale="97" fitToWidth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00074FE-6CAA-44BE-A848-66D76BB7AC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2021-12-21T04:28:41Z</cp:lastPrinted>
  <dcterms:created xsi:type="dcterms:W3CDTF">2021-12-21T03:58:56Z</dcterms:created>
  <dcterms:modified xsi:type="dcterms:W3CDTF">2022-01-21T09:58:57Z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