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1 г\на 01.03.2021 г\"/>
    </mc:Choice>
  </mc:AlternateContent>
  <bookViews>
    <workbookView xWindow="0" yWindow="0" windowWidth="27570" windowHeight="9840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</definedName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8" i="6"/>
  <c r="F27" i="6"/>
  <c r="F26" i="6"/>
  <c r="F25" i="6"/>
  <c r="F24" i="6"/>
  <c r="F23" i="6"/>
  <c r="F22" i="6"/>
  <c r="F21" i="6"/>
  <c r="F20" i="6"/>
  <c r="F19" i="6"/>
  <c r="F18" i="6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<sst xmlns="http://schemas.openxmlformats.org/spreadsheetml/2006/main" count="201" uniqueCount="46">
  <si>
    <t>по состоянию на  1 марта 2022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</si>
  <si>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</si>
  <si>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</si>
  <si>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</si>
  <si>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</si>
  <si>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</si>
  <si>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</si>
  <si>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</si>
  <si>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</si>
  <si>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</si>
  <si>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</si>
  <si>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</si>
  <si>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</si>
  <si>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</si>
  <si>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</si>
  <si>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</si>
  <si>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</si>
  <si>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</si>
  <si>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</si>
  <si>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</si>
  <si>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</si>
  <si>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</si>
  <si>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</si>
  <si>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</si>
  <si>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</si>
  <si>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</si>
  <si>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</si>
  <si>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</si>
  <si>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</si>
  <si>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</si>
  <si>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</si>
  <si>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</si>
  <si>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</si>
  <si>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</si>
  <si>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</si>
  <si>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</si>
  <si>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</si>
  <si>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</si>
  <si>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</si>
  <si>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</si>
  <si>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</si>
  <si>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бюджеты  сельских поселений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</si>
  <si>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</si>
  <si>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доходов  в бюджеты муниципальных районов</t>
  </si>
  <si>
    <t>Динамика поступления налоговых и неналоговых доходов (с учетом невыясненных поступлений) в бюджеты сельских поселений</t>
  </si>
  <si>
    <t>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</si>
</sst>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Calibri"/>
      <family val="2"/>
      <scheme val="minor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28">
    <xf numFmtId="0" fontId="0" fillId="0" borderId="0" xfId="0"/>
    <xf numFmtId="49" fontId="19" fillId="0" borderId="1" xfId="1" applyNumberFormat="1" applyFont="1" applyAlignment="1" applyProtection="1">
      <alignment horizontal="center"/>
    </xf>
    <xf numFmtId="0" fontId="19" fillId="0" borderId="1" xfId="2" applyNumberFormat="1" applyFont="1" applyAlignment="1" applyProtection="1">
      <alignment horizontal="center"/>
    </xf>
    <xf numFmtId="0" fontId="20" fillId="0" borderId="1" xfId="3" applyNumberFormat="1" applyFont="1" applyAlignment="1" applyProtection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19" fillId="0" borderId="1" xfId="4" applyNumberFormat="1" applyFont="1" applyAlignment="1" applyProtection="1">
      <alignment horizontal="center"/>
    </xf>
    <xf numFmtId="49" fontId="19" fillId="0" borderId="1" xfId="6" applyNumberFormat="1" applyFont="1" applyAlignment="1" applyProtection="1">
      <alignment horizontal="center"/>
    </xf>
    <xf numFmtId="49" fontId="19" fillId="0" borderId="1" xfId="7" applyNumberFormat="1" applyFont="1" applyAlignment="1" applyProtection="1">
      <alignment horizontal="center"/>
    </xf>
    <xf numFmtId="49" fontId="19" fillId="0" borderId="1" xfId="7" applyFont="1" applyAlignment="1">
      <alignment horizontal="center"/>
    </xf>
    <xf numFmtId="49" fontId="19" fillId="0" borderId="1" xfId="8" applyNumberFormat="1" applyFont="1" applyAlignment="1" applyProtection="1">
      <alignment horizontal="center" wrapText="1"/>
    </xf>
    <xf numFmtId="49" fontId="19" fillId="0" borderId="1" xfId="8" applyFont="1" applyAlignment="1">
      <alignment horizontal="center" wrapText="1"/>
    </xf>
    <xf numFmtId="49" fontId="19" fillId="0" borderId="1" xfId="9" applyNumberFormat="1" applyFont="1" applyAlignment="1" applyProtection="1">
      <alignment horizontal="center" wrapText="1"/>
    </xf>
    <xf numFmtId="49" fontId="19" fillId="0" borderId="1" xfId="10" applyNumberFormat="1" applyFont="1" applyAlignment="1" applyProtection="1">
      <alignment horizontal="center" wrapText="1"/>
    </xf>
    <xf numFmtId="49" fontId="23" fillId="0" borderId="1" xfId="11" applyNumberFormat="1" applyFont="1" applyAlignment="1" applyProtection="1">
      <alignment horizontal="center" wrapText="1"/>
    </xf>
    <xf numFmtId="49" fontId="23" fillId="0" borderId="1" xfId="11" applyFont="1" applyAlignment="1">
      <alignment horizontal="center" wrapText="1"/>
    </xf>
    <xf numFmtId="49" fontId="19" fillId="0" borderId="1" xfId="12" applyNumberFormat="1" applyFont="1" applyAlignment="1" applyProtection="1">
      <alignment horizontal="center" vertical="center" wrapText="1"/>
    </xf>
    <xf numFmtId="49" fontId="19" fillId="0" borderId="1" xfId="12" applyFont="1" applyAlignment="1">
      <alignment horizontal="center" vertical="center" wrapText="1"/>
    </xf>
    <xf numFmtId="0" fontId="19" fillId="0" borderId="1" xfId="13" applyNumberFormat="1" applyFont="1" applyAlignment="1" applyProtection="1">
      <alignment horizontal="center"/>
    </xf>
    <xf numFmtId="49" fontId="19" fillId="0" borderId="2" xfId="14" applyNumberFormat="1" applyFont="1" applyAlignment="1" applyProtection="1">
      <alignment horizontal="center"/>
    </xf>
    <xf numFmtId="0" fontId="19" fillId="0" borderId="2" xfId="15" applyNumberFormat="1" applyFont="1" applyAlignment="1" applyProtection="1">
      <alignment horizontal="center"/>
    </xf>
    <xf numFmtId="0" fontId="19" fillId="2" borderId="3" xfId="16" applyNumberFormat="1" applyFont="1" applyAlignment="1" applyProtection="1">
      <alignment horizontal="center" vertical="center" wrapText="1"/>
    </xf>
    <xf numFmtId="0" fontId="19" fillId="2" borderId="3" xfId="16" applyFont="1" applyAlignment="1">
      <alignment horizontal="center" vertical="center" wrapText="1"/>
    </xf>
    <xf numFmtId="0" fontId="19" fillId="0" borderId="4" xfId="17" applyNumberFormat="1" applyFont="1" applyAlignment="1" applyProtection="1">
      <alignment horizontal="center"/>
    </xf>
    <xf numFmtId="0" fontId="19" fillId="2" borderId="3" xfId="16" applyNumberFormat="1" applyFont="1" applyAlignment="1" applyProtection="1">
      <alignment horizontal="center" vertical="center" wrapText="1"/>
    </xf>
    <xf numFmtId="0" fontId="19" fillId="0" borderId="1" xfId="33" applyNumberFormat="1" applyFont="1" applyAlignment="1" applyProtection="1">
      <alignment horizontal="center"/>
    </xf>
    <xf numFmtId="0" fontId="22" fillId="0" borderId="1" xfId="34" applyNumberFormat="1" applyFont="1" applyAlignment="1" applyProtection="1">
      <alignment horizontal="center" vertical="center"/>
    </xf>
    <xf numFmtId="0" fontId="22" fillId="0" borderId="1" xfId="34" applyFont="1" applyAlignment="1">
      <alignment horizontal="center" vertical="center"/>
    </xf>
    <xf numFmtId="0" fontId="22" fillId="0" borderId="1" xfId="34" applyNumberFormat="1" applyFont="1" applyAlignment="1" applyProtection="1">
      <alignment horizontal="center" vertical="center"/>
    </xf>
    <xf numFmtId="0" fontId="19" fillId="0" borderId="1" xfId="35" applyNumberFormat="1" applyFont="1" applyAlignment="1" applyProtection="1">
      <alignment horizontal="center" vertical="center"/>
    </xf>
    <xf numFmtId="0" fontId="19" fillId="0" borderId="1" xfId="35" applyFont="1" applyAlignment="1">
      <alignment horizontal="center" vertical="center"/>
    </xf>
    <xf numFmtId="0" fontId="19" fillId="0" borderId="1" xfId="35" applyNumberFormat="1" applyFont="1" applyAlignment="1" applyProtection="1">
      <alignment horizontal="center" vertical="center"/>
    </xf>
    <xf numFmtId="0" fontId="19" fillId="0" borderId="1" xfId="36" applyNumberFormat="1" applyFont="1" applyAlignment="1" applyProtection="1">
      <alignment horizontal="center" vertical="center" wrapText="1"/>
    </xf>
    <xf numFmtId="0" fontId="19" fillId="0" borderId="1" xfId="36" applyFont="1" applyAlignment="1">
      <alignment horizontal="center" vertical="center" wrapText="1"/>
    </xf>
    <xf numFmtId="0" fontId="19" fillId="4" borderId="3" xfId="39" applyNumberFormat="1" applyFont="1" applyAlignment="1" applyProtection="1">
      <alignment horizontal="center" vertical="center" wrapText="1"/>
    </xf>
    <xf numFmtId="0" fontId="19" fillId="4" borderId="3" xfId="60" applyNumberFormat="1" applyFont="1" applyAlignment="1" applyProtection="1">
      <alignment horizontal="center" vertical="center" wrapText="1"/>
    </xf>
    <xf numFmtId="0" fontId="19" fillId="4" borderId="3" xfId="60" applyFont="1" applyAlignment="1">
      <alignment horizontal="center" vertical="center" wrapText="1"/>
    </xf>
    <xf numFmtId="0" fontId="19" fillId="4" borderId="3" xfId="61" applyNumberFormat="1" applyFont="1" applyAlignment="1" applyProtection="1">
      <alignment horizontal="center" vertical="center" wrapText="1"/>
    </xf>
    <xf numFmtId="0" fontId="19" fillId="4" borderId="3" xfId="61" applyFont="1" applyAlignment="1">
      <alignment horizontal="center" vertical="center" wrapText="1"/>
    </xf>
    <xf numFmtId="0" fontId="19" fillId="4" borderId="3" xfId="62" applyNumberFormat="1" applyFont="1" applyAlignment="1" applyProtection="1">
      <alignment horizontal="center" vertical="center" wrapText="1"/>
    </xf>
    <xf numFmtId="0" fontId="19" fillId="4" borderId="3" xfId="62" applyFont="1" applyAlignment="1">
      <alignment horizontal="center" vertical="center" wrapText="1"/>
    </xf>
    <xf numFmtId="0" fontId="19" fillId="4" borderId="3" xfId="63" applyNumberFormat="1" applyFont="1" applyAlignment="1" applyProtection="1">
      <alignment horizontal="center" vertical="center" wrapText="1"/>
    </xf>
    <xf numFmtId="0" fontId="19" fillId="4" borderId="3" xfId="63" applyFont="1" applyAlignment="1">
      <alignment horizontal="center" vertical="center" wrapText="1"/>
    </xf>
    <xf numFmtId="0" fontId="19" fillId="4" borderId="3" xfId="64" applyNumberFormat="1" applyFont="1" applyAlignment="1" applyProtection="1">
      <alignment horizontal="center" vertical="center" wrapText="1"/>
    </xf>
    <xf numFmtId="0" fontId="19" fillId="4" borderId="3" xfId="64" applyFont="1" applyAlignment="1">
      <alignment horizontal="center" vertical="center" wrapText="1"/>
    </xf>
    <xf numFmtId="0" fontId="19" fillId="4" borderId="3" xfId="39" applyFont="1" applyAlignment="1">
      <alignment horizontal="center" vertical="center" wrapText="1"/>
    </xf>
    <xf numFmtId="0" fontId="19" fillId="4" borderId="3" xfId="39" applyNumberFormat="1" applyFont="1" applyAlignment="1" applyProtection="1">
      <alignment horizontal="center" vertical="center" wrapText="1"/>
    </xf>
    <xf numFmtId="0" fontId="19" fillId="0" borderId="3" xfId="40" applyNumberFormat="1" applyFont="1" applyAlignment="1" applyProtection="1">
      <alignment horizontal="center" vertical="center"/>
    </xf>
    <xf numFmtId="0" fontId="22" fillId="3" borderId="3" xfId="43" applyNumberFormat="1" applyFont="1" applyAlignment="1" applyProtection="1">
      <alignment horizontal="center" vertical="center"/>
    </xf>
    <xf numFmtId="0" fontId="19" fillId="4" borderId="3" xfId="59" applyNumberFormat="1" applyFont="1" applyAlignment="1" applyProtection="1">
      <alignment horizontal="center" vertical="center" wrapText="1"/>
    </xf>
    <xf numFmtId="0" fontId="19" fillId="4" borderId="3" xfId="59" applyFont="1" applyAlignment="1">
      <alignment horizontal="center" vertical="center" wrapText="1"/>
    </xf>
    <xf numFmtId="0" fontId="19" fillId="4" borderId="3" xfId="55" applyNumberFormat="1" applyFont="1" applyAlignment="1" applyProtection="1">
      <alignment horizontal="center" vertical="center" wrapText="1"/>
    </xf>
    <xf numFmtId="0" fontId="19" fillId="4" borderId="3" xfId="55" applyFont="1" applyAlignment="1">
      <alignment horizontal="center" vertical="center" wrapText="1"/>
    </xf>
    <xf numFmtId="0" fontId="19" fillId="4" borderId="3" xfId="54" applyNumberFormat="1" applyFont="1" applyAlignment="1" applyProtection="1">
      <alignment horizontal="center" vertical="center" wrapText="1"/>
    </xf>
    <xf numFmtId="0" fontId="19" fillId="4" borderId="3" xfId="54" applyFont="1" applyAlignment="1">
      <alignment horizontal="center" vertical="center" wrapText="1"/>
    </xf>
    <xf numFmtId="4" fontId="19" fillId="0" borderId="3" xfId="41" applyNumberFormat="1" applyFont="1" applyAlignment="1" applyProtection="1">
      <alignment horizontal="center"/>
    </xf>
    <xf numFmtId="4" fontId="19" fillId="3" borderId="3" xfId="42" applyNumberFormat="1" applyFont="1" applyAlignment="1" applyProtection="1">
      <alignment horizontal="center"/>
    </xf>
    <xf numFmtId="4" fontId="22" fillId="3" borderId="3" xfId="44" applyNumberFormat="1" applyFont="1" applyAlignment="1" applyProtection="1">
      <alignment horizontal="center"/>
    </xf>
    <xf numFmtId="0" fontId="19" fillId="4" borderId="5" xfId="45" applyNumberFormat="1" applyFont="1" applyAlignment="1" applyProtection="1">
      <alignment horizontal="center" vertical="center" wrapText="1"/>
    </xf>
    <xf numFmtId="0" fontId="19" fillId="4" borderId="3" xfId="46" applyNumberFormat="1" applyFont="1" applyAlignment="1" applyProtection="1">
      <alignment horizontal="center" vertical="center" wrapText="1"/>
    </xf>
    <xf numFmtId="0" fontId="19" fillId="4" borderId="3" xfId="47" applyNumberFormat="1" applyFont="1" applyAlignment="1" applyProtection="1">
      <alignment horizontal="center" vertical="center" wrapText="1"/>
    </xf>
    <xf numFmtId="0" fontId="19" fillId="4" borderId="3" xfId="48" applyNumberFormat="1" applyFont="1" applyAlignment="1" applyProtection="1">
      <alignment horizontal="center" vertical="center" wrapText="1"/>
    </xf>
    <xf numFmtId="0" fontId="19" fillId="4" borderId="5" xfId="45" applyFont="1" applyAlignment="1">
      <alignment horizontal="center" vertical="center" wrapText="1"/>
    </xf>
    <xf numFmtId="0" fontId="19" fillId="4" borderId="3" xfId="46" applyFont="1" applyAlignment="1">
      <alignment horizontal="center" vertical="center" wrapText="1"/>
    </xf>
    <xf numFmtId="0" fontId="19" fillId="4" borderId="3" xfId="47" applyFont="1" applyAlignment="1">
      <alignment horizontal="center" vertical="center" wrapText="1"/>
    </xf>
    <xf numFmtId="0" fontId="19" fillId="4" borderId="3" xfId="48" applyFont="1" applyAlignment="1">
      <alignment horizontal="center" vertical="center" wrapText="1"/>
    </xf>
    <xf numFmtId="0" fontId="19" fillId="4" borderId="3" xfId="49" applyNumberFormat="1" applyFont="1" applyAlignment="1" applyProtection="1">
      <alignment horizontal="center" vertical="center" wrapText="1"/>
    </xf>
    <xf numFmtId="0" fontId="19" fillId="4" borderId="3" xfId="50" applyNumberFormat="1" applyFont="1" applyAlignment="1" applyProtection="1">
      <alignment horizontal="center" vertical="center" wrapText="1"/>
    </xf>
    <xf numFmtId="0" fontId="19" fillId="4" borderId="3" xfId="51" applyNumberFormat="1" applyFont="1" applyAlignment="1" applyProtection="1">
      <alignment horizontal="center" vertical="center" wrapText="1"/>
    </xf>
    <xf numFmtId="0" fontId="19" fillId="4" borderId="3" xfId="49" applyFont="1" applyAlignment="1">
      <alignment horizontal="center" vertical="center" wrapText="1"/>
    </xf>
    <xf numFmtId="0" fontId="19" fillId="4" borderId="3" xfId="50" applyFont="1" applyAlignment="1">
      <alignment horizontal="center" vertical="center" wrapText="1"/>
    </xf>
    <xf numFmtId="0" fontId="19" fillId="4" borderId="3" xfId="51" applyFont="1" applyAlignment="1">
      <alignment horizontal="center" vertical="center" wrapText="1"/>
    </xf>
    <xf numFmtId="0" fontId="19" fillId="4" borderId="3" xfId="52" applyNumberFormat="1" applyFont="1" applyAlignment="1" applyProtection="1">
      <alignment horizontal="center" vertical="center"/>
    </xf>
    <xf numFmtId="0" fontId="19" fillId="4" borderId="6" xfId="53" applyNumberFormat="1" applyFont="1" applyAlignment="1" applyProtection="1">
      <alignment horizontal="center" vertical="center"/>
    </xf>
    <xf numFmtId="0" fontId="19" fillId="4" borderId="3" xfId="37" applyNumberFormat="1" applyFont="1" applyAlignment="1" applyProtection="1">
      <alignment horizontal="center" vertical="center" wrapText="1"/>
    </xf>
    <xf numFmtId="0" fontId="19" fillId="4" borderId="3" xfId="38" applyNumberFormat="1" applyFont="1" applyAlignment="1" applyProtection="1">
      <alignment horizontal="center" vertical="center" wrapText="1"/>
    </xf>
    <xf numFmtId="0" fontId="19" fillId="4" borderId="3" xfId="38" applyFont="1" applyAlignment="1">
      <alignment horizontal="center" vertical="center" wrapText="1"/>
    </xf>
    <xf numFmtId="0" fontId="19" fillId="4" borderId="3" xfId="37" applyFont="1" applyAlignment="1">
      <alignment horizontal="center" vertical="center" wrapText="1"/>
    </xf>
    <xf numFmtId="0" fontId="22" fillId="0" borderId="1" xfId="25" applyNumberFormat="1" applyFont="1" applyAlignment="1" applyProtection="1">
      <alignment horizontal="center" vertical="center"/>
    </xf>
    <xf numFmtId="0" fontId="22" fillId="0" borderId="1" xfId="25" applyFont="1" applyAlignment="1">
      <alignment horizontal="center" vertical="center"/>
    </xf>
    <xf numFmtId="0" fontId="19" fillId="0" borderId="1" xfId="26" applyNumberFormat="1" applyFont="1" applyAlignment="1" applyProtection="1">
      <alignment horizontal="center" vertical="center"/>
    </xf>
    <xf numFmtId="0" fontId="19" fillId="0" borderId="1" xfId="26" applyFont="1" applyAlignment="1">
      <alignment horizontal="center" vertical="center"/>
    </xf>
    <xf numFmtId="0" fontId="19" fillId="0" borderId="1" xfId="27" applyNumberFormat="1" applyFont="1" applyAlignment="1" applyProtection="1">
      <alignment horizontal="center" vertical="center" wrapText="1"/>
    </xf>
    <xf numFmtId="0" fontId="19" fillId="0" borderId="1" xfId="27" applyFont="1" applyAlignment="1">
      <alignment horizontal="center" vertical="center" wrapText="1"/>
    </xf>
    <xf numFmtId="0" fontId="19" fillId="4" borderId="3" xfId="28" applyNumberFormat="1" applyFont="1" applyAlignment="1" applyProtection="1">
      <alignment horizontal="center" vertical="center" wrapText="1"/>
    </xf>
    <xf numFmtId="0" fontId="19" fillId="4" borderId="3" xfId="28" applyFont="1" applyAlignment="1">
      <alignment horizontal="center" vertical="center" wrapText="1"/>
    </xf>
    <xf numFmtId="0" fontId="19" fillId="4" borderId="3" xfId="28" applyNumberFormat="1" applyFont="1" applyAlignment="1" applyProtection="1">
      <alignment horizontal="center" vertical="center" wrapText="1"/>
    </xf>
    <xf numFmtId="3" fontId="25" fillId="0" borderId="3" xfId="0" applyNumberFormat="1" applyFont="1" applyFill="1" applyBorder="1" applyAlignment="1">
      <alignment horizontal="center" vertical="center"/>
    </xf>
    <xf numFmtId="4" fontId="19" fillId="0" borderId="3" xfId="20" applyNumberFormat="1" applyFont="1" applyFill="1" applyAlignment="1" applyProtection="1">
      <alignment horizontal="center" shrinkToFit="1"/>
    </xf>
    <xf numFmtId="4" fontId="19" fillId="0" borderId="3" xfId="23" applyNumberFormat="1" applyFont="1" applyFill="1" applyAlignment="1" applyProtection="1">
      <alignment horizontal="center" shrinkToFit="1"/>
    </xf>
    <xf numFmtId="49" fontId="22" fillId="0" borderId="1" xfId="5" applyNumberFormat="1" applyFont="1" applyAlignment="1" applyProtection="1">
      <alignment horizontal="center" wrapText="1"/>
    </xf>
    <xf numFmtId="49" fontId="22" fillId="0" borderId="1" xfId="5" applyFont="1" applyAlignment="1">
      <alignment horizontal="center" wrapText="1"/>
    </xf>
    <xf numFmtId="4" fontId="19" fillId="0" borderId="3" xfId="30" applyNumberFormat="1" applyFont="1" applyFill="1" applyAlignment="1" applyProtection="1">
      <alignment horizontal="center"/>
    </xf>
    <xf numFmtId="4" fontId="19" fillId="0" borderId="3" xfId="41" applyNumberFormat="1" applyFont="1" applyFill="1" applyAlignment="1" applyProtection="1">
      <alignment horizontal="center"/>
    </xf>
    <xf numFmtId="4" fontId="19" fillId="0" borderId="3" xfId="42" applyNumberFormat="1" applyFont="1" applyFill="1" applyAlignment="1" applyProtection="1">
      <alignment horizontal="center"/>
    </xf>
    <xf numFmtId="0" fontId="19" fillId="0" borderId="5" xfId="18" applyNumberFormat="1" applyFont="1" applyFill="1" applyAlignment="1" applyProtection="1">
      <alignment horizontal="center" vertical="center"/>
    </xf>
    <xf numFmtId="4" fontId="19" fillId="0" borderId="3" xfId="19" applyNumberFormat="1" applyFont="1" applyFill="1" applyAlignment="1" applyProtection="1">
      <alignment horizontal="center" shrinkToFit="1"/>
    </xf>
    <xf numFmtId="0" fontId="19" fillId="0" borderId="4" xfId="17" applyNumberFormat="1" applyFont="1" applyFill="1" applyAlignment="1" applyProtection="1">
      <alignment horizontal="center"/>
    </xf>
    <xf numFmtId="0" fontId="20" fillId="0" borderId="1" xfId="3" applyNumberFormat="1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0" fontId="19" fillId="0" borderId="3" xfId="21" applyNumberFormat="1" applyFont="1" applyFill="1" applyAlignment="1" applyProtection="1">
      <alignment horizontal="center" vertical="center"/>
    </xf>
    <xf numFmtId="4" fontId="19" fillId="0" borderId="3" xfId="22" applyNumberFormat="1" applyFont="1" applyFill="1" applyAlignment="1" applyProtection="1">
      <alignment horizontal="center" shrinkToFit="1"/>
    </xf>
    <xf numFmtId="0" fontId="19" fillId="0" borderId="3" xfId="40" applyNumberFormat="1" applyFont="1" applyFill="1" applyAlignment="1" applyProtection="1">
      <alignment horizontal="center" vertical="center"/>
    </xf>
    <xf numFmtId="4" fontId="19" fillId="0" borderId="3" xfId="65" applyNumberFormat="1" applyFont="1" applyFill="1" applyAlignment="1" applyProtection="1">
      <alignment horizontal="center" vertical="center"/>
    </xf>
    <xf numFmtId="4" fontId="19" fillId="0" borderId="3" xfId="66" applyNumberFormat="1" applyFont="1" applyFill="1" applyAlignment="1" applyProtection="1">
      <alignment horizontal="center" vertical="center"/>
    </xf>
    <xf numFmtId="0" fontId="19" fillId="0" borderId="1" xfId="33" applyNumberFormat="1" applyFont="1" applyFill="1" applyAlignment="1" applyProtection="1">
      <alignment horizontal="center"/>
    </xf>
    <xf numFmtId="0" fontId="22" fillId="0" borderId="3" xfId="43" applyNumberFormat="1" applyFont="1" applyFill="1" applyAlignment="1" applyProtection="1">
      <alignment horizontal="center" vertical="center"/>
    </xf>
    <xf numFmtId="4" fontId="19" fillId="0" borderId="3" xfId="56" applyNumberFormat="1" applyFont="1" applyFill="1" applyAlignment="1" applyProtection="1">
      <alignment horizontal="center" vertical="center"/>
    </xf>
    <xf numFmtId="4" fontId="19" fillId="0" borderId="3" xfId="57" applyNumberFormat="1" applyFont="1" applyFill="1" applyAlignment="1" applyProtection="1">
      <alignment horizontal="center" vertical="center"/>
    </xf>
    <xf numFmtId="4" fontId="19" fillId="0" borderId="3" xfId="58" applyNumberFormat="1" applyFont="1" applyFill="1" applyAlignment="1" applyProtection="1">
      <alignment horizontal="center" vertical="center"/>
    </xf>
    <xf numFmtId="4" fontId="22" fillId="0" borderId="3" xfId="44" applyNumberFormat="1" applyFont="1" applyFill="1" applyAlignment="1" applyProtection="1">
      <alignment horizontal="center"/>
    </xf>
    <xf numFmtId="0" fontId="22" fillId="0" borderId="1" xfId="33" applyNumberFormat="1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/>
      <protection locked="0"/>
    </xf>
    <xf numFmtId="4" fontId="22" fillId="0" borderId="3" xfId="42" applyNumberFormat="1" applyFont="1" applyFill="1" applyAlignment="1" applyProtection="1">
      <alignment horizontal="center"/>
    </xf>
    <xf numFmtId="4" fontId="19" fillId="0" borderId="3" xfId="29" applyNumberFormat="1" applyFont="1" applyFill="1" applyAlignment="1" applyProtection="1">
      <alignment horizontal="center"/>
    </xf>
    <xf numFmtId="0" fontId="19" fillId="0" borderId="1" xfId="2" applyNumberFormat="1" applyFont="1" applyFill="1" applyAlignment="1" applyProtection="1">
      <alignment horizontal="center"/>
    </xf>
    <xf numFmtId="0" fontId="22" fillId="0" borderId="3" xfId="31" applyNumberFormat="1" applyFont="1" applyFill="1" applyAlignment="1" applyProtection="1">
      <alignment horizontal="center" vertical="center"/>
    </xf>
    <xf numFmtId="4" fontId="22" fillId="0" borderId="3" xfId="32" applyNumberFormat="1" applyFont="1" applyFill="1" applyAlignment="1" applyProtection="1">
      <alignment horizontal="center"/>
    </xf>
    <xf numFmtId="4" fontId="22" fillId="0" borderId="3" xfId="30" applyNumberFormat="1" applyFont="1" applyFill="1" applyAlignment="1" applyProtection="1">
      <alignment horizontal="center"/>
    </xf>
    <xf numFmtId="0" fontId="22" fillId="0" borderId="1" xfId="2" applyNumberFormat="1" applyFont="1" applyFill="1" applyAlignment="1" applyProtection="1">
      <alignment horizontal="center"/>
    </xf>
    <xf numFmtId="0" fontId="22" fillId="0" borderId="1" xfId="34" applyNumberFormat="1" applyFont="1" applyAlignment="1" applyProtection="1">
      <alignment horizontal="center" vertical="center" wrapText="1"/>
    </xf>
    <xf numFmtId="0" fontId="22" fillId="0" borderId="1" xfId="34" applyFont="1" applyAlignment="1">
      <alignment horizontal="center" vertical="center" wrapText="1"/>
    </xf>
    <xf numFmtId="0" fontId="22" fillId="6" borderId="3" xfId="43" applyNumberFormat="1" applyFont="1" applyFill="1" applyAlignment="1" applyProtection="1">
      <alignment horizontal="center" vertical="center"/>
    </xf>
    <xf numFmtId="4" fontId="22" fillId="6" borderId="3" xfId="67" applyNumberFormat="1" applyFont="1" applyFill="1" applyAlignment="1" applyProtection="1">
      <alignment horizontal="center" vertical="center"/>
    </xf>
    <xf numFmtId="4" fontId="22" fillId="6" borderId="3" xfId="68" applyNumberFormat="1" applyFont="1" applyFill="1" applyAlignment="1" applyProtection="1">
      <alignment horizontal="center" vertical="center"/>
    </xf>
    <xf numFmtId="0" fontId="22" fillId="6" borderId="1" xfId="33" applyNumberFormat="1" applyFont="1" applyFill="1" applyAlignment="1" applyProtection="1">
      <alignment horizontal="center"/>
    </xf>
    <xf numFmtId="0" fontId="24" fillId="6" borderId="0" xfId="0" applyFont="1" applyFill="1" applyAlignment="1" applyProtection="1">
      <alignment horizontal="center"/>
      <protection locked="0"/>
    </xf>
    <xf numFmtId="0" fontId="22" fillId="0" borderId="5" xfId="24" applyNumberFormat="1" applyFont="1" applyFill="1" applyAlignment="1" applyProtection="1">
      <alignment horizontal="center" vertical="center"/>
    </xf>
    <xf numFmtId="4" fontId="22" fillId="0" borderId="3" xfId="23" applyNumberFormat="1" applyFont="1" applyFill="1" applyAlignment="1" applyProtection="1">
      <alignment horizontal="center" shrinkToFi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4" zoomScale="85" zoomScaleNormal="85" zoomScaleSheetLayoutView="85" zoomScalePageLayoutView="85" workbookViewId="0">
      <selection activeCell="E23" sqref="E23"/>
    </sheetView>
  </sheetViews>
  <sheetFormatPr defaultRowHeight="15.75" x14ac:dyDescent="0.25"/>
  <cols>
    <col min="1" max="1" width="30.5703125" style="4" customWidth="1"/>
    <col min="2" max="5" width="18" style="4" customWidth="1"/>
    <col min="6" max="6" width="12.85546875" style="4" customWidth="1"/>
    <col min="7" max="7" width="9.5703125" style="4" customWidth="1"/>
    <col min="8" max="8" width="9.140625" style="4" customWidth="1"/>
    <col min="9" max="16384" width="9.140625" style="4"/>
  </cols>
  <sheetData>
    <row r="1" spans="1:8" ht="14.25" customHeight="1" x14ac:dyDescent="0.25">
      <c r="A1" s="1"/>
      <c r="B1" s="2"/>
      <c r="C1" s="2"/>
      <c r="D1" s="2"/>
      <c r="E1" s="2"/>
      <c r="F1" s="2"/>
      <c r="G1" s="2"/>
      <c r="H1" s="3"/>
    </row>
    <row r="2" spans="1:8" ht="29.25" customHeight="1" x14ac:dyDescent="0.25">
      <c r="A2" s="1"/>
      <c r="B2" s="2"/>
      <c r="C2" s="2"/>
      <c r="D2" s="2"/>
      <c r="E2" s="2"/>
      <c r="F2" s="2"/>
      <c r="G2" s="2"/>
      <c r="H2" s="3"/>
    </row>
    <row r="3" spans="1:8" ht="12.75" customHeight="1" x14ac:dyDescent="0.25">
      <c r="A3" s="1"/>
      <c r="B3" s="5"/>
      <c r="C3" s="5"/>
      <c r="D3" s="5"/>
      <c r="E3" s="5"/>
      <c r="F3" s="5"/>
      <c r="G3" s="2"/>
      <c r="H3" s="3"/>
    </row>
    <row r="4" spans="1:8" ht="12.75" customHeight="1" x14ac:dyDescent="0.25">
      <c r="A4" s="1"/>
      <c r="B4" s="5"/>
      <c r="C4" s="5"/>
      <c r="D4" s="5"/>
      <c r="E4" s="5"/>
      <c r="F4" s="5"/>
      <c r="G4" s="2"/>
      <c r="H4" s="3"/>
    </row>
    <row r="5" spans="1:8" ht="36" customHeight="1" x14ac:dyDescent="0.25">
      <c r="A5" s="89" t="s">
        <v>39</v>
      </c>
      <c r="B5" s="90"/>
      <c r="C5" s="90"/>
      <c r="D5" s="90"/>
      <c r="E5" s="90"/>
      <c r="F5" s="90"/>
      <c r="G5" s="6"/>
      <c r="H5" s="3"/>
    </row>
    <row r="6" spans="1:8" ht="17.649999999999999" customHeight="1" x14ac:dyDescent="0.25">
      <c r="A6" s="7"/>
      <c r="B6" s="8"/>
      <c r="C6" s="8"/>
      <c r="D6" s="8"/>
      <c r="E6" s="8"/>
      <c r="F6" s="8"/>
      <c r="G6" s="6"/>
      <c r="H6" s="3"/>
    </row>
    <row r="7" spans="1:8" ht="16.5" customHeight="1" x14ac:dyDescent="0.25">
      <c r="A7" s="9" t="s">
        <v>0</v>
      </c>
      <c r="B7" s="10"/>
      <c r="C7" s="10"/>
      <c r="D7" s="10"/>
      <c r="E7" s="10"/>
      <c r="F7" s="10"/>
      <c r="G7" s="11"/>
      <c r="H7" s="3"/>
    </row>
    <row r="8" spans="1:8" ht="26.25" customHeight="1" x14ac:dyDescent="0.25">
      <c r="A8" s="12"/>
      <c r="B8" s="13"/>
      <c r="C8" s="14"/>
      <c r="D8" s="14"/>
      <c r="E8" s="14"/>
      <c r="F8" s="14"/>
      <c r="G8" s="14"/>
      <c r="H8" s="3"/>
    </row>
    <row r="9" spans="1:8" ht="15.2" customHeight="1" x14ac:dyDescent="0.25">
      <c r="A9" s="15" t="s">
        <v>1</v>
      </c>
      <c r="B9" s="16"/>
      <c r="C9" s="16"/>
      <c r="D9" s="16"/>
      <c r="E9" s="16"/>
      <c r="F9" s="16"/>
      <c r="G9" s="2"/>
      <c r="H9" s="3"/>
    </row>
    <row r="10" spans="1:8" ht="12.75" customHeight="1" x14ac:dyDescent="0.25">
      <c r="A10" s="1"/>
      <c r="B10" s="2"/>
      <c r="C10" s="2"/>
      <c r="D10" s="2"/>
      <c r="E10" s="2"/>
      <c r="F10" s="2"/>
      <c r="G10" s="2"/>
      <c r="H10" s="3"/>
    </row>
    <row r="11" spans="1:8" ht="15" customHeight="1" x14ac:dyDescent="0.25">
      <c r="A11" s="17" t="s">
        <v>2</v>
      </c>
      <c r="B11" s="2"/>
      <c r="C11" s="2"/>
      <c r="D11" s="2"/>
      <c r="E11" s="2"/>
      <c r="F11" s="2"/>
      <c r="G11" s="2"/>
      <c r="H11" s="3"/>
    </row>
    <row r="12" spans="1:8" ht="12.75" customHeight="1" x14ac:dyDescent="0.25">
      <c r="A12" s="18"/>
      <c r="B12" s="19"/>
      <c r="C12" s="19"/>
      <c r="D12" s="19"/>
      <c r="E12" s="19"/>
      <c r="F12" s="19"/>
      <c r="G12" s="2"/>
      <c r="H12" s="3"/>
    </row>
    <row r="13" spans="1:8" ht="21" customHeight="1" x14ac:dyDescent="0.25">
      <c r="A13" s="20" t="s">
        <v>3</v>
      </c>
      <c r="B13" s="20" t="s">
        <v>4</v>
      </c>
      <c r="C13" s="21"/>
      <c r="D13" s="20" t="s">
        <v>5</v>
      </c>
      <c r="E13" s="20" t="s">
        <v>6</v>
      </c>
      <c r="F13" s="20" t="s">
        <v>7</v>
      </c>
      <c r="G13" s="22"/>
      <c r="H13" s="3"/>
    </row>
    <row r="14" spans="1:8" ht="23.25" customHeight="1" x14ac:dyDescent="0.25">
      <c r="A14" s="21"/>
      <c r="B14" s="21"/>
      <c r="C14" s="21"/>
      <c r="D14" s="21"/>
      <c r="E14" s="21"/>
      <c r="F14" s="21"/>
      <c r="G14" s="22"/>
      <c r="H14" s="3"/>
    </row>
    <row r="15" spans="1:8" ht="32.25" customHeight="1" x14ac:dyDescent="0.25">
      <c r="A15" s="21"/>
      <c r="B15" s="20" t="s">
        <v>8</v>
      </c>
      <c r="C15" s="20" t="s">
        <v>9</v>
      </c>
      <c r="D15" s="21"/>
      <c r="E15" s="21"/>
      <c r="F15" s="21"/>
      <c r="G15" s="22"/>
      <c r="H15" s="3"/>
    </row>
    <row r="16" spans="1:8" ht="32.25" customHeight="1" x14ac:dyDescent="0.25">
      <c r="A16" s="21"/>
      <c r="B16" s="21"/>
      <c r="C16" s="21"/>
      <c r="D16" s="21"/>
      <c r="E16" s="21"/>
      <c r="F16" s="21"/>
      <c r="G16" s="22"/>
      <c r="H16" s="3"/>
    </row>
    <row r="17" spans="1:8" ht="10.7" customHeight="1" x14ac:dyDescent="0.2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2"/>
      <c r="H17" s="3"/>
    </row>
    <row r="18" spans="1:8" s="98" customFormat="1" ht="18.75" x14ac:dyDescent="0.25">
      <c r="A18" s="94" t="s">
        <v>10</v>
      </c>
      <c r="B18" s="95">
        <v>20528.97</v>
      </c>
      <c r="C18" s="95">
        <v>19627.46</v>
      </c>
      <c r="D18" s="87">
        <v>901.51</v>
      </c>
      <c r="E18" s="87">
        <v>104.59</v>
      </c>
      <c r="F18" s="86">
        <f>RANK(E18,$E$18:$E$28)</f>
        <v>6</v>
      </c>
      <c r="G18" s="96"/>
      <c r="H18" s="97"/>
    </row>
    <row r="19" spans="1:8" s="98" customFormat="1" ht="18.75" x14ac:dyDescent="0.25">
      <c r="A19" s="94" t="s">
        <v>11</v>
      </c>
      <c r="B19" s="95">
        <v>9910.65</v>
      </c>
      <c r="C19" s="95">
        <v>13861.55</v>
      </c>
      <c r="D19" s="87">
        <v>-3950.9</v>
      </c>
      <c r="E19" s="87">
        <v>71.5</v>
      </c>
      <c r="F19" s="86">
        <f t="shared" ref="F19:F28" si="0">RANK(E19,$E$18:$E$28)</f>
        <v>11</v>
      </c>
      <c r="G19" s="96"/>
      <c r="H19" s="97"/>
    </row>
    <row r="20" spans="1:8" s="98" customFormat="1" ht="18.75" x14ac:dyDescent="0.25">
      <c r="A20" s="94" t="s">
        <v>12</v>
      </c>
      <c r="B20" s="95">
        <v>10182.69</v>
      </c>
      <c r="C20" s="95">
        <v>10845.3</v>
      </c>
      <c r="D20" s="87">
        <v>-662.61</v>
      </c>
      <c r="E20" s="87">
        <v>93.89</v>
      </c>
      <c r="F20" s="86">
        <f t="shared" si="0"/>
        <v>10</v>
      </c>
      <c r="G20" s="96"/>
      <c r="H20" s="97"/>
    </row>
    <row r="21" spans="1:8" s="98" customFormat="1" ht="18.75" x14ac:dyDescent="0.25">
      <c r="A21" s="99" t="s">
        <v>13</v>
      </c>
      <c r="B21" s="95">
        <v>13233.86</v>
      </c>
      <c r="C21" s="95">
        <v>13324.84</v>
      </c>
      <c r="D21" s="87">
        <v>-90.98</v>
      </c>
      <c r="E21" s="87">
        <v>99.32</v>
      </c>
      <c r="F21" s="86">
        <f t="shared" si="0"/>
        <v>8</v>
      </c>
      <c r="G21" s="96"/>
      <c r="H21" s="97"/>
    </row>
    <row r="22" spans="1:8" s="98" customFormat="1" ht="18.75" x14ac:dyDescent="0.25">
      <c r="A22" s="99" t="s">
        <v>14</v>
      </c>
      <c r="B22" s="95">
        <v>12798.69</v>
      </c>
      <c r="C22" s="95">
        <v>7593.37</v>
      </c>
      <c r="D22" s="87">
        <v>5205.32</v>
      </c>
      <c r="E22" s="87">
        <v>168.55</v>
      </c>
      <c r="F22" s="86">
        <f t="shared" si="0"/>
        <v>1</v>
      </c>
      <c r="G22" s="96"/>
      <c r="H22" s="97"/>
    </row>
    <row r="23" spans="1:8" s="98" customFormat="1" ht="18.75" x14ac:dyDescent="0.25">
      <c r="A23" s="99" t="s">
        <v>15</v>
      </c>
      <c r="B23" s="100">
        <v>18345.439999999999</v>
      </c>
      <c r="C23" s="100">
        <v>18583.04</v>
      </c>
      <c r="D23" s="88">
        <v>-237.6</v>
      </c>
      <c r="E23" s="88">
        <v>98.72</v>
      </c>
      <c r="F23" s="86">
        <f t="shared" si="0"/>
        <v>9</v>
      </c>
      <c r="G23" s="96"/>
      <c r="H23" s="97"/>
    </row>
    <row r="24" spans="1:8" s="98" customFormat="1" ht="18.75" x14ac:dyDescent="0.25">
      <c r="A24" s="99" t="s">
        <v>16</v>
      </c>
      <c r="B24" s="95">
        <v>25824.65</v>
      </c>
      <c r="C24" s="95">
        <v>22635.88</v>
      </c>
      <c r="D24" s="87">
        <v>3188.77</v>
      </c>
      <c r="E24" s="87">
        <v>114.09</v>
      </c>
      <c r="F24" s="86">
        <f t="shared" si="0"/>
        <v>4</v>
      </c>
      <c r="G24" s="96"/>
      <c r="H24" s="97"/>
    </row>
    <row r="25" spans="1:8" s="98" customFormat="1" ht="18.75" x14ac:dyDescent="0.25">
      <c r="A25" s="99" t="s">
        <v>17</v>
      </c>
      <c r="B25" s="95">
        <v>71387.48</v>
      </c>
      <c r="C25" s="95">
        <v>63550.82</v>
      </c>
      <c r="D25" s="87">
        <v>7836.66</v>
      </c>
      <c r="E25" s="87">
        <v>112.33</v>
      </c>
      <c r="F25" s="86">
        <f t="shared" si="0"/>
        <v>5</v>
      </c>
      <c r="G25" s="96"/>
      <c r="H25" s="97"/>
    </row>
    <row r="26" spans="1:8" s="98" customFormat="1" ht="18.75" x14ac:dyDescent="0.25">
      <c r="A26" s="99" t="s">
        <v>18</v>
      </c>
      <c r="B26" s="95">
        <v>11829.4</v>
      </c>
      <c r="C26" s="95">
        <v>11389.32</v>
      </c>
      <c r="D26" s="87">
        <v>440.08</v>
      </c>
      <c r="E26" s="87">
        <v>103.86</v>
      </c>
      <c r="F26" s="86">
        <f t="shared" si="0"/>
        <v>7</v>
      </c>
      <c r="G26" s="96"/>
      <c r="H26" s="97"/>
    </row>
    <row r="27" spans="1:8" s="98" customFormat="1" ht="18.75" x14ac:dyDescent="0.25">
      <c r="A27" s="99" t="s">
        <v>19</v>
      </c>
      <c r="B27" s="95">
        <v>25937.95</v>
      </c>
      <c r="C27" s="95">
        <v>17292.43</v>
      </c>
      <c r="D27" s="87">
        <v>8645.52</v>
      </c>
      <c r="E27" s="87">
        <v>150</v>
      </c>
      <c r="F27" s="86">
        <f t="shared" si="0"/>
        <v>2</v>
      </c>
      <c r="G27" s="96"/>
      <c r="H27" s="97"/>
    </row>
    <row r="28" spans="1:8" s="98" customFormat="1" ht="18.75" x14ac:dyDescent="0.25">
      <c r="A28" s="99" t="s">
        <v>20</v>
      </c>
      <c r="B28" s="100">
        <v>139703.01</v>
      </c>
      <c r="C28" s="100">
        <v>110021.72</v>
      </c>
      <c r="D28" s="88">
        <v>29681.29</v>
      </c>
      <c r="E28" s="88">
        <v>126.98</v>
      </c>
      <c r="F28" s="86">
        <f t="shared" si="0"/>
        <v>3</v>
      </c>
      <c r="G28" s="96"/>
      <c r="H28" s="97"/>
    </row>
    <row r="29" spans="1:8" s="98" customFormat="1" x14ac:dyDescent="0.25">
      <c r="A29" s="126" t="s">
        <v>21</v>
      </c>
      <c r="B29" s="127">
        <v>359682.79</v>
      </c>
      <c r="C29" s="127">
        <v>308725.73</v>
      </c>
      <c r="D29" s="127">
        <v>50957.06</v>
      </c>
      <c r="E29" s="127">
        <v>116.51</v>
      </c>
      <c r="F29" s="87"/>
      <c r="G29" s="96"/>
      <c r="H29" s="97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5:F5"/>
    <mergeCell ref="A6:F6"/>
    <mergeCell ref="A7:F7"/>
    <mergeCell ref="B8:G8"/>
    <mergeCell ref="A9:F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zoomScaleNormal="100" zoomScaleSheetLayoutView="100" workbookViewId="0">
      <selection activeCell="A28" sqref="A28:XFD28"/>
    </sheetView>
  </sheetViews>
  <sheetFormatPr defaultRowHeight="15.75" x14ac:dyDescent="0.25"/>
  <cols>
    <col min="1" max="1" width="30.5703125" style="4" customWidth="1"/>
    <col min="2" max="5" width="18" style="4" customWidth="1"/>
    <col min="6" max="6" width="12.85546875" style="4" customWidth="1"/>
    <col min="7" max="7" width="9.140625" style="4" customWidth="1"/>
    <col min="8" max="16384" width="9.140625" style="4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77" t="s">
        <v>40</v>
      </c>
      <c r="B5" s="78"/>
      <c r="C5" s="78"/>
      <c r="D5" s="78"/>
      <c r="E5" s="78"/>
      <c r="F5" s="78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79" t="s">
        <v>0</v>
      </c>
      <c r="B7" s="80"/>
      <c r="C7" s="80"/>
      <c r="D7" s="80"/>
      <c r="E7" s="80"/>
      <c r="F7" s="80"/>
      <c r="G7" s="2"/>
    </row>
    <row r="8" spans="1:7" ht="15" customHeight="1" x14ac:dyDescent="0.25">
      <c r="A8" s="2"/>
      <c r="B8" s="2"/>
      <c r="C8" s="2"/>
      <c r="D8" s="2"/>
      <c r="E8" s="2"/>
      <c r="F8" s="2"/>
      <c r="G8" s="2"/>
    </row>
    <row r="9" spans="1:7" ht="15.2" customHeight="1" x14ac:dyDescent="0.25">
      <c r="A9" s="81" t="s">
        <v>1</v>
      </c>
      <c r="B9" s="82"/>
      <c r="C9" s="82"/>
      <c r="D9" s="82"/>
      <c r="E9" s="82"/>
      <c r="F9" s="82"/>
      <c r="G9" s="2"/>
    </row>
    <row r="10" spans="1:7" ht="15" customHeight="1" x14ac:dyDescent="0.25">
      <c r="A10" s="2"/>
      <c r="B10" s="2"/>
      <c r="C10" s="2"/>
      <c r="D10" s="2"/>
      <c r="E10" s="2"/>
      <c r="F10" s="2"/>
      <c r="G10" s="2"/>
    </row>
    <row r="11" spans="1:7" ht="15" customHeight="1" x14ac:dyDescent="0.25">
      <c r="A11" s="2" t="s">
        <v>2</v>
      </c>
      <c r="B11" s="2"/>
      <c r="C11" s="2"/>
      <c r="D11" s="2"/>
      <c r="E11" s="2"/>
      <c r="F11" s="2"/>
      <c r="G11" s="2"/>
    </row>
    <row r="12" spans="1:7" ht="15" customHeight="1" x14ac:dyDescent="0.25">
      <c r="A12" s="2"/>
      <c r="B12" s="2"/>
      <c r="C12" s="2"/>
      <c r="D12" s="2"/>
      <c r="E12" s="2"/>
      <c r="F12" s="2"/>
      <c r="G12" s="2"/>
    </row>
    <row r="13" spans="1:7" ht="15" customHeight="1" x14ac:dyDescent="0.25">
      <c r="A13" s="83" t="s">
        <v>3</v>
      </c>
      <c r="B13" s="83" t="s">
        <v>4</v>
      </c>
      <c r="C13" s="84"/>
      <c r="D13" s="83" t="s">
        <v>5</v>
      </c>
      <c r="E13" s="83" t="s">
        <v>6</v>
      </c>
      <c r="F13" s="83" t="s">
        <v>7</v>
      </c>
      <c r="G13" s="2"/>
    </row>
    <row r="14" spans="1:7" ht="15" customHeight="1" x14ac:dyDescent="0.25">
      <c r="A14" s="84"/>
      <c r="B14" s="84"/>
      <c r="C14" s="84"/>
      <c r="D14" s="84"/>
      <c r="E14" s="84"/>
      <c r="F14" s="84"/>
      <c r="G14" s="2"/>
    </row>
    <row r="15" spans="1:7" ht="15" customHeight="1" x14ac:dyDescent="0.25">
      <c r="A15" s="84"/>
      <c r="B15" s="83" t="s">
        <v>8</v>
      </c>
      <c r="C15" s="83" t="s">
        <v>9</v>
      </c>
      <c r="D15" s="84"/>
      <c r="E15" s="84"/>
      <c r="F15" s="84"/>
      <c r="G15" s="2"/>
    </row>
    <row r="16" spans="1:7" ht="15" customHeight="1" x14ac:dyDescent="0.25">
      <c r="A16" s="84"/>
      <c r="B16" s="84"/>
      <c r="C16" s="84"/>
      <c r="D16" s="84"/>
      <c r="E16" s="84"/>
      <c r="F16" s="84"/>
      <c r="G16" s="2"/>
    </row>
    <row r="17" spans="1:7" ht="15" customHeight="1" x14ac:dyDescent="0.25">
      <c r="A17" s="85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2"/>
    </row>
    <row r="18" spans="1:7" s="98" customFormat="1" ht="18.75" x14ac:dyDescent="0.25">
      <c r="A18" s="99" t="s">
        <v>10</v>
      </c>
      <c r="B18" s="113">
        <v>19607.560000000001</v>
      </c>
      <c r="C18" s="113">
        <v>18528.05</v>
      </c>
      <c r="D18" s="91">
        <v>1079.51</v>
      </c>
      <c r="E18" s="91">
        <v>105.83</v>
      </c>
      <c r="F18" s="86">
        <f>RANK(E18,$E$18:$E$27)</f>
        <v>5</v>
      </c>
      <c r="G18" s="114"/>
    </row>
    <row r="19" spans="1:7" s="98" customFormat="1" ht="18.75" x14ac:dyDescent="0.25">
      <c r="A19" s="99" t="s">
        <v>11</v>
      </c>
      <c r="B19" s="113">
        <v>9239.1299999999992</v>
      </c>
      <c r="C19" s="113">
        <v>13261.69</v>
      </c>
      <c r="D19" s="91">
        <v>-4022.56</v>
      </c>
      <c r="E19" s="91">
        <v>69.67</v>
      </c>
      <c r="F19" s="86">
        <f t="shared" ref="F19:F27" si="0">RANK(E19,$E$18:$E$27)</f>
        <v>10</v>
      </c>
      <c r="G19" s="114"/>
    </row>
    <row r="20" spans="1:7" s="98" customFormat="1" ht="18.75" x14ac:dyDescent="0.25">
      <c r="A20" s="99" t="s">
        <v>12</v>
      </c>
      <c r="B20" s="113">
        <v>9581.32</v>
      </c>
      <c r="C20" s="113">
        <v>10098.36</v>
      </c>
      <c r="D20" s="91">
        <v>-517.04</v>
      </c>
      <c r="E20" s="91">
        <v>94.88</v>
      </c>
      <c r="F20" s="86">
        <f t="shared" si="0"/>
        <v>9</v>
      </c>
      <c r="G20" s="114"/>
    </row>
    <row r="21" spans="1:7" s="98" customFormat="1" ht="18.75" x14ac:dyDescent="0.25">
      <c r="A21" s="99" t="s">
        <v>13</v>
      </c>
      <c r="B21" s="113">
        <v>11921.86</v>
      </c>
      <c r="C21" s="113">
        <v>12333.27</v>
      </c>
      <c r="D21" s="91">
        <v>-411.41</v>
      </c>
      <c r="E21" s="91">
        <v>96.66</v>
      </c>
      <c r="F21" s="86">
        <f t="shared" si="0"/>
        <v>8</v>
      </c>
      <c r="G21" s="114"/>
    </row>
    <row r="22" spans="1:7" s="98" customFormat="1" ht="18.75" x14ac:dyDescent="0.25">
      <c r="A22" s="99" t="s">
        <v>14</v>
      </c>
      <c r="B22" s="113">
        <v>11810.86</v>
      </c>
      <c r="C22" s="113">
        <v>6302.05</v>
      </c>
      <c r="D22" s="91">
        <v>5508.81</v>
      </c>
      <c r="E22" s="91">
        <v>187.41</v>
      </c>
      <c r="F22" s="86">
        <f t="shared" si="0"/>
        <v>1</v>
      </c>
      <c r="G22" s="114"/>
    </row>
    <row r="23" spans="1:7" s="98" customFormat="1" ht="18.75" x14ac:dyDescent="0.25">
      <c r="A23" s="99" t="s">
        <v>15</v>
      </c>
      <c r="B23" s="113">
        <v>17145.43</v>
      </c>
      <c r="C23" s="113">
        <v>16854.099999999999</v>
      </c>
      <c r="D23" s="91">
        <v>291.33</v>
      </c>
      <c r="E23" s="91">
        <v>101.73</v>
      </c>
      <c r="F23" s="86">
        <f t="shared" si="0"/>
        <v>7</v>
      </c>
      <c r="G23" s="114"/>
    </row>
    <row r="24" spans="1:7" s="98" customFormat="1" ht="18.75" x14ac:dyDescent="0.25">
      <c r="A24" s="99" t="s">
        <v>16</v>
      </c>
      <c r="B24" s="113">
        <v>23679.41</v>
      </c>
      <c r="C24" s="113">
        <v>20372.490000000002</v>
      </c>
      <c r="D24" s="91">
        <v>3306.92</v>
      </c>
      <c r="E24" s="91">
        <v>116.23</v>
      </c>
      <c r="F24" s="86">
        <f t="shared" si="0"/>
        <v>4</v>
      </c>
      <c r="G24" s="114"/>
    </row>
    <row r="25" spans="1:7" s="98" customFormat="1" ht="18.75" x14ac:dyDescent="0.25">
      <c r="A25" s="99" t="s">
        <v>17</v>
      </c>
      <c r="B25" s="113">
        <v>64876.32</v>
      </c>
      <c r="C25" s="113">
        <v>46229.58</v>
      </c>
      <c r="D25" s="91">
        <v>18646.740000000002</v>
      </c>
      <c r="E25" s="91">
        <v>140.34</v>
      </c>
      <c r="F25" s="86">
        <f t="shared" si="0"/>
        <v>3</v>
      </c>
      <c r="G25" s="114"/>
    </row>
    <row r="26" spans="1:7" s="98" customFormat="1" ht="18.75" x14ac:dyDescent="0.25">
      <c r="A26" s="99" t="s">
        <v>18</v>
      </c>
      <c r="B26" s="113">
        <v>11294.06</v>
      </c>
      <c r="C26" s="113">
        <v>10879.69</v>
      </c>
      <c r="D26" s="91">
        <v>414.37</v>
      </c>
      <c r="E26" s="91">
        <v>103.81</v>
      </c>
      <c r="F26" s="86">
        <f t="shared" si="0"/>
        <v>6</v>
      </c>
      <c r="G26" s="114"/>
    </row>
    <row r="27" spans="1:7" s="98" customFormat="1" ht="18.75" x14ac:dyDescent="0.25">
      <c r="A27" s="99" t="s">
        <v>19</v>
      </c>
      <c r="B27" s="113">
        <v>22740.06</v>
      </c>
      <c r="C27" s="113">
        <v>15008.87</v>
      </c>
      <c r="D27" s="91">
        <v>7731.19</v>
      </c>
      <c r="E27" s="91">
        <v>151.51</v>
      </c>
      <c r="F27" s="86">
        <f t="shared" si="0"/>
        <v>2</v>
      </c>
      <c r="G27" s="114"/>
    </row>
    <row r="28" spans="1:7" s="111" customFormat="1" x14ac:dyDescent="0.25">
      <c r="A28" s="115" t="s">
        <v>22</v>
      </c>
      <c r="B28" s="116">
        <v>201896.01</v>
      </c>
      <c r="C28" s="116">
        <v>169868.15</v>
      </c>
      <c r="D28" s="116">
        <v>32027.86</v>
      </c>
      <c r="E28" s="116">
        <v>118.85</v>
      </c>
      <c r="F28" s="117"/>
      <c r="G28" s="118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25" bottom="0.37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A5" sqref="A5:F5"/>
    </sheetView>
  </sheetViews>
  <sheetFormatPr defaultRowHeight="15.75" x14ac:dyDescent="0.25"/>
  <cols>
    <col min="1" max="1" width="30.5703125" style="4" customWidth="1"/>
    <col min="2" max="5" width="18" style="4" customWidth="1"/>
    <col min="6" max="6" width="12.85546875" style="4" customWidth="1"/>
    <col min="7" max="7" width="9.140625" style="4" customWidth="1"/>
    <col min="8" max="16384" width="9.140625" style="4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38.25" customHeight="1" x14ac:dyDescent="0.25">
      <c r="A5" s="119" t="s">
        <v>41</v>
      </c>
      <c r="B5" s="120"/>
      <c r="C5" s="120"/>
      <c r="D5" s="120"/>
      <c r="E5" s="120"/>
      <c r="F5" s="120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8" t="s">
        <v>0</v>
      </c>
      <c r="B7" s="29"/>
      <c r="C7" s="29"/>
      <c r="D7" s="29"/>
      <c r="E7" s="29"/>
      <c r="F7" s="29"/>
      <c r="G7" s="24"/>
    </row>
    <row r="8" spans="1:7" ht="15" customHeight="1" x14ac:dyDescent="0.25">
      <c r="A8" s="24"/>
      <c r="B8" s="24"/>
      <c r="C8" s="24"/>
      <c r="D8" s="24"/>
      <c r="E8" s="24"/>
      <c r="F8" s="24"/>
      <c r="G8" s="24"/>
    </row>
    <row r="9" spans="1:7" ht="15.2" customHeight="1" x14ac:dyDescent="0.25">
      <c r="A9" s="31" t="s">
        <v>1</v>
      </c>
      <c r="B9" s="32"/>
      <c r="C9" s="32"/>
      <c r="D9" s="32"/>
      <c r="E9" s="32"/>
      <c r="F9" s="32"/>
      <c r="G9" s="24"/>
    </row>
    <row r="10" spans="1:7" ht="15" customHeight="1" x14ac:dyDescent="0.25">
      <c r="A10" s="24"/>
      <c r="B10" s="24"/>
      <c r="C10" s="24"/>
      <c r="D10" s="24"/>
      <c r="E10" s="24"/>
      <c r="F10" s="24"/>
      <c r="G10" s="24"/>
    </row>
    <row r="11" spans="1:7" ht="15" customHeight="1" x14ac:dyDescent="0.25">
      <c r="A11" s="24" t="s">
        <v>2</v>
      </c>
      <c r="B11" s="24"/>
      <c r="C11" s="24"/>
      <c r="D11" s="24"/>
      <c r="E11" s="24"/>
      <c r="F11" s="24"/>
      <c r="G11" s="24"/>
    </row>
    <row r="12" spans="1:7" ht="15" customHeight="1" x14ac:dyDescent="0.25">
      <c r="A12" s="24"/>
      <c r="B12" s="24"/>
      <c r="C12" s="24"/>
      <c r="D12" s="24"/>
      <c r="E12" s="24"/>
      <c r="F12" s="24"/>
      <c r="G12" s="24"/>
    </row>
    <row r="13" spans="1:7" ht="15" customHeight="1" x14ac:dyDescent="0.25">
      <c r="A13" s="73" t="s">
        <v>3</v>
      </c>
      <c r="B13" s="74" t="s">
        <v>4</v>
      </c>
      <c r="C13" s="75"/>
      <c r="D13" s="33" t="s">
        <v>5</v>
      </c>
      <c r="E13" s="33" t="s">
        <v>6</v>
      </c>
      <c r="F13" s="33" t="s">
        <v>7</v>
      </c>
      <c r="G13" s="24"/>
    </row>
    <row r="14" spans="1:7" ht="15" customHeight="1" x14ac:dyDescent="0.25">
      <c r="A14" s="76"/>
      <c r="B14" s="75"/>
      <c r="C14" s="75"/>
      <c r="D14" s="44"/>
      <c r="E14" s="44"/>
      <c r="F14" s="44"/>
      <c r="G14" s="24"/>
    </row>
    <row r="15" spans="1:7" ht="15" customHeight="1" x14ac:dyDescent="0.25">
      <c r="A15" s="76"/>
      <c r="B15" s="33" t="s">
        <v>8</v>
      </c>
      <c r="C15" s="33" t="s">
        <v>9</v>
      </c>
      <c r="D15" s="44"/>
      <c r="E15" s="44"/>
      <c r="F15" s="44"/>
      <c r="G15" s="24"/>
    </row>
    <row r="16" spans="1:7" ht="15" customHeight="1" x14ac:dyDescent="0.25">
      <c r="A16" s="76"/>
      <c r="B16" s="44"/>
      <c r="C16" s="44"/>
      <c r="D16" s="44"/>
      <c r="E16" s="44"/>
      <c r="F16" s="44"/>
      <c r="G16" s="24"/>
    </row>
    <row r="17" spans="1:7" ht="15" customHeight="1" x14ac:dyDescent="0.2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24"/>
    </row>
    <row r="18" spans="1:7" s="98" customFormat="1" ht="18.75" x14ac:dyDescent="0.25">
      <c r="A18" s="101" t="s">
        <v>10</v>
      </c>
      <c r="B18" s="92">
        <v>921.4</v>
      </c>
      <c r="C18" s="92">
        <v>1099.4000000000001</v>
      </c>
      <c r="D18" s="93">
        <v>-178</v>
      </c>
      <c r="E18" s="93">
        <v>83.81</v>
      </c>
      <c r="F18" s="86">
        <f>RANK(E18,$E$18:$E$27)</f>
        <v>6</v>
      </c>
      <c r="G18" s="104"/>
    </row>
    <row r="19" spans="1:7" s="98" customFormat="1" ht="18.75" x14ac:dyDescent="0.25">
      <c r="A19" s="101" t="s">
        <v>11</v>
      </c>
      <c r="B19" s="92">
        <v>671.52</v>
      </c>
      <c r="C19" s="92">
        <v>599.87</v>
      </c>
      <c r="D19" s="93">
        <v>71.650000000000006</v>
      </c>
      <c r="E19" s="93">
        <v>111.94</v>
      </c>
      <c r="F19" s="86">
        <f t="shared" ref="F19:F27" si="0">RANK(E19,$E$18:$E$27)</f>
        <v>3</v>
      </c>
      <c r="G19" s="104"/>
    </row>
    <row r="20" spans="1:7" s="98" customFormat="1" ht="18.75" x14ac:dyDescent="0.25">
      <c r="A20" s="101" t="s">
        <v>12</v>
      </c>
      <c r="B20" s="92">
        <v>601.37</v>
      </c>
      <c r="C20" s="92">
        <v>746.94</v>
      </c>
      <c r="D20" s="93">
        <v>-145.57</v>
      </c>
      <c r="E20" s="93">
        <v>80.510000000000005</v>
      </c>
      <c r="F20" s="86">
        <f t="shared" si="0"/>
        <v>7</v>
      </c>
      <c r="G20" s="104"/>
    </row>
    <row r="21" spans="1:7" s="98" customFormat="1" ht="18.75" x14ac:dyDescent="0.25">
      <c r="A21" s="101" t="s">
        <v>13</v>
      </c>
      <c r="B21" s="92">
        <v>1312</v>
      </c>
      <c r="C21" s="92">
        <v>991.57</v>
      </c>
      <c r="D21" s="93">
        <v>320.43</v>
      </c>
      <c r="E21" s="93">
        <v>132.32</v>
      </c>
      <c r="F21" s="86">
        <f t="shared" si="0"/>
        <v>1</v>
      </c>
      <c r="G21" s="104"/>
    </row>
    <row r="22" spans="1:7" s="98" customFormat="1" ht="18.75" x14ac:dyDescent="0.25">
      <c r="A22" s="101" t="s">
        <v>14</v>
      </c>
      <c r="B22" s="92">
        <v>987.82</v>
      </c>
      <c r="C22" s="92">
        <v>1291.32</v>
      </c>
      <c r="D22" s="93">
        <v>-303.5</v>
      </c>
      <c r="E22" s="93">
        <v>76.5</v>
      </c>
      <c r="F22" s="86">
        <f t="shared" si="0"/>
        <v>8</v>
      </c>
      <c r="G22" s="104"/>
    </row>
    <row r="23" spans="1:7" s="98" customFormat="1" ht="18.75" x14ac:dyDescent="0.25">
      <c r="A23" s="101" t="s">
        <v>15</v>
      </c>
      <c r="B23" s="92">
        <v>1200.01</v>
      </c>
      <c r="C23" s="92">
        <v>1728.95</v>
      </c>
      <c r="D23" s="93">
        <v>-528.94000000000005</v>
      </c>
      <c r="E23" s="93">
        <v>69.41</v>
      </c>
      <c r="F23" s="86">
        <f t="shared" si="0"/>
        <v>9</v>
      </c>
      <c r="G23" s="104"/>
    </row>
    <row r="24" spans="1:7" s="98" customFormat="1" ht="18.75" x14ac:dyDescent="0.25">
      <c r="A24" s="101" t="s">
        <v>16</v>
      </c>
      <c r="B24" s="92">
        <v>2145.2399999999998</v>
      </c>
      <c r="C24" s="92">
        <v>2263.39</v>
      </c>
      <c r="D24" s="93">
        <v>-118.15</v>
      </c>
      <c r="E24" s="93">
        <v>94.78</v>
      </c>
      <c r="F24" s="86">
        <f t="shared" si="0"/>
        <v>5</v>
      </c>
      <c r="G24" s="104"/>
    </row>
    <row r="25" spans="1:7" s="98" customFormat="1" ht="18.75" x14ac:dyDescent="0.25">
      <c r="A25" s="101" t="s">
        <v>17</v>
      </c>
      <c r="B25" s="92">
        <v>6666.96</v>
      </c>
      <c r="C25" s="92">
        <v>17321.23</v>
      </c>
      <c r="D25" s="93">
        <v>-10654.27</v>
      </c>
      <c r="E25" s="93">
        <v>38.49</v>
      </c>
      <c r="F25" s="86">
        <f t="shared" si="0"/>
        <v>10</v>
      </c>
      <c r="G25" s="104"/>
    </row>
    <row r="26" spans="1:7" s="98" customFormat="1" ht="18.75" x14ac:dyDescent="0.25">
      <c r="A26" s="101" t="s">
        <v>18</v>
      </c>
      <c r="B26" s="92">
        <v>535.34</v>
      </c>
      <c r="C26" s="92">
        <v>509.63</v>
      </c>
      <c r="D26" s="93">
        <v>25.71</v>
      </c>
      <c r="E26" s="93">
        <v>105.04</v>
      </c>
      <c r="F26" s="86">
        <f t="shared" si="0"/>
        <v>4</v>
      </c>
      <c r="G26" s="104"/>
    </row>
    <row r="27" spans="1:7" s="98" customFormat="1" ht="18.75" x14ac:dyDescent="0.25">
      <c r="A27" s="101" t="s">
        <v>19</v>
      </c>
      <c r="B27" s="92">
        <v>3197.89</v>
      </c>
      <c r="C27" s="92">
        <v>2593.5500000000002</v>
      </c>
      <c r="D27" s="93">
        <v>604.34</v>
      </c>
      <c r="E27" s="93">
        <v>123.3</v>
      </c>
      <c r="F27" s="86">
        <f t="shared" si="0"/>
        <v>2</v>
      </c>
      <c r="G27" s="104"/>
    </row>
    <row r="28" spans="1:7" s="111" customFormat="1" x14ac:dyDescent="0.25">
      <c r="A28" s="105" t="s">
        <v>22</v>
      </c>
      <c r="B28" s="109">
        <v>18239.55</v>
      </c>
      <c r="C28" s="109">
        <v>29145.85</v>
      </c>
      <c r="D28" s="109">
        <v>-10906.3</v>
      </c>
      <c r="E28" s="109">
        <v>62.58</v>
      </c>
      <c r="F28" s="112"/>
      <c r="G28" s="110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zoomScaleNormal="100" zoomScaleSheetLayoutView="100" workbookViewId="0">
      <selection activeCell="J22" sqref="J22"/>
    </sheetView>
  </sheetViews>
  <sheetFormatPr defaultRowHeight="15.75" x14ac:dyDescent="0.25"/>
  <cols>
    <col min="1" max="1" width="30.5703125" style="4" customWidth="1"/>
    <col min="2" max="5" width="18" style="4" customWidth="1"/>
    <col min="6" max="6" width="12.85546875" style="4" customWidth="1"/>
    <col min="7" max="16384" width="9.140625" style="4"/>
  </cols>
  <sheetData>
    <row r="1" spans="1:5" ht="15" customHeight="1" x14ac:dyDescent="0.25">
      <c r="A1" s="24"/>
      <c r="B1" s="24"/>
      <c r="C1" s="24"/>
      <c r="D1" s="24"/>
      <c r="E1" s="24"/>
    </row>
    <row r="2" spans="1:5" ht="15" customHeight="1" x14ac:dyDescent="0.25">
      <c r="A2" s="24"/>
      <c r="B2" s="24"/>
      <c r="C2" s="24"/>
      <c r="D2" s="24"/>
      <c r="E2" s="24"/>
    </row>
    <row r="3" spans="1:5" ht="15" customHeight="1" x14ac:dyDescent="0.25">
      <c r="A3" s="24"/>
      <c r="B3" s="24"/>
      <c r="C3" s="24"/>
      <c r="D3" s="24"/>
      <c r="E3" s="24"/>
    </row>
    <row r="4" spans="1:5" ht="15" customHeight="1" x14ac:dyDescent="0.25">
      <c r="A4" s="24"/>
      <c r="B4" s="24"/>
      <c r="C4" s="24"/>
      <c r="D4" s="24"/>
      <c r="E4" s="24"/>
    </row>
    <row r="5" spans="1:5" ht="15" customHeight="1" x14ac:dyDescent="0.25">
      <c r="A5" s="25" t="s">
        <v>23</v>
      </c>
      <c r="B5" s="26"/>
      <c r="C5" s="26"/>
      <c r="D5" s="26"/>
      <c r="E5" s="24"/>
    </row>
    <row r="6" spans="1:5" ht="15" customHeight="1" x14ac:dyDescent="0.25">
      <c r="A6" s="24"/>
      <c r="B6" s="24"/>
      <c r="C6" s="24"/>
      <c r="D6" s="24"/>
      <c r="E6" s="24"/>
    </row>
    <row r="7" spans="1:5" ht="15" customHeight="1" x14ac:dyDescent="0.25">
      <c r="A7" s="28" t="s">
        <v>0</v>
      </c>
      <c r="B7" s="29"/>
      <c r="C7" s="29"/>
      <c r="D7" s="29"/>
      <c r="E7" s="24"/>
    </row>
    <row r="8" spans="1:5" ht="15" customHeight="1" x14ac:dyDescent="0.25">
      <c r="A8" s="24"/>
      <c r="B8" s="24"/>
      <c r="C8" s="24"/>
      <c r="D8" s="24"/>
      <c r="E8" s="24"/>
    </row>
    <row r="9" spans="1:5" ht="15.2" customHeight="1" x14ac:dyDescent="0.25">
      <c r="A9" s="31" t="s">
        <v>1</v>
      </c>
      <c r="B9" s="32"/>
      <c r="C9" s="32"/>
      <c r="D9" s="32"/>
      <c r="E9" s="24"/>
    </row>
    <row r="10" spans="1:5" ht="15" customHeight="1" x14ac:dyDescent="0.25">
      <c r="A10" s="24"/>
      <c r="B10" s="24"/>
      <c r="C10" s="24"/>
      <c r="D10" s="24"/>
      <c r="E10" s="24"/>
    </row>
    <row r="11" spans="1:5" ht="15" customHeight="1" x14ac:dyDescent="0.25">
      <c r="A11" s="24" t="s">
        <v>2</v>
      </c>
      <c r="B11" s="24"/>
      <c r="C11" s="24"/>
      <c r="D11" s="24"/>
      <c r="E11" s="24"/>
    </row>
    <row r="12" spans="1:5" ht="15" customHeight="1" x14ac:dyDescent="0.25">
      <c r="A12" s="24"/>
      <c r="B12" s="24"/>
      <c r="C12" s="24"/>
      <c r="D12" s="24"/>
      <c r="E12" s="24"/>
    </row>
    <row r="13" spans="1:5" ht="15" customHeight="1" x14ac:dyDescent="0.25">
      <c r="A13" s="57" t="s">
        <v>3</v>
      </c>
      <c r="B13" s="58" t="s">
        <v>24</v>
      </c>
      <c r="C13" s="59" t="s">
        <v>25</v>
      </c>
      <c r="D13" s="60" t="s">
        <v>26</v>
      </c>
      <c r="E13" s="24"/>
    </row>
    <row r="14" spans="1:5" ht="15" customHeight="1" x14ac:dyDescent="0.25">
      <c r="A14" s="61"/>
      <c r="B14" s="62"/>
      <c r="C14" s="63"/>
      <c r="D14" s="64"/>
      <c r="E14" s="24"/>
    </row>
    <row r="15" spans="1:5" ht="15" customHeight="1" x14ac:dyDescent="0.25">
      <c r="A15" s="61"/>
      <c r="B15" s="65" t="s">
        <v>27</v>
      </c>
      <c r="C15" s="66" t="s">
        <v>27</v>
      </c>
      <c r="D15" s="67" t="s">
        <v>27</v>
      </c>
      <c r="E15" s="24"/>
    </row>
    <row r="16" spans="1:5" ht="15" customHeight="1" x14ac:dyDescent="0.25">
      <c r="A16" s="61"/>
      <c r="B16" s="68"/>
      <c r="C16" s="69"/>
      <c r="D16" s="70"/>
      <c r="E16" s="24"/>
    </row>
    <row r="17" spans="1:5" ht="15" customHeight="1" x14ac:dyDescent="0.25">
      <c r="A17" s="71">
        <v>1</v>
      </c>
      <c r="B17" s="72">
        <v>2</v>
      </c>
      <c r="C17" s="72">
        <v>3</v>
      </c>
      <c r="D17" s="72">
        <v>4</v>
      </c>
      <c r="E17" s="24"/>
    </row>
    <row r="18" spans="1:5" s="98" customFormat="1" x14ac:dyDescent="0.25">
      <c r="A18" s="101" t="s">
        <v>10</v>
      </c>
      <c r="B18" s="92">
        <v>193552</v>
      </c>
      <c r="C18" s="92">
        <v>10745</v>
      </c>
      <c r="D18" s="92">
        <v>204297</v>
      </c>
      <c r="E18" s="104"/>
    </row>
    <row r="19" spans="1:5" s="98" customFormat="1" x14ac:dyDescent="0.25">
      <c r="A19" s="101" t="s">
        <v>11</v>
      </c>
      <c r="B19" s="92">
        <v>96102.82</v>
      </c>
      <c r="C19" s="92">
        <v>7273.5</v>
      </c>
      <c r="D19" s="92">
        <v>103376.32000000001</v>
      </c>
      <c r="E19" s="104"/>
    </row>
    <row r="20" spans="1:5" s="98" customFormat="1" x14ac:dyDescent="0.25">
      <c r="A20" s="101" t="s">
        <v>12</v>
      </c>
      <c r="B20" s="92">
        <v>116961.24</v>
      </c>
      <c r="C20" s="92">
        <v>11992.62</v>
      </c>
      <c r="D20" s="92">
        <v>128953.86</v>
      </c>
      <c r="E20" s="104"/>
    </row>
    <row r="21" spans="1:5" s="98" customFormat="1" x14ac:dyDescent="0.25">
      <c r="A21" s="101" t="s">
        <v>13</v>
      </c>
      <c r="B21" s="92">
        <v>156843.37</v>
      </c>
      <c r="C21" s="92">
        <v>13292.8</v>
      </c>
      <c r="D21" s="92">
        <v>170136.17</v>
      </c>
      <c r="E21" s="104"/>
    </row>
    <row r="22" spans="1:5" s="98" customFormat="1" x14ac:dyDescent="0.25">
      <c r="A22" s="101" t="s">
        <v>14</v>
      </c>
      <c r="B22" s="92">
        <v>99421.6</v>
      </c>
      <c r="C22" s="92">
        <v>12595.12</v>
      </c>
      <c r="D22" s="92">
        <v>112016.72</v>
      </c>
      <c r="E22" s="104"/>
    </row>
    <row r="23" spans="1:5" s="98" customFormat="1" x14ac:dyDescent="0.25">
      <c r="A23" s="101" t="s">
        <v>15</v>
      </c>
      <c r="B23" s="92">
        <v>177084.79999999999</v>
      </c>
      <c r="C23" s="92">
        <v>18268.330000000002</v>
      </c>
      <c r="D23" s="92">
        <v>195353.13</v>
      </c>
      <c r="E23" s="104"/>
    </row>
    <row r="24" spans="1:5" s="98" customFormat="1" x14ac:dyDescent="0.25">
      <c r="A24" s="101" t="s">
        <v>16</v>
      </c>
      <c r="B24" s="92">
        <v>198938.02</v>
      </c>
      <c r="C24" s="92">
        <v>21466.7</v>
      </c>
      <c r="D24" s="92">
        <v>220404.72</v>
      </c>
      <c r="E24" s="104"/>
    </row>
    <row r="25" spans="1:5" s="98" customFormat="1" x14ac:dyDescent="0.25">
      <c r="A25" s="101" t="s">
        <v>17</v>
      </c>
      <c r="B25" s="92">
        <v>485581.03</v>
      </c>
      <c r="C25" s="92">
        <v>64514.3</v>
      </c>
      <c r="D25" s="92">
        <v>550095.32999999996</v>
      </c>
      <c r="E25" s="104"/>
    </row>
    <row r="26" spans="1:5" s="98" customFormat="1" x14ac:dyDescent="0.25">
      <c r="A26" s="101" t="s">
        <v>18</v>
      </c>
      <c r="B26" s="92">
        <v>93737</v>
      </c>
      <c r="C26" s="92">
        <v>6372.97</v>
      </c>
      <c r="D26" s="92">
        <v>100109.97</v>
      </c>
      <c r="E26" s="104"/>
    </row>
    <row r="27" spans="1:5" s="98" customFormat="1" x14ac:dyDescent="0.25">
      <c r="A27" s="101" t="s">
        <v>19</v>
      </c>
      <c r="B27" s="92">
        <v>161492.79999999999</v>
      </c>
      <c r="C27" s="92">
        <v>26738.62</v>
      </c>
      <c r="D27" s="92">
        <v>188231.42</v>
      </c>
      <c r="E27" s="104"/>
    </row>
    <row r="28" spans="1:5" s="111" customFormat="1" x14ac:dyDescent="0.25">
      <c r="A28" s="105" t="s">
        <v>28</v>
      </c>
      <c r="B28" s="109">
        <v>1779714.68</v>
      </c>
      <c r="C28" s="109">
        <v>193259.96</v>
      </c>
      <c r="D28" s="109">
        <v>1972974.64</v>
      </c>
      <c r="E28" s="110"/>
    </row>
    <row r="29" spans="1:5" x14ac:dyDescent="0.25">
      <c r="A29" s="46" t="s">
        <v>29</v>
      </c>
      <c r="B29" s="54">
        <v>0</v>
      </c>
      <c r="C29" s="54">
        <v>0</v>
      </c>
      <c r="D29" s="54">
        <v>1207068</v>
      </c>
      <c r="E29" s="24"/>
    </row>
    <row r="30" spans="1:5" ht="19.5" customHeight="1" x14ac:dyDescent="0.25">
      <c r="A30" s="47" t="s">
        <v>30</v>
      </c>
      <c r="B30" s="56">
        <v>0</v>
      </c>
      <c r="C30" s="56">
        <v>0</v>
      </c>
      <c r="D30" s="56">
        <v>3180042.64</v>
      </c>
      <c r="E30" s="24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zoomScaleNormal="100" zoomScaleSheetLayoutView="100" workbookViewId="0">
      <selection activeCell="A5" sqref="A5:F5"/>
    </sheetView>
  </sheetViews>
  <sheetFormatPr defaultRowHeight="15.75" x14ac:dyDescent="0.25"/>
  <cols>
    <col min="1" max="1" width="30.5703125" style="4" customWidth="1"/>
    <col min="2" max="5" width="18" style="4" customWidth="1"/>
    <col min="6" max="6" width="12.85546875" style="4" customWidth="1"/>
    <col min="7" max="7" width="9.140625" style="4" customWidth="1"/>
    <col min="8" max="16384" width="9.140625" style="4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30.75" customHeight="1" x14ac:dyDescent="0.25">
      <c r="A5" s="119" t="s">
        <v>42</v>
      </c>
      <c r="B5" s="120"/>
      <c r="C5" s="120"/>
      <c r="D5" s="120"/>
      <c r="E5" s="120"/>
      <c r="F5" s="120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8" t="s">
        <v>0</v>
      </c>
      <c r="B7" s="29"/>
      <c r="C7" s="29"/>
      <c r="D7" s="29"/>
      <c r="E7" s="29"/>
      <c r="F7" s="29"/>
      <c r="G7" s="24"/>
    </row>
    <row r="8" spans="1:7" ht="15" customHeight="1" x14ac:dyDescent="0.25">
      <c r="A8" s="24"/>
      <c r="B8" s="24"/>
      <c r="C8" s="24"/>
      <c r="D8" s="24"/>
      <c r="E8" s="24"/>
      <c r="F8" s="24"/>
      <c r="G8" s="24"/>
    </row>
    <row r="9" spans="1:7" ht="15.2" customHeight="1" x14ac:dyDescent="0.25">
      <c r="A9" s="31" t="s">
        <v>1</v>
      </c>
      <c r="B9" s="32"/>
      <c r="C9" s="32"/>
      <c r="D9" s="32"/>
      <c r="E9" s="32"/>
      <c r="F9" s="32"/>
      <c r="G9" s="24"/>
    </row>
    <row r="10" spans="1:7" ht="15" customHeight="1" x14ac:dyDescent="0.25">
      <c r="A10" s="24"/>
      <c r="B10" s="24"/>
      <c r="C10" s="24"/>
      <c r="D10" s="24"/>
      <c r="E10" s="24"/>
      <c r="F10" s="24"/>
      <c r="G10" s="24"/>
    </row>
    <row r="11" spans="1:7" ht="15" customHeight="1" x14ac:dyDescent="0.25">
      <c r="A11" s="24" t="s">
        <v>2</v>
      </c>
      <c r="B11" s="24"/>
      <c r="C11" s="24"/>
      <c r="D11" s="24"/>
      <c r="E11" s="24"/>
      <c r="F11" s="24"/>
      <c r="G11" s="24"/>
    </row>
    <row r="12" spans="1:7" ht="15" customHeight="1" x14ac:dyDescent="0.25">
      <c r="A12" s="24"/>
      <c r="B12" s="24"/>
      <c r="C12" s="24"/>
      <c r="D12" s="24"/>
      <c r="E12" s="24"/>
      <c r="F12" s="24"/>
      <c r="G12" s="24"/>
    </row>
    <row r="13" spans="1:7" ht="15" customHeight="1" x14ac:dyDescent="0.25">
      <c r="A13" s="33" t="s">
        <v>3</v>
      </c>
      <c r="B13" s="52" t="s">
        <v>4</v>
      </c>
      <c r="C13" s="53"/>
      <c r="D13" s="33" t="s">
        <v>5</v>
      </c>
      <c r="E13" s="33" t="s">
        <v>6</v>
      </c>
      <c r="F13" s="33" t="s">
        <v>7</v>
      </c>
      <c r="G13" s="24"/>
    </row>
    <row r="14" spans="1:7" ht="15" customHeight="1" x14ac:dyDescent="0.25">
      <c r="A14" s="44"/>
      <c r="B14" s="53"/>
      <c r="C14" s="53"/>
      <c r="D14" s="44"/>
      <c r="E14" s="44"/>
      <c r="F14" s="44"/>
      <c r="G14" s="24"/>
    </row>
    <row r="15" spans="1:7" ht="15" customHeight="1" x14ac:dyDescent="0.25">
      <c r="A15" s="44"/>
      <c r="B15" s="33" t="s">
        <v>8</v>
      </c>
      <c r="C15" s="33" t="s">
        <v>9</v>
      </c>
      <c r="D15" s="44"/>
      <c r="E15" s="44"/>
      <c r="F15" s="44"/>
      <c r="G15" s="24"/>
    </row>
    <row r="16" spans="1:7" ht="15" customHeight="1" x14ac:dyDescent="0.25">
      <c r="A16" s="44"/>
      <c r="B16" s="44"/>
      <c r="C16" s="44"/>
      <c r="D16" s="44"/>
      <c r="E16" s="44"/>
      <c r="F16" s="44"/>
      <c r="G16" s="24"/>
    </row>
    <row r="17" spans="1:7" ht="15" customHeight="1" x14ac:dyDescent="0.2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24"/>
    </row>
    <row r="18" spans="1:7" s="98" customFormat="1" ht="18.75" x14ac:dyDescent="0.25">
      <c r="A18" s="101" t="s">
        <v>10</v>
      </c>
      <c r="B18" s="92">
        <v>16524.95</v>
      </c>
      <c r="C18" s="92">
        <v>17916.04</v>
      </c>
      <c r="D18" s="93">
        <v>-1391.09</v>
      </c>
      <c r="E18" s="93">
        <v>92.24</v>
      </c>
      <c r="F18" s="86">
        <f>RANK(E18,$E$18:$E$28)</f>
        <v>9</v>
      </c>
      <c r="G18" s="104"/>
    </row>
    <row r="19" spans="1:7" s="98" customFormat="1" ht="18.75" x14ac:dyDescent="0.25">
      <c r="A19" s="101" t="s">
        <v>11</v>
      </c>
      <c r="B19" s="92">
        <v>9620.69</v>
      </c>
      <c r="C19" s="92">
        <v>9585.7900000000009</v>
      </c>
      <c r="D19" s="93">
        <v>34.9</v>
      </c>
      <c r="E19" s="93">
        <v>100.36</v>
      </c>
      <c r="F19" s="86">
        <f t="shared" ref="F19:F28" si="0">RANK(E19,$E$18:$E$28)</f>
        <v>6</v>
      </c>
      <c r="G19" s="104"/>
    </row>
    <row r="20" spans="1:7" s="98" customFormat="1" ht="18.75" x14ac:dyDescent="0.25">
      <c r="A20" s="101" t="s">
        <v>12</v>
      </c>
      <c r="B20" s="92">
        <v>9098.2900000000009</v>
      </c>
      <c r="C20" s="92">
        <v>9171.2999999999993</v>
      </c>
      <c r="D20" s="93">
        <v>-73.010000000000005</v>
      </c>
      <c r="E20" s="93">
        <v>99.2</v>
      </c>
      <c r="F20" s="86">
        <f t="shared" si="0"/>
        <v>7</v>
      </c>
      <c r="G20" s="104"/>
    </row>
    <row r="21" spans="1:7" s="98" customFormat="1" ht="18.75" x14ac:dyDescent="0.25">
      <c r="A21" s="101" t="s">
        <v>13</v>
      </c>
      <c r="B21" s="92">
        <v>11558.96</v>
      </c>
      <c r="C21" s="92">
        <v>11671.2</v>
      </c>
      <c r="D21" s="93">
        <v>-112.24</v>
      </c>
      <c r="E21" s="93">
        <v>99.04</v>
      </c>
      <c r="F21" s="86">
        <f t="shared" si="0"/>
        <v>8</v>
      </c>
      <c r="G21" s="104"/>
    </row>
    <row r="22" spans="1:7" s="98" customFormat="1" ht="18.75" x14ac:dyDescent="0.25">
      <c r="A22" s="101" t="s">
        <v>14</v>
      </c>
      <c r="B22" s="92">
        <v>9521.16</v>
      </c>
      <c r="C22" s="92">
        <v>6864.17</v>
      </c>
      <c r="D22" s="93">
        <v>2656.99</v>
      </c>
      <c r="E22" s="93">
        <v>138.71</v>
      </c>
      <c r="F22" s="86">
        <f t="shared" si="0"/>
        <v>3</v>
      </c>
      <c r="G22" s="104"/>
    </row>
    <row r="23" spans="1:7" s="98" customFormat="1" ht="18.75" x14ac:dyDescent="0.25">
      <c r="A23" s="101" t="s">
        <v>15</v>
      </c>
      <c r="B23" s="92">
        <v>15784.96</v>
      </c>
      <c r="C23" s="92">
        <v>17429.18</v>
      </c>
      <c r="D23" s="93">
        <v>-1644.22</v>
      </c>
      <c r="E23" s="93">
        <v>90.57</v>
      </c>
      <c r="F23" s="86">
        <f t="shared" si="0"/>
        <v>10</v>
      </c>
      <c r="G23" s="104"/>
    </row>
    <row r="24" spans="1:7" s="98" customFormat="1" ht="18.75" x14ac:dyDescent="0.25">
      <c r="A24" s="101" t="s">
        <v>16</v>
      </c>
      <c r="B24" s="92">
        <v>23480.79</v>
      </c>
      <c r="C24" s="92">
        <v>19915.82</v>
      </c>
      <c r="D24" s="93">
        <v>3564.97</v>
      </c>
      <c r="E24" s="93">
        <v>117.9</v>
      </c>
      <c r="F24" s="86">
        <f t="shared" si="0"/>
        <v>5</v>
      </c>
      <c r="G24" s="104"/>
    </row>
    <row r="25" spans="1:7" s="98" customFormat="1" ht="18.75" x14ac:dyDescent="0.25">
      <c r="A25" s="101" t="s">
        <v>17</v>
      </c>
      <c r="B25" s="92">
        <v>70419.460000000006</v>
      </c>
      <c r="C25" s="92">
        <v>43357.05</v>
      </c>
      <c r="D25" s="93">
        <v>27062.41</v>
      </c>
      <c r="E25" s="93">
        <v>162.41999999999999</v>
      </c>
      <c r="F25" s="86">
        <f t="shared" si="0"/>
        <v>2</v>
      </c>
      <c r="G25" s="104"/>
    </row>
    <row r="26" spans="1:7" s="98" customFormat="1" ht="18.75" x14ac:dyDescent="0.25">
      <c r="A26" s="101" t="s">
        <v>18</v>
      </c>
      <c r="B26" s="92">
        <v>10053.549999999999</v>
      </c>
      <c r="C26" s="92">
        <v>11165.7</v>
      </c>
      <c r="D26" s="93">
        <v>-1112.1500000000001</v>
      </c>
      <c r="E26" s="93">
        <v>90.04</v>
      </c>
      <c r="F26" s="86">
        <f t="shared" si="0"/>
        <v>11</v>
      </c>
      <c r="G26" s="104"/>
    </row>
    <row r="27" spans="1:7" s="98" customFormat="1" ht="18.75" x14ac:dyDescent="0.25">
      <c r="A27" s="101" t="s">
        <v>19</v>
      </c>
      <c r="B27" s="92">
        <v>20110.77</v>
      </c>
      <c r="C27" s="92">
        <v>11847.16</v>
      </c>
      <c r="D27" s="93">
        <v>8263.61</v>
      </c>
      <c r="E27" s="93">
        <v>169.75</v>
      </c>
      <c r="F27" s="86">
        <f t="shared" si="0"/>
        <v>1</v>
      </c>
      <c r="G27" s="104"/>
    </row>
    <row r="28" spans="1:7" s="98" customFormat="1" ht="18.75" x14ac:dyDescent="0.25">
      <c r="A28" s="101" t="s">
        <v>20</v>
      </c>
      <c r="B28" s="92">
        <v>136165.49</v>
      </c>
      <c r="C28" s="92">
        <v>105857.49</v>
      </c>
      <c r="D28" s="93">
        <v>30308</v>
      </c>
      <c r="E28" s="93">
        <v>128.63</v>
      </c>
      <c r="F28" s="86">
        <f t="shared" si="0"/>
        <v>4</v>
      </c>
      <c r="G28" s="104"/>
    </row>
    <row r="29" spans="1:7" x14ac:dyDescent="0.25">
      <c r="A29" s="47" t="s">
        <v>31</v>
      </c>
      <c r="B29" s="56">
        <v>332339.07</v>
      </c>
      <c r="C29" s="56">
        <v>264780.90000000002</v>
      </c>
      <c r="D29" s="56">
        <v>67558.17</v>
      </c>
      <c r="E29" s="56">
        <v>125.51</v>
      </c>
      <c r="F29" s="55"/>
      <c r="G29" s="24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E13" sqref="E13:E16"/>
    </sheetView>
  </sheetViews>
  <sheetFormatPr defaultRowHeight="15.75" x14ac:dyDescent="0.25"/>
  <cols>
    <col min="1" max="1" width="30.5703125" style="4" customWidth="1"/>
    <col min="2" max="5" width="18" style="4" customWidth="1"/>
    <col min="6" max="6" width="12.85546875" style="4" customWidth="1"/>
    <col min="7" max="7" width="9.140625" style="4" customWidth="1"/>
    <col min="8" max="16384" width="9.140625" style="4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15" customHeight="1" x14ac:dyDescent="0.25">
      <c r="A5" s="25" t="s">
        <v>43</v>
      </c>
      <c r="B5" s="26"/>
      <c r="C5" s="26"/>
      <c r="D5" s="26"/>
      <c r="E5" s="26"/>
      <c r="F5" s="26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8" t="s">
        <v>0</v>
      </c>
      <c r="B7" s="29"/>
      <c r="C7" s="29"/>
      <c r="D7" s="29"/>
      <c r="E7" s="29"/>
      <c r="F7" s="29"/>
      <c r="G7" s="24"/>
    </row>
    <row r="8" spans="1:7" ht="15" customHeight="1" x14ac:dyDescent="0.25">
      <c r="A8" s="24"/>
      <c r="B8" s="24"/>
      <c r="C8" s="24"/>
      <c r="D8" s="24"/>
      <c r="E8" s="24"/>
      <c r="F8" s="24"/>
      <c r="G8" s="24"/>
    </row>
    <row r="9" spans="1:7" ht="15.2" customHeight="1" x14ac:dyDescent="0.25">
      <c r="A9" s="31" t="s">
        <v>1</v>
      </c>
      <c r="B9" s="32"/>
      <c r="C9" s="32"/>
      <c r="D9" s="32"/>
      <c r="E9" s="32"/>
      <c r="F9" s="32"/>
      <c r="G9" s="24"/>
    </row>
    <row r="10" spans="1:7" ht="15" customHeight="1" x14ac:dyDescent="0.25">
      <c r="A10" s="24"/>
      <c r="B10" s="24"/>
      <c r="C10" s="24"/>
      <c r="D10" s="24"/>
      <c r="E10" s="24"/>
      <c r="F10" s="24"/>
      <c r="G10" s="24"/>
    </row>
    <row r="11" spans="1:7" ht="15" customHeight="1" x14ac:dyDescent="0.25">
      <c r="A11" s="24" t="s">
        <v>2</v>
      </c>
      <c r="B11" s="24"/>
      <c r="C11" s="24"/>
      <c r="D11" s="24"/>
      <c r="E11" s="24"/>
      <c r="F11" s="24"/>
      <c r="G11" s="24"/>
    </row>
    <row r="12" spans="1:7" ht="15" customHeight="1" x14ac:dyDescent="0.25">
      <c r="A12" s="24"/>
      <c r="B12" s="24"/>
      <c r="C12" s="24"/>
      <c r="D12" s="24"/>
      <c r="E12" s="24"/>
      <c r="F12" s="24"/>
      <c r="G12" s="24"/>
    </row>
    <row r="13" spans="1:7" ht="15" customHeight="1" x14ac:dyDescent="0.25">
      <c r="A13" s="33" t="s">
        <v>3</v>
      </c>
      <c r="B13" s="50" t="s">
        <v>4</v>
      </c>
      <c r="C13" s="51"/>
      <c r="D13" s="33" t="s">
        <v>5</v>
      </c>
      <c r="E13" s="33" t="s">
        <v>6</v>
      </c>
      <c r="F13" s="33" t="s">
        <v>7</v>
      </c>
      <c r="G13" s="24"/>
    </row>
    <row r="14" spans="1:7" ht="15" customHeight="1" x14ac:dyDescent="0.25">
      <c r="A14" s="44"/>
      <c r="B14" s="51"/>
      <c r="C14" s="51"/>
      <c r="D14" s="44"/>
      <c r="E14" s="44"/>
      <c r="F14" s="44"/>
      <c r="G14" s="24"/>
    </row>
    <row r="15" spans="1:7" ht="15" customHeight="1" x14ac:dyDescent="0.25">
      <c r="A15" s="44"/>
      <c r="B15" s="33" t="s">
        <v>8</v>
      </c>
      <c r="C15" s="33" t="s">
        <v>9</v>
      </c>
      <c r="D15" s="44"/>
      <c r="E15" s="44"/>
      <c r="F15" s="44"/>
      <c r="G15" s="24"/>
    </row>
    <row r="16" spans="1:7" ht="15" customHeight="1" x14ac:dyDescent="0.25">
      <c r="A16" s="44"/>
      <c r="B16" s="44"/>
      <c r="C16" s="44"/>
      <c r="D16" s="44"/>
      <c r="E16" s="44"/>
      <c r="F16" s="44"/>
      <c r="G16" s="24"/>
    </row>
    <row r="17" spans="1:7" ht="15" customHeight="1" x14ac:dyDescent="0.2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24"/>
    </row>
    <row r="18" spans="1:7" s="98" customFormat="1" ht="18.75" x14ac:dyDescent="0.25">
      <c r="A18" s="101" t="s">
        <v>10</v>
      </c>
      <c r="B18" s="106">
        <v>15709.5</v>
      </c>
      <c r="C18" s="106">
        <v>16911.47</v>
      </c>
      <c r="D18" s="107">
        <v>-1201.97</v>
      </c>
      <c r="E18" s="107">
        <v>92.89</v>
      </c>
      <c r="F18" s="86">
        <f>RANK(E18,$E$18:$E$27)</f>
        <v>8</v>
      </c>
      <c r="G18" s="104"/>
    </row>
    <row r="19" spans="1:7" s="98" customFormat="1" ht="18.75" x14ac:dyDescent="0.25">
      <c r="A19" s="101" t="s">
        <v>11</v>
      </c>
      <c r="B19" s="106">
        <v>9032.8700000000008</v>
      </c>
      <c r="C19" s="106">
        <v>9127.93</v>
      </c>
      <c r="D19" s="107">
        <v>-95.06</v>
      </c>
      <c r="E19" s="107">
        <v>98.96</v>
      </c>
      <c r="F19" s="86">
        <f t="shared" ref="F19:F27" si="0">RANK(E19,$E$18:$E$27)</f>
        <v>6</v>
      </c>
      <c r="G19" s="104"/>
    </row>
    <row r="20" spans="1:7" s="98" customFormat="1" ht="18.75" x14ac:dyDescent="0.25">
      <c r="A20" s="101" t="s">
        <v>12</v>
      </c>
      <c r="B20" s="106">
        <v>8535.5499999999993</v>
      </c>
      <c r="C20" s="106">
        <v>8428.52</v>
      </c>
      <c r="D20" s="107">
        <v>107.03</v>
      </c>
      <c r="E20" s="107">
        <v>101.27</v>
      </c>
      <c r="F20" s="86">
        <f t="shared" si="0"/>
        <v>5</v>
      </c>
      <c r="G20" s="104"/>
    </row>
    <row r="21" spans="1:7" s="98" customFormat="1" ht="18.75" x14ac:dyDescent="0.25">
      <c r="A21" s="101" t="s">
        <v>13</v>
      </c>
      <c r="B21" s="106">
        <v>10380.040000000001</v>
      </c>
      <c r="C21" s="106">
        <v>10749.9</v>
      </c>
      <c r="D21" s="107">
        <v>-369.86</v>
      </c>
      <c r="E21" s="107">
        <v>96.56</v>
      </c>
      <c r="F21" s="86">
        <f t="shared" si="0"/>
        <v>7</v>
      </c>
      <c r="G21" s="104"/>
    </row>
    <row r="22" spans="1:7" s="98" customFormat="1" ht="18.75" x14ac:dyDescent="0.25">
      <c r="A22" s="101" t="s">
        <v>14</v>
      </c>
      <c r="B22" s="106">
        <v>8602.02</v>
      </c>
      <c r="C22" s="106">
        <v>5692.64</v>
      </c>
      <c r="D22" s="107">
        <v>2909.38</v>
      </c>
      <c r="E22" s="107">
        <v>151.11000000000001</v>
      </c>
      <c r="F22" s="86">
        <f t="shared" si="0"/>
        <v>3</v>
      </c>
      <c r="G22" s="104"/>
    </row>
    <row r="23" spans="1:7" s="98" customFormat="1" ht="18.75" x14ac:dyDescent="0.25">
      <c r="A23" s="101" t="s">
        <v>15</v>
      </c>
      <c r="B23" s="106">
        <v>14627.14</v>
      </c>
      <c r="C23" s="106">
        <v>15785.01</v>
      </c>
      <c r="D23" s="107">
        <v>-1157.8699999999999</v>
      </c>
      <c r="E23" s="107">
        <v>92.66</v>
      </c>
      <c r="F23" s="86">
        <f t="shared" si="0"/>
        <v>9</v>
      </c>
      <c r="G23" s="104"/>
    </row>
    <row r="24" spans="1:7" s="98" customFormat="1" ht="18.75" x14ac:dyDescent="0.25">
      <c r="A24" s="101" t="s">
        <v>16</v>
      </c>
      <c r="B24" s="106">
        <v>21712.42</v>
      </c>
      <c r="C24" s="106">
        <v>17800.25</v>
      </c>
      <c r="D24" s="107">
        <v>3912.17</v>
      </c>
      <c r="E24" s="107">
        <v>121.98</v>
      </c>
      <c r="F24" s="86">
        <f t="shared" si="0"/>
        <v>4</v>
      </c>
      <c r="G24" s="104"/>
    </row>
    <row r="25" spans="1:7" s="98" customFormat="1" ht="18.75" x14ac:dyDescent="0.25">
      <c r="A25" s="101" t="s">
        <v>17</v>
      </c>
      <c r="B25" s="106">
        <v>66376.92</v>
      </c>
      <c r="C25" s="106">
        <v>39795.699999999997</v>
      </c>
      <c r="D25" s="107">
        <v>26581.22</v>
      </c>
      <c r="E25" s="107">
        <v>166.79</v>
      </c>
      <c r="F25" s="86">
        <f t="shared" si="0"/>
        <v>2</v>
      </c>
      <c r="G25" s="104"/>
    </row>
    <row r="26" spans="1:7" s="98" customFormat="1" ht="18.75" x14ac:dyDescent="0.25">
      <c r="A26" s="101" t="s">
        <v>18</v>
      </c>
      <c r="B26" s="106">
        <v>9519.2000000000007</v>
      </c>
      <c r="C26" s="106">
        <v>10657.08</v>
      </c>
      <c r="D26" s="107">
        <v>-1137.8800000000001</v>
      </c>
      <c r="E26" s="107">
        <v>89.32</v>
      </c>
      <c r="F26" s="86">
        <f t="shared" si="0"/>
        <v>10</v>
      </c>
      <c r="G26" s="104"/>
    </row>
    <row r="27" spans="1:7" s="98" customFormat="1" ht="18.75" x14ac:dyDescent="0.25">
      <c r="A27" s="101" t="s">
        <v>19</v>
      </c>
      <c r="B27" s="106">
        <v>17384.900000000001</v>
      </c>
      <c r="C27" s="106">
        <v>10102.02</v>
      </c>
      <c r="D27" s="107">
        <v>7282.88</v>
      </c>
      <c r="E27" s="107">
        <v>172.09</v>
      </c>
      <c r="F27" s="86">
        <f t="shared" si="0"/>
        <v>1</v>
      </c>
      <c r="G27" s="104"/>
    </row>
    <row r="28" spans="1:7" s="98" customFormat="1" x14ac:dyDescent="0.25">
      <c r="A28" s="105" t="s">
        <v>22</v>
      </c>
      <c r="B28" s="108">
        <v>181880.56</v>
      </c>
      <c r="C28" s="108">
        <v>145050.51999999999</v>
      </c>
      <c r="D28" s="108">
        <v>36830.04</v>
      </c>
      <c r="E28" s="108">
        <v>125.39</v>
      </c>
      <c r="F28" s="107"/>
      <c r="G28" s="104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A5" sqref="A5:F5"/>
    </sheetView>
  </sheetViews>
  <sheetFormatPr defaultRowHeight="15.75" x14ac:dyDescent="0.25"/>
  <cols>
    <col min="1" max="1" width="30.5703125" style="4" customWidth="1"/>
    <col min="2" max="5" width="18" style="4" customWidth="1"/>
    <col min="6" max="6" width="12.85546875" style="4" customWidth="1"/>
    <col min="7" max="7" width="9.140625" style="4" customWidth="1"/>
    <col min="8" max="16384" width="9.140625" style="4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33" customHeight="1" x14ac:dyDescent="0.25">
      <c r="A5" s="119" t="s">
        <v>44</v>
      </c>
      <c r="B5" s="120"/>
      <c r="C5" s="120"/>
      <c r="D5" s="120"/>
      <c r="E5" s="120"/>
      <c r="F5" s="120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8" t="s">
        <v>0</v>
      </c>
      <c r="B7" s="29"/>
      <c r="C7" s="29"/>
      <c r="D7" s="29"/>
      <c r="E7" s="29"/>
      <c r="F7" s="29"/>
      <c r="G7" s="24"/>
    </row>
    <row r="8" spans="1:7" ht="15" customHeight="1" x14ac:dyDescent="0.25">
      <c r="A8" s="24"/>
      <c r="B8" s="24"/>
      <c r="C8" s="24"/>
      <c r="D8" s="24"/>
      <c r="E8" s="24"/>
      <c r="F8" s="24"/>
      <c r="G8" s="24"/>
    </row>
    <row r="9" spans="1:7" ht="15.2" customHeight="1" x14ac:dyDescent="0.25">
      <c r="A9" s="31" t="s">
        <v>1</v>
      </c>
      <c r="B9" s="32"/>
      <c r="C9" s="32"/>
      <c r="D9" s="32"/>
      <c r="E9" s="32"/>
      <c r="F9" s="32"/>
      <c r="G9" s="24"/>
    </row>
    <row r="10" spans="1:7" ht="15" customHeight="1" x14ac:dyDescent="0.25">
      <c r="A10" s="24"/>
      <c r="B10" s="24"/>
      <c r="C10" s="24"/>
      <c r="D10" s="24"/>
      <c r="E10" s="24"/>
      <c r="F10" s="24"/>
      <c r="G10" s="24"/>
    </row>
    <row r="11" spans="1:7" ht="15" customHeight="1" x14ac:dyDescent="0.25">
      <c r="A11" s="24" t="s">
        <v>2</v>
      </c>
      <c r="B11" s="24"/>
      <c r="C11" s="24"/>
      <c r="D11" s="24"/>
      <c r="E11" s="24"/>
      <c r="F11" s="24"/>
      <c r="G11" s="24"/>
    </row>
    <row r="12" spans="1:7" ht="15" customHeight="1" x14ac:dyDescent="0.25">
      <c r="A12" s="24"/>
      <c r="B12" s="24"/>
      <c r="C12" s="24"/>
      <c r="D12" s="24"/>
      <c r="E12" s="24"/>
      <c r="F12" s="24"/>
      <c r="G12" s="24"/>
    </row>
    <row r="13" spans="1:7" ht="15" customHeight="1" x14ac:dyDescent="0.25">
      <c r="A13" s="33" t="s">
        <v>3</v>
      </c>
      <c r="B13" s="48" t="s">
        <v>4</v>
      </c>
      <c r="C13" s="49"/>
      <c r="D13" s="33" t="s">
        <v>5</v>
      </c>
      <c r="E13" s="33" t="s">
        <v>6</v>
      </c>
      <c r="F13" s="33" t="s">
        <v>7</v>
      </c>
      <c r="G13" s="24"/>
    </row>
    <row r="14" spans="1:7" ht="15" customHeight="1" x14ac:dyDescent="0.25">
      <c r="A14" s="44"/>
      <c r="B14" s="49"/>
      <c r="C14" s="49"/>
      <c r="D14" s="44"/>
      <c r="E14" s="44"/>
      <c r="F14" s="44"/>
      <c r="G14" s="24"/>
    </row>
    <row r="15" spans="1:7" ht="15" customHeight="1" x14ac:dyDescent="0.25">
      <c r="A15" s="44"/>
      <c r="B15" s="33" t="s">
        <v>8</v>
      </c>
      <c r="C15" s="33" t="s">
        <v>9</v>
      </c>
      <c r="D15" s="44"/>
      <c r="E15" s="44"/>
      <c r="F15" s="44"/>
      <c r="G15" s="24"/>
    </row>
    <row r="16" spans="1:7" ht="15" customHeight="1" x14ac:dyDescent="0.25">
      <c r="A16" s="44"/>
      <c r="B16" s="44"/>
      <c r="C16" s="44"/>
      <c r="D16" s="44"/>
      <c r="E16" s="44"/>
      <c r="F16" s="44"/>
      <c r="G16" s="24"/>
    </row>
    <row r="17" spans="1:7" ht="15" customHeight="1" x14ac:dyDescent="0.2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24"/>
    </row>
    <row r="18" spans="1:7" s="98" customFormat="1" ht="18.75" x14ac:dyDescent="0.25">
      <c r="A18" s="101" t="s">
        <v>10</v>
      </c>
      <c r="B18" s="106">
        <v>815.45</v>
      </c>
      <c r="C18" s="106">
        <v>1004.57</v>
      </c>
      <c r="D18" s="107">
        <v>-189.12</v>
      </c>
      <c r="E18" s="107">
        <v>81.17</v>
      </c>
      <c r="F18" s="86">
        <f>RANK(E18,$E$18:$E$27)</f>
        <v>7</v>
      </c>
      <c r="G18" s="104"/>
    </row>
    <row r="19" spans="1:7" s="98" customFormat="1" ht="18.75" x14ac:dyDescent="0.25">
      <c r="A19" s="101" t="s">
        <v>11</v>
      </c>
      <c r="B19" s="106">
        <v>587.82000000000005</v>
      </c>
      <c r="C19" s="106">
        <v>457.85</v>
      </c>
      <c r="D19" s="107">
        <v>129.97</v>
      </c>
      <c r="E19" s="107">
        <v>128.38999999999999</v>
      </c>
      <c r="F19" s="86">
        <f t="shared" ref="F19:F27" si="0">RANK(E19,$E$18:$E$27)</f>
        <v>2</v>
      </c>
      <c r="G19" s="104"/>
    </row>
    <row r="20" spans="1:7" s="98" customFormat="1" ht="18.75" x14ac:dyDescent="0.25">
      <c r="A20" s="101" t="s">
        <v>12</v>
      </c>
      <c r="B20" s="106">
        <v>562.74</v>
      </c>
      <c r="C20" s="106">
        <v>742.78</v>
      </c>
      <c r="D20" s="107">
        <v>-180.04</v>
      </c>
      <c r="E20" s="107">
        <v>75.760000000000005</v>
      </c>
      <c r="F20" s="86">
        <f t="shared" si="0"/>
        <v>9</v>
      </c>
      <c r="G20" s="104"/>
    </row>
    <row r="21" spans="1:7" s="98" customFormat="1" ht="18.75" x14ac:dyDescent="0.25">
      <c r="A21" s="101" t="s">
        <v>13</v>
      </c>
      <c r="B21" s="106">
        <v>1178.9100000000001</v>
      </c>
      <c r="C21" s="106">
        <v>921.29</v>
      </c>
      <c r="D21" s="107">
        <v>257.62</v>
      </c>
      <c r="E21" s="107">
        <v>127.96</v>
      </c>
      <c r="F21" s="86">
        <f t="shared" si="0"/>
        <v>3</v>
      </c>
      <c r="G21" s="104"/>
    </row>
    <row r="22" spans="1:7" s="98" customFormat="1" ht="18.75" x14ac:dyDescent="0.25">
      <c r="A22" s="101" t="s">
        <v>14</v>
      </c>
      <c r="B22" s="106">
        <v>919.14</v>
      </c>
      <c r="C22" s="106">
        <v>1171.53</v>
      </c>
      <c r="D22" s="107">
        <v>-252.39</v>
      </c>
      <c r="E22" s="107">
        <v>78.459999999999994</v>
      </c>
      <c r="F22" s="86">
        <f t="shared" si="0"/>
        <v>8</v>
      </c>
      <c r="G22" s="104"/>
    </row>
    <row r="23" spans="1:7" s="98" customFormat="1" ht="18.75" x14ac:dyDescent="0.25">
      <c r="A23" s="101" t="s">
        <v>15</v>
      </c>
      <c r="B23" s="106">
        <v>1157.83</v>
      </c>
      <c r="C23" s="106">
        <v>1644.17</v>
      </c>
      <c r="D23" s="107">
        <v>-486.34</v>
      </c>
      <c r="E23" s="107">
        <v>70.42</v>
      </c>
      <c r="F23" s="86">
        <f t="shared" si="0"/>
        <v>10</v>
      </c>
      <c r="G23" s="104"/>
    </row>
    <row r="24" spans="1:7" s="98" customFormat="1" ht="18.75" x14ac:dyDescent="0.25">
      <c r="A24" s="101" t="s">
        <v>16</v>
      </c>
      <c r="B24" s="106">
        <v>1768.37</v>
      </c>
      <c r="C24" s="106">
        <v>2115.5700000000002</v>
      </c>
      <c r="D24" s="107">
        <v>-347.2</v>
      </c>
      <c r="E24" s="107">
        <v>83.59</v>
      </c>
      <c r="F24" s="86">
        <f t="shared" si="0"/>
        <v>6</v>
      </c>
      <c r="G24" s="104"/>
    </row>
    <row r="25" spans="1:7" s="98" customFormat="1" ht="18.75" x14ac:dyDescent="0.25">
      <c r="A25" s="101" t="s">
        <v>17</v>
      </c>
      <c r="B25" s="106">
        <v>4042.54</v>
      </c>
      <c r="C25" s="106">
        <v>3561.34</v>
      </c>
      <c r="D25" s="107">
        <v>481.2</v>
      </c>
      <c r="E25" s="107">
        <v>113.51</v>
      </c>
      <c r="F25" s="86">
        <f t="shared" si="0"/>
        <v>4</v>
      </c>
      <c r="G25" s="104"/>
    </row>
    <row r="26" spans="1:7" s="98" customFormat="1" ht="18.75" x14ac:dyDescent="0.25">
      <c r="A26" s="101" t="s">
        <v>18</v>
      </c>
      <c r="B26" s="106">
        <v>534.34</v>
      </c>
      <c r="C26" s="106">
        <v>508.62</v>
      </c>
      <c r="D26" s="107">
        <v>25.72</v>
      </c>
      <c r="E26" s="107">
        <v>105.06</v>
      </c>
      <c r="F26" s="86">
        <f t="shared" si="0"/>
        <v>5</v>
      </c>
      <c r="G26" s="104"/>
    </row>
    <row r="27" spans="1:7" s="98" customFormat="1" ht="18.75" x14ac:dyDescent="0.25">
      <c r="A27" s="101" t="s">
        <v>19</v>
      </c>
      <c r="B27" s="106">
        <v>2725.87</v>
      </c>
      <c r="C27" s="106">
        <v>1745.14</v>
      </c>
      <c r="D27" s="107">
        <v>980.73</v>
      </c>
      <c r="E27" s="107">
        <v>156.19999999999999</v>
      </c>
      <c r="F27" s="86">
        <f t="shared" si="0"/>
        <v>1</v>
      </c>
      <c r="G27" s="104"/>
    </row>
    <row r="28" spans="1:7" s="98" customFormat="1" x14ac:dyDescent="0.25">
      <c r="A28" s="105" t="s">
        <v>22</v>
      </c>
      <c r="B28" s="108">
        <v>14293.01</v>
      </c>
      <c r="C28" s="108">
        <v>13872.86</v>
      </c>
      <c r="D28" s="108">
        <v>420.15</v>
      </c>
      <c r="E28" s="108">
        <v>103.03</v>
      </c>
      <c r="F28" s="108"/>
      <c r="G28" s="104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O1" zoomScaleNormal="100" zoomScaleSheetLayoutView="100" workbookViewId="0">
      <selection activeCell="B1" sqref="B1:V1048576"/>
    </sheetView>
  </sheetViews>
  <sheetFormatPr defaultRowHeight="15.75" x14ac:dyDescent="0.25"/>
  <cols>
    <col min="1" max="1" width="30.5703125" style="4" customWidth="1"/>
    <col min="2" max="22" width="13.28515625" style="4" customWidth="1"/>
    <col min="23" max="16384" width="9.140625" style="4"/>
  </cols>
  <sheetData>
    <row r="1" spans="1:22" ht="1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5" customHeight="1" x14ac:dyDescent="0.25">
      <c r="A5" s="25" t="s">
        <v>45</v>
      </c>
      <c r="B5" s="26"/>
      <c r="C5" s="26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4"/>
    </row>
    <row r="6" spans="1:22" ht="1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5" customHeight="1" x14ac:dyDescent="0.25">
      <c r="A7" s="28" t="s">
        <v>0</v>
      </c>
      <c r="B7" s="29"/>
      <c r="C7" s="29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4"/>
    </row>
    <row r="8" spans="1:22" ht="15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5.2" customHeight="1" x14ac:dyDescent="0.25">
      <c r="A9" s="31" t="s">
        <v>1</v>
      </c>
      <c r="B9" s="32"/>
      <c r="C9" s="32"/>
      <c r="D9" s="3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24"/>
    </row>
    <row r="10" spans="1:22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5" customHeight="1" x14ac:dyDescent="0.25">
      <c r="A11" s="24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5" customHeight="1" x14ac:dyDescent="0.25">
      <c r="A13" s="33" t="s">
        <v>3</v>
      </c>
      <c r="B13" s="34" t="s">
        <v>32</v>
      </c>
      <c r="C13" s="35"/>
      <c r="D13" s="35"/>
      <c r="E13" s="35"/>
      <c r="F13" s="36" t="s">
        <v>33</v>
      </c>
      <c r="G13" s="37"/>
      <c r="H13" s="37"/>
      <c r="I13" s="37"/>
      <c r="J13" s="38" t="s">
        <v>34</v>
      </c>
      <c r="K13" s="39"/>
      <c r="L13" s="39"/>
      <c r="M13" s="39"/>
      <c r="N13" s="40" t="s">
        <v>35</v>
      </c>
      <c r="O13" s="41"/>
      <c r="P13" s="41"/>
      <c r="Q13" s="41"/>
      <c r="R13" s="42" t="s">
        <v>36</v>
      </c>
      <c r="S13" s="43"/>
      <c r="T13" s="43"/>
      <c r="U13" s="43"/>
      <c r="V13" s="24"/>
    </row>
    <row r="14" spans="1:22" ht="15" customHeight="1" x14ac:dyDescent="0.25">
      <c r="A14" s="44"/>
      <c r="B14" s="35"/>
      <c r="C14" s="35"/>
      <c r="D14" s="35"/>
      <c r="E14" s="35"/>
      <c r="F14" s="37"/>
      <c r="G14" s="37"/>
      <c r="H14" s="37"/>
      <c r="I14" s="37"/>
      <c r="J14" s="39"/>
      <c r="K14" s="39"/>
      <c r="L14" s="39"/>
      <c r="M14" s="39"/>
      <c r="N14" s="41"/>
      <c r="O14" s="41"/>
      <c r="P14" s="41"/>
      <c r="Q14" s="41"/>
      <c r="R14" s="43"/>
      <c r="S14" s="43"/>
      <c r="T14" s="43"/>
      <c r="U14" s="43"/>
      <c r="V14" s="24"/>
    </row>
    <row r="15" spans="1:22" ht="15" customHeight="1" x14ac:dyDescent="0.25">
      <c r="A15" s="44"/>
      <c r="B15" s="33" t="s">
        <v>9</v>
      </c>
      <c r="C15" s="33" t="s">
        <v>8</v>
      </c>
      <c r="D15" s="33" t="s">
        <v>37</v>
      </c>
      <c r="E15" s="33" t="s">
        <v>38</v>
      </c>
      <c r="F15" s="33" t="s">
        <v>9</v>
      </c>
      <c r="G15" s="33" t="s">
        <v>8</v>
      </c>
      <c r="H15" s="33" t="s">
        <v>37</v>
      </c>
      <c r="I15" s="33" t="s">
        <v>38</v>
      </c>
      <c r="J15" s="33" t="s">
        <v>9</v>
      </c>
      <c r="K15" s="33" t="s">
        <v>8</v>
      </c>
      <c r="L15" s="33" t="s">
        <v>37</v>
      </c>
      <c r="M15" s="33" t="s">
        <v>38</v>
      </c>
      <c r="N15" s="33" t="s">
        <v>9</v>
      </c>
      <c r="O15" s="33" t="s">
        <v>8</v>
      </c>
      <c r="P15" s="33" t="s">
        <v>37</v>
      </c>
      <c r="Q15" s="33" t="s">
        <v>38</v>
      </c>
      <c r="R15" s="33" t="s">
        <v>9</v>
      </c>
      <c r="S15" s="33" t="s">
        <v>8</v>
      </c>
      <c r="T15" s="33" t="s">
        <v>37</v>
      </c>
      <c r="U15" s="33" t="s">
        <v>38</v>
      </c>
      <c r="V15" s="24"/>
    </row>
    <row r="16" spans="1:22" ht="15" customHeigh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4"/>
    </row>
    <row r="17" spans="1:22" ht="15" customHeight="1" x14ac:dyDescent="0.2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24"/>
    </row>
    <row r="18" spans="1:22" s="98" customFormat="1" x14ac:dyDescent="0.25">
      <c r="A18" s="101" t="s">
        <v>10</v>
      </c>
      <c r="B18" s="102">
        <v>268</v>
      </c>
      <c r="C18" s="102">
        <v>846.34</v>
      </c>
      <c r="D18" s="103">
        <v>315.8</v>
      </c>
      <c r="E18" s="103">
        <v>578.34</v>
      </c>
      <c r="F18" s="102">
        <v>11.53</v>
      </c>
      <c r="G18" s="102">
        <v>24.38</v>
      </c>
      <c r="H18" s="103">
        <v>211.45</v>
      </c>
      <c r="I18" s="103">
        <v>12.85</v>
      </c>
      <c r="J18" s="102">
        <v>1165.07</v>
      </c>
      <c r="K18" s="102">
        <v>2451.36</v>
      </c>
      <c r="L18" s="103">
        <v>210.4</v>
      </c>
      <c r="M18" s="103">
        <v>1286.29</v>
      </c>
      <c r="N18" s="102">
        <v>109.27</v>
      </c>
      <c r="O18" s="102">
        <v>54.65</v>
      </c>
      <c r="P18" s="103">
        <v>50.01</v>
      </c>
      <c r="Q18" s="103">
        <v>-54.62</v>
      </c>
      <c r="R18" s="102">
        <v>67.94</v>
      </c>
      <c r="S18" s="102">
        <v>142.05000000000001</v>
      </c>
      <c r="T18" s="103">
        <v>209.08</v>
      </c>
      <c r="U18" s="103">
        <v>74.11</v>
      </c>
      <c r="V18" s="104"/>
    </row>
    <row r="19" spans="1:22" s="98" customFormat="1" x14ac:dyDescent="0.25">
      <c r="A19" s="101" t="s">
        <v>11</v>
      </c>
      <c r="B19" s="102">
        <v>55.48</v>
      </c>
      <c r="C19" s="102">
        <v>113.48</v>
      </c>
      <c r="D19" s="103">
        <v>204.54</v>
      </c>
      <c r="E19" s="103">
        <v>58</v>
      </c>
      <c r="F19" s="102">
        <v>2.41</v>
      </c>
      <c r="G19" s="102">
        <v>0.32</v>
      </c>
      <c r="H19" s="103">
        <v>13.28</v>
      </c>
      <c r="I19" s="103">
        <v>-2.09</v>
      </c>
      <c r="J19" s="102">
        <v>69.099999999999994</v>
      </c>
      <c r="K19" s="102">
        <v>0</v>
      </c>
      <c r="L19" s="103">
        <v>0</v>
      </c>
      <c r="M19" s="103">
        <v>-69.099999999999994</v>
      </c>
      <c r="N19" s="102">
        <v>4027.44</v>
      </c>
      <c r="O19" s="102">
        <v>14.9</v>
      </c>
      <c r="P19" s="103">
        <v>0.37</v>
      </c>
      <c r="Q19" s="103">
        <v>-4012.54</v>
      </c>
      <c r="R19" s="102">
        <v>39.590000000000003</v>
      </c>
      <c r="S19" s="102">
        <v>37.04</v>
      </c>
      <c r="T19" s="103">
        <v>93.56</v>
      </c>
      <c r="U19" s="103">
        <v>-2.5499999999999998</v>
      </c>
      <c r="V19" s="104"/>
    </row>
    <row r="20" spans="1:22" s="98" customFormat="1" x14ac:dyDescent="0.25">
      <c r="A20" s="101" t="s">
        <v>12</v>
      </c>
      <c r="B20" s="102">
        <v>608.98</v>
      </c>
      <c r="C20" s="102">
        <v>505.03</v>
      </c>
      <c r="D20" s="103">
        <v>82.93</v>
      </c>
      <c r="E20" s="103">
        <v>-103.95</v>
      </c>
      <c r="F20" s="102">
        <v>2.2000000000000002</v>
      </c>
      <c r="G20" s="102">
        <v>1.17</v>
      </c>
      <c r="H20" s="103">
        <v>53.18</v>
      </c>
      <c r="I20" s="103">
        <v>-1.03</v>
      </c>
      <c r="J20" s="102">
        <v>793.31</v>
      </c>
      <c r="K20" s="102">
        <v>0</v>
      </c>
      <c r="L20" s="103">
        <v>0</v>
      </c>
      <c r="M20" s="103">
        <v>-793.31</v>
      </c>
      <c r="N20" s="102">
        <v>137.16</v>
      </c>
      <c r="O20" s="102">
        <v>29.93</v>
      </c>
      <c r="P20" s="103">
        <v>21.82</v>
      </c>
      <c r="Q20" s="103">
        <v>-107.23</v>
      </c>
      <c r="R20" s="102">
        <v>132.35</v>
      </c>
      <c r="S20" s="102">
        <v>525.71</v>
      </c>
      <c r="T20" s="103">
        <v>397.21</v>
      </c>
      <c r="U20" s="103">
        <v>393.36</v>
      </c>
      <c r="V20" s="104"/>
    </row>
    <row r="21" spans="1:22" s="98" customFormat="1" x14ac:dyDescent="0.25">
      <c r="A21" s="101" t="s">
        <v>13</v>
      </c>
      <c r="B21" s="102">
        <v>994.58</v>
      </c>
      <c r="C21" s="102">
        <v>624.11</v>
      </c>
      <c r="D21" s="103">
        <v>62.75</v>
      </c>
      <c r="E21" s="103">
        <v>-370.47</v>
      </c>
      <c r="F21" s="102">
        <v>2.99</v>
      </c>
      <c r="G21" s="102">
        <v>11.73</v>
      </c>
      <c r="H21" s="103">
        <v>392.31</v>
      </c>
      <c r="I21" s="103">
        <v>8.74</v>
      </c>
      <c r="J21" s="102">
        <v>0</v>
      </c>
      <c r="K21" s="102">
        <v>512.32000000000005</v>
      </c>
      <c r="L21" s="103">
        <v>0</v>
      </c>
      <c r="M21" s="103">
        <v>512.32000000000005</v>
      </c>
      <c r="N21" s="102">
        <v>535.01</v>
      </c>
      <c r="O21" s="102">
        <v>73.260000000000005</v>
      </c>
      <c r="P21" s="103">
        <v>13.69</v>
      </c>
      <c r="Q21" s="103">
        <v>-461.75</v>
      </c>
      <c r="R21" s="102">
        <v>62.24</v>
      </c>
      <c r="S21" s="102">
        <v>458.27</v>
      </c>
      <c r="T21" s="103">
        <v>736.29</v>
      </c>
      <c r="U21" s="103">
        <v>396.03</v>
      </c>
      <c r="V21" s="104"/>
    </row>
    <row r="22" spans="1:22" s="98" customFormat="1" x14ac:dyDescent="0.25">
      <c r="A22" s="101" t="s">
        <v>14</v>
      </c>
      <c r="B22" s="102">
        <v>504.75</v>
      </c>
      <c r="C22" s="102">
        <v>807.6</v>
      </c>
      <c r="D22" s="103">
        <v>160</v>
      </c>
      <c r="E22" s="103">
        <v>302.85000000000002</v>
      </c>
      <c r="F22" s="102">
        <v>18.97</v>
      </c>
      <c r="G22" s="102">
        <v>44.62</v>
      </c>
      <c r="H22" s="103">
        <v>235.21</v>
      </c>
      <c r="I22" s="103">
        <v>25.65</v>
      </c>
      <c r="J22" s="102">
        <v>138.97999999999999</v>
      </c>
      <c r="K22" s="102">
        <v>2127.21</v>
      </c>
      <c r="L22" s="103">
        <v>1530.59</v>
      </c>
      <c r="M22" s="103">
        <v>1988.23</v>
      </c>
      <c r="N22" s="102">
        <v>25.55</v>
      </c>
      <c r="O22" s="102">
        <v>69.06</v>
      </c>
      <c r="P22" s="103">
        <v>270.29000000000002</v>
      </c>
      <c r="Q22" s="103">
        <v>43.51</v>
      </c>
      <c r="R22" s="102">
        <v>67.58</v>
      </c>
      <c r="S22" s="102">
        <v>229.04</v>
      </c>
      <c r="T22" s="103">
        <v>338.92</v>
      </c>
      <c r="U22" s="103">
        <v>161.46</v>
      </c>
      <c r="V22" s="104"/>
    </row>
    <row r="23" spans="1:22" s="98" customFormat="1" x14ac:dyDescent="0.25">
      <c r="A23" s="101" t="s">
        <v>15</v>
      </c>
      <c r="B23" s="102">
        <v>906.77</v>
      </c>
      <c r="C23" s="102">
        <v>1966.21</v>
      </c>
      <c r="D23" s="103">
        <v>216.84</v>
      </c>
      <c r="E23" s="103">
        <v>1059.44</v>
      </c>
      <c r="F23" s="102">
        <v>10.06</v>
      </c>
      <c r="G23" s="102">
        <v>26.51</v>
      </c>
      <c r="H23" s="103">
        <v>263.52</v>
      </c>
      <c r="I23" s="103">
        <v>16.45</v>
      </c>
      <c r="J23" s="102">
        <v>87.84</v>
      </c>
      <c r="K23" s="102">
        <v>28.32</v>
      </c>
      <c r="L23" s="103">
        <v>32.24</v>
      </c>
      <c r="M23" s="103">
        <v>-59.52</v>
      </c>
      <c r="N23" s="102">
        <v>35.619999999999997</v>
      </c>
      <c r="O23" s="102">
        <v>74.209999999999994</v>
      </c>
      <c r="P23" s="103">
        <v>208.34</v>
      </c>
      <c r="Q23" s="103">
        <v>38.590000000000003</v>
      </c>
      <c r="R23" s="102">
        <v>98.41</v>
      </c>
      <c r="S23" s="102">
        <v>466.7</v>
      </c>
      <c r="T23" s="103">
        <v>474.24</v>
      </c>
      <c r="U23" s="103">
        <v>368.29</v>
      </c>
      <c r="V23" s="104"/>
    </row>
    <row r="24" spans="1:22" s="98" customFormat="1" x14ac:dyDescent="0.25">
      <c r="A24" s="101" t="s">
        <v>16</v>
      </c>
      <c r="B24" s="102">
        <v>318.63</v>
      </c>
      <c r="C24" s="102">
        <v>624.83000000000004</v>
      </c>
      <c r="D24" s="103">
        <v>196.1</v>
      </c>
      <c r="E24" s="103">
        <v>306.2</v>
      </c>
      <c r="F24" s="102">
        <v>9.1</v>
      </c>
      <c r="G24" s="102">
        <v>6.65</v>
      </c>
      <c r="H24" s="103">
        <v>73.08</v>
      </c>
      <c r="I24" s="103">
        <v>-2.4500000000000002</v>
      </c>
      <c r="J24" s="102">
        <v>1998.91</v>
      </c>
      <c r="K24" s="102">
        <v>318.60000000000002</v>
      </c>
      <c r="L24" s="103">
        <v>15.94</v>
      </c>
      <c r="M24" s="103">
        <v>-1680.31</v>
      </c>
      <c r="N24" s="102">
        <v>183.65</v>
      </c>
      <c r="O24" s="102">
        <v>831.78</v>
      </c>
      <c r="P24" s="103">
        <v>452.92</v>
      </c>
      <c r="Q24" s="103">
        <v>648.13</v>
      </c>
      <c r="R24" s="102">
        <v>175.03</v>
      </c>
      <c r="S24" s="102">
        <v>521.25</v>
      </c>
      <c r="T24" s="103">
        <v>297.81</v>
      </c>
      <c r="U24" s="103">
        <v>346.22</v>
      </c>
      <c r="V24" s="104"/>
    </row>
    <row r="25" spans="1:22" s="98" customFormat="1" x14ac:dyDescent="0.25">
      <c r="A25" s="101" t="s">
        <v>17</v>
      </c>
      <c r="B25" s="102">
        <v>7153.46</v>
      </c>
      <c r="C25" s="102">
        <v>-3417.67</v>
      </c>
      <c r="D25" s="103">
        <v>-47.78</v>
      </c>
      <c r="E25" s="103">
        <v>-10571.13</v>
      </c>
      <c r="F25" s="102">
        <v>-84.25</v>
      </c>
      <c r="G25" s="102">
        <v>1449.22</v>
      </c>
      <c r="H25" s="103">
        <v>-1720.14</v>
      </c>
      <c r="I25" s="103">
        <v>1533.47</v>
      </c>
      <c r="J25" s="102">
        <v>79.37</v>
      </c>
      <c r="K25" s="102">
        <v>17.88</v>
      </c>
      <c r="L25" s="103">
        <v>22.53</v>
      </c>
      <c r="M25" s="103">
        <v>-61.49</v>
      </c>
      <c r="N25" s="102">
        <v>13796.39</v>
      </c>
      <c r="O25" s="102">
        <v>1251.8900000000001</v>
      </c>
      <c r="P25" s="103">
        <v>9.07</v>
      </c>
      <c r="Q25" s="103">
        <v>-12544.5</v>
      </c>
      <c r="R25" s="102">
        <v>161.01</v>
      </c>
      <c r="S25" s="102">
        <v>746.74</v>
      </c>
      <c r="T25" s="103">
        <v>463.78</v>
      </c>
      <c r="U25" s="103">
        <v>585.73</v>
      </c>
      <c r="V25" s="104"/>
    </row>
    <row r="26" spans="1:22" s="98" customFormat="1" x14ac:dyDescent="0.25">
      <c r="A26" s="101" t="s">
        <v>18</v>
      </c>
      <c r="B26" s="102">
        <v>84.94</v>
      </c>
      <c r="C26" s="102">
        <v>331.78</v>
      </c>
      <c r="D26" s="103">
        <v>390.61</v>
      </c>
      <c r="E26" s="103">
        <v>246.84</v>
      </c>
      <c r="F26" s="102">
        <v>79.91</v>
      </c>
      <c r="G26" s="102">
        <v>10.83</v>
      </c>
      <c r="H26" s="103">
        <v>13.55</v>
      </c>
      <c r="I26" s="103">
        <v>-69.08</v>
      </c>
      <c r="J26" s="102">
        <v>3.5</v>
      </c>
      <c r="K26" s="102">
        <v>1173.3499999999999</v>
      </c>
      <c r="L26" s="103">
        <v>33524.29</v>
      </c>
      <c r="M26" s="103">
        <v>1169.8499999999999</v>
      </c>
      <c r="N26" s="102">
        <v>22.21</v>
      </c>
      <c r="O26" s="102">
        <v>156.56</v>
      </c>
      <c r="P26" s="103">
        <v>704.91</v>
      </c>
      <c r="Q26" s="103">
        <v>134.35</v>
      </c>
      <c r="R26" s="102">
        <v>34.51</v>
      </c>
      <c r="S26" s="102">
        <v>103.34</v>
      </c>
      <c r="T26" s="103">
        <v>299.45</v>
      </c>
      <c r="U26" s="103">
        <v>68.83</v>
      </c>
      <c r="V26" s="104"/>
    </row>
    <row r="27" spans="1:22" s="98" customFormat="1" x14ac:dyDescent="0.25">
      <c r="A27" s="101" t="s">
        <v>19</v>
      </c>
      <c r="B27" s="102">
        <v>2787.23</v>
      </c>
      <c r="C27" s="102">
        <v>3371.76</v>
      </c>
      <c r="D27" s="103">
        <v>120.97</v>
      </c>
      <c r="E27" s="103">
        <v>584.53</v>
      </c>
      <c r="F27" s="102">
        <v>27.25</v>
      </c>
      <c r="G27" s="102">
        <v>24.2</v>
      </c>
      <c r="H27" s="103">
        <v>88.81</v>
      </c>
      <c r="I27" s="103">
        <v>-3.05</v>
      </c>
      <c r="J27" s="102">
        <v>868.11</v>
      </c>
      <c r="K27" s="102">
        <v>1414.41</v>
      </c>
      <c r="L27" s="103">
        <v>162.93</v>
      </c>
      <c r="M27" s="103">
        <v>546.29999999999995</v>
      </c>
      <c r="N27" s="102">
        <v>1639.98</v>
      </c>
      <c r="O27" s="102">
        <v>842.12</v>
      </c>
      <c r="P27" s="103">
        <v>51.35</v>
      </c>
      <c r="Q27" s="103">
        <v>-797.86</v>
      </c>
      <c r="R27" s="102">
        <v>37.020000000000003</v>
      </c>
      <c r="S27" s="102">
        <v>219.68</v>
      </c>
      <c r="T27" s="103">
        <v>593.41</v>
      </c>
      <c r="U27" s="103">
        <v>182.66</v>
      </c>
      <c r="V27" s="104"/>
    </row>
    <row r="28" spans="1:22" s="125" customFormat="1" x14ac:dyDescent="0.25">
      <c r="A28" s="121" t="s">
        <v>28</v>
      </c>
      <c r="B28" s="122">
        <v>13682.82</v>
      </c>
      <c r="C28" s="122">
        <v>5773.47</v>
      </c>
      <c r="D28" s="122">
        <v>42.2</v>
      </c>
      <c r="E28" s="122">
        <v>-7909.35</v>
      </c>
      <c r="F28" s="123">
        <v>80.17</v>
      </c>
      <c r="G28" s="123">
        <v>1599.63</v>
      </c>
      <c r="H28" s="122">
        <v>1995.3</v>
      </c>
      <c r="I28" s="122">
        <v>1519.46</v>
      </c>
      <c r="J28" s="123">
        <v>5204.1899999999996</v>
      </c>
      <c r="K28" s="123">
        <v>8043.45</v>
      </c>
      <c r="L28" s="122">
        <v>154.56</v>
      </c>
      <c r="M28" s="122">
        <v>2839.26</v>
      </c>
      <c r="N28" s="123">
        <v>20512.28</v>
      </c>
      <c r="O28" s="123">
        <v>3398.36</v>
      </c>
      <c r="P28" s="122">
        <v>16.57</v>
      </c>
      <c r="Q28" s="122">
        <v>-17113.919999999998</v>
      </c>
      <c r="R28" s="123">
        <v>875.68</v>
      </c>
      <c r="S28" s="123">
        <v>3449.82</v>
      </c>
      <c r="T28" s="122">
        <v>393.96</v>
      </c>
      <c r="U28" s="122">
        <v>2574.14</v>
      </c>
      <c r="V28" s="124"/>
    </row>
    <row r="29" spans="1:22" s="98" customFormat="1" x14ac:dyDescent="0.25">
      <c r="A29" s="101" t="s">
        <v>29</v>
      </c>
      <c r="B29" s="102">
        <v>1553.14</v>
      </c>
      <c r="C29" s="102">
        <v>1735.01</v>
      </c>
      <c r="D29" s="103">
        <v>111.71</v>
      </c>
      <c r="E29" s="103">
        <v>181.87</v>
      </c>
      <c r="F29" s="102">
        <v>-31.19</v>
      </c>
      <c r="G29" s="102">
        <v>13.99</v>
      </c>
      <c r="H29" s="103">
        <v>-44.85</v>
      </c>
      <c r="I29" s="103">
        <v>45.18</v>
      </c>
      <c r="J29" s="102">
        <v>25.59</v>
      </c>
      <c r="K29" s="102">
        <v>31.42</v>
      </c>
      <c r="L29" s="103">
        <v>122.78</v>
      </c>
      <c r="M29" s="103">
        <v>5.83</v>
      </c>
      <c r="N29" s="102">
        <v>1736.08</v>
      </c>
      <c r="O29" s="102">
        <v>966.19</v>
      </c>
      <c r="P29" s="103">
        <v>55.65</v>
      </c>
      <c r="Q29" s="103">
        <v>-769.89</v>
      </c>
      <c r="R29" s="102">
        <v>846.91</v>
      </c>
      <c r="S29" s="102">
        <v>722.96</v>
      </c>
      <c r="T29" s="103">
        <v>85.36</v>
      </c>
      <c r="U29" s="103">
        <v>-123.95</v>
      </c>
      <c r="V29" s="104"/>
    </row>
    <row r="30" spans="1:22" s="125" customFormat="1" ht="15" customHeight="1" x14ac:dyDescent="0.25">
      <c r="A30" s="121" t="s">
        <v>30</v>
      </c>
      <c r="B30" s="122">
        <v>15235.96</v>
      </c>
      <c r="C30" s="122">
        <v>7508.48</v>
      </c>
      <c r="D30" s="122">
        <v>49.28</v>
      </c>
      <c r="E30" s="122">
        <v>-7727.48</v>
      </c>
      <c r="F30" s="123">
        <v>48.98</v>
      </c>
      <c r="G30" s="123">
        <v>1613.62</v>
      </c>
      <c r="H30" s="122">
        <v>3294.45</v>
      </c>
      <c r="I30" s="122">
        <v>1564.64</v>
      </c>
      <c r="J30" s="123">
        <v>5229.78</v>
      </c>
      <c r="K30" s="123">
        <v>8074.87</v>
      </c>
      <c r="L30" s="122">
        <v>154.4</v>
      </c>
      <c r="M30" s="122">
        <v>2845.09</v>
      </c>
      <c r="N30" s="123">
        <v>22248.36</v>
      </c>
      <c r="O30" s="123">
        <v>4364.55</v>
      </c>
      <c r="P30" s="122">
        <v>19.62</v>
      </c>
      <c r="Q30" s="122">
        <v>-17883.810000000001</v>
      </c>
      <c r="R30" s="123">
        <v>1722.59</v>
      </c>
      <c r="S30" s="123">
        <v>4172.78</v>
      </c>
      <c r="T30" s="122">
        <v>242.24</v>
      </c>
      <c r="U30" s="122">
        <v>2450.19</v>
      </c>
      <c r="V30" s="124"/>
    </row>
  </sheetData>
  <mergeCells count="29"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F68BE5C-8B5D-4F0F-907D-F0393F74373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2022-03-17T03:51:02Z</cp:lastPrinted>
  <dcterms:created xsi:type="dcterms:W3CDTF">2022-03-17T03:42:20Z</dcterms:created>
  <dcterms:modified xsi:type="dcterms:W3CDTF">2022-03-17T04:12:44Z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