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для САЙТА МФ РА\2022 год\Задолженность гос. и МУП\"/>
    </mc:Choice>
  </mc:AlternateContent>
  <bookViews>
    <workbookView xWindow="0" yWindow="0" windowWidth="28800" windowHeight="11445" activeTab="1"/>
  </bookViews>
  <sheets>
    <sheet name="ГРБС" sheetId="1" r:id="rId1"/>
    <sheet name="Город" sheetId="2" r:id="rId2"/>
    <sheet name="Кош-Агач" sheetId="3" r:id="rId3"/>
    <sheet name="Майма" sheetId="4" r:id="rId4"/>
    <sheet name="Онгудай" sheetId="5" r:id="rId5"/>
    <sheet name="Турочак" sheetId="6" r:id="rId6"/>
    <sheet name="Улаган" sheetId="7" r:id="rId7"/>
    <sheet name="Усть-Кан" sheetId="8" r:id="rId8"/>
    <sheet name="Усть-Кокса" sheetId="9" r:id="rId9"/>
    <sheet name="Чемал" sheetId="10" r:id="rId10"/>
    <sheet name="Чоя" sheetId="11" r:id="rId11"/>
    <sheet name="Шебалино" sheetId="12" r:id="rId12"/>
  </sheets>
  <definedNames>
    <definedName name="_xlnm._FilterDatabase" localSheetId="1" hidden="1">Город!$A$2:$J$19</definedName>
    <definedName name="_xlnm._FilterDatabase" localSheetId="0" hidden="1">ГРБС!$A$2:$K$39</definedName>
    <definedName name="_xlnm._FilterDatabase" localSheetId="2" hidden="1">'Кош-Агач'!$A$2:$J$18</definedName>
    <definedName name="_xlnm._FilterDatabase" localSheetId="3" hidden="1">Майма!$A$2:$J$16</definedName>
    <definedName name="_xlnm._FilterDatabase" localSheetId="4" hidden="1">Онгудай!$A$2:$J$81</definedName>
    <definedName name="_xlnm._FilterDatabase" localSheetId="5" hidden="1">Турочак!$A$2:$J$44</definedName>
    <definedName name="_xlnm._FilterDatabase" localSheetId="6" hidden="1">Улаган!$A$2:$J$18</definedName>
    <definedName name="_xlnm._FilterDatabase" localSheetId="7" hidden="1">'Усть-Кан'!$A$2:$J$26</definedName>
    <definedName name="_xlnm._FilterDatabase" localSheetId="8" hidden="1">'Усть-Кокса'!$A$2:$J$55</definedName>
    <definedName name="_xlnm._FilterDatabase" localSheetId="9" hidden="1">Чемал!$A$2:$J$38</definedName>
    <definedName name="_xlnm._FilterDatabase" localSheetId="10" hidden="1">Чоя!$A$2:$J$30</definedName>
    <definedName name="_xlnm._FilterDatabase" localSheetId="11" hidden="1">Шебалино!$A$2:$J$33</definedName>
  </definedNames>
  <calcPr calcId="162913" calcOnSave="0"/>
</workbook>
</file>

<file path=xl/calcChain.xml><?xml version="1.0" encoding="utf-8"?>
<calcChain xmlns="http://schemas.openxmlformats.org/spreadsheetml/2006/main">
  <c r="I18" i="2" l="1"/>
  <c r="J18" i="2"/>
  <c r="H18" i="2"/>
  <c r="I17" i="3"/>
  <c r="J17" i="3"/>
  <c r="H17" i="3"/>
  <c r="I15" i="4"/>
  <c r="J15" i="4"/>
  <c r="H15" i="4"/>
  <c r="I80" i="5"/>
  <c r="J80" i="5"/>
  <c r="H80" i="5"/>
  <c r="I43" i="6"/>
  <c r="J43" i="6"/>
  <c r="H43" i="6"/>
  <c r="I17" i="7"/>
  <c r="J17" i="7"/>
  <c r="H17" i="7"/>
  <c r="I25" i="8"/>
  <c r="J25" i="8"/>
  <c r="H25" i="8"/>
  <c r="I54" i="9"/>
  <c r="J54" i="9"/>
  <c r="H54" i="9"/>
  <c r="I37" i="10"/>
  <c r="J37" i="10"/>
  <c r="H37" i="10"/>
  <c r="I29" i="11"/>
  <c r="J29" i="11"/>
  <c r="H29" i="11"/>
  <c r="I32" i="12"/>
  <c r="J32" i="12"/>
  <c r="H32" i="12"/>
  <c r="J36" i="12" l="1"/>
  <c r="J33" i="12"/>
  <c r="J33" i="11"/>
  <c r="J30" i="11"/>
  <c r="J41" i="10"/>
  <c r="J38" i="10"/>
  <c r="J58" i="9"/>
  <c r="J55" i="9"/>
  <c r="J29" i="8"/>
  <c r="J26" i="8"/>
  <c r="J21" i="7"/>
  <c r="J18" i="7"/>
  <c r="J47" i="6"/>
  <c r="J44" i="6"/>
  <c r="J84" i="5"/>
  <c r="J81" i="5"/>
  <c r="J19" i="4"/>
  <c r="J16" i="4"/>
  <c r="J21" i="3"/>
  <c r="J18" i="3"/>
  <c r="J22" i="2"/>
  <c r="J19" i="2"/>
  <c r="I38" i="1"/>
  <c r="J38" i="1"/>
  <c r="H38" i="1"/>
  <c r="J42" i="1"/>
  <c r="J39" i="1" l="1"/>
</calcChain>
</file>

<file path=xl/sharedStrings.xml><?xml version="1.0" encoding="utf-8"?>
<sst xmlns="http://schemas.openxmlformats.org/spreadsheetml/2006/main" count="2752" uniqueCount="458">
  <si>
    <t>ИНН (1.1)</t>
  </si>
  <si>
    <t>КПП (1.2)</t>
  </si>
  <si>
    <t>ФИО ФЛ/Наименование орг. (1.3)</t>
  </si>
  <si>
    <t>КБК (1.7)</t>
  </si>
  <si>
    <t>Наименование КБК</t>
  </si>
  <si>
    <t>ОКТМО (1.5.1)</t>
  </si>
  <si>
    <t>Код статуса (1.6)</t>
  </si>
  <si>
    <t>Отрицательное сальдо по налогу (3.7.1)</t>
  </si>
  <si>
    <t>Отрицательное сальдо по пени (3.7.2)</t>
  </si>
  <si>
    <t>Отрицательное сальдо по налоговым санкциям (3.7.3)</t>
  </si>
  <si>
    <t>0411099451</t>
  </si>
  <si>
    <t>040043001</t>
  </si>
  <si>
    <t>БЮДЖЕТНОЕ УЧРЕЖДЕНИЕ РЕСПУБЛИКИ АЛТАЙ "НАЦИОНАЛЬНЫЙ МУЗЕЙ РЕСПУБЛИКИ АЛТАЙ ИМЕНИ А.В. АНОХИНА"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</si>
  <si>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</si>
  <si>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</si>
  <si>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84610425</t>
  </si>
  <si>
    <t>02</t>
  </si>
  <si>
    <t>0407008123</t>
  </si>
  <si>
    <t>041101001</t>
  </si>
  <si>
    <t>АВТОНОМНОЕ УЧРЕЖДЕНИЕ РЕСПУБЛИКИ АЛТАЙ "ИОГАЧ ЛЕС"</t>
  </si>
  <si>
    <t>18210202090070000160</t>
  </si>
  <si>
    <t>Страховые взносы на обязательное социальное страхование на случай временной нетрудоспособности и в связи с материнством (за расчетные периоды, истекшие до 1 января 2017 года)</t>
  </si>
  <si>
    <t>84625405</t>
  </si>
  <si>
    <t>01</t>
  </si>
  <si>
    <t>18210202010060000160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</si>
  <si>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(за расчетные периоды, истекшие до 1 января 2017 года)</t>
  </si>
  <si>
    <t>18210202101080013160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</si>
  <si>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(за расчетные периоды, начиная с 1 января 2017 года)</t>
  </si>
  <si>
    <t>18210202090070010160</t>
  </si>
  <si>
    <t>Страховые взносы на обязательное социальное страхование на случай временной нетрудоспособности и в связи с материнством (за расчетные периоды, начиная с 1 января 2017 года)</t>
  </si>
  <si>
    <t>18210202010060010160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</si>
  <si>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(за расчетные периоды, начиная с1 января 2017 года)</t>
  </si>
  <si>
    <t>18210501021010000110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</si>
  <si>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</si>
  <si>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18210502010020000110</t>
  </si>
  <si>
    <t>Единый налог на вмененный доход для отдельных видов деятельности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</si>
  <si>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</si>
  <si>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</si>
  <si>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18210604011020000110</t>
  </si>
  <si>
    <t>Транспортный налог с организаций</t>
  </si>
  <si>
    <t>18210703000010000110</t>
  </si>
  <si>
    <t>Водный налог</t>
  </si>
  <si>
    <t>18210202101080011160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</si>
  <si>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(за расчетные периоды, истекшие до 1 января 2017 года)</t>
  </si>
  <si>
    <t>0408007958</t>
  </si>
  <si>
    <t>040801001</t>
  </si>
  <si>
    <t>КАЗЕННОЕ ОБЩЕОБРАЗОВАТЕЛЬНОЕ УЧРЕЖДЕНИЕ РЕСПУБЛИКИ АЛТАЙ "ВЕЧЕРНЯЯ (СМЕННАЯ) ОБЩЕОБРАЗОВАТЕЛЬНАЯ ШКОЛА"</t>
  </si>
  <si>
    <t>84615000</t>
  </si>
  <si>
    <t>0411084310</t>
  </si>
  <si>
    <t>КАЗЕННОЕ УЧРЕЖДЕНИЕ ЗДРАВООХРАНЕНИЯ РЕСПУБЛИКИ АЛТАЙ "СПЕЦИАЛИЗИРОВАННЫЙ ДОМ РЕБЕНКА ДЛЯ ДЕТЕЙ С ОРГАНИЧЕСКИМ ПОРАЖЕНИЕМ ЦЕНТРАЛЬНОЙ НЕРВНОЙ СИСТЕМЫ С НАРУШЕНИЕМ ПСИХИКИ"</t>
  </si>
  <si>
    <t>84615435</t>
  </si>
  <si>
    <t>0411151937</t>
  </si>
  <si>
    <t>АКЦИОНЕРНОЕ ОБЩЕСТВО "АЛТАЙСКАЯ РЕСПУБЛИКАНСКАЯ ЛИЗИНГОВАЯ КОМПАНИЯ"</t>
  </si>
  <si>
    <t>84701000</t>
  </si>
  <si>
    <t>0402001519</t>
  </si>
  <si>
    <t>040401001</t>
  </si>
  <si>
    <t>БЮДЖЕТНОЕ УЧРЕЖДЕНИЕ ЗДРАВООХРАНЕНИЯ РЕСПУБЛИКИ АЛТАЙ "УЛАГАНСКАЯ РАЙОННАЯ БОЛЬНИЦА"</t>
  </si>
  <si>
    <t>84630435</t>
  </si>
  <si>
    <t>0411108240</t>
  </si>
  <si>
    <t>АКЦИОНЕРНОЕ ОБЩЕСТВО "АГЕНТСТВО ПО ИПОТЕЧНОМУ ЖИЛИЩНОМУ КРЕДИТОВАНИЮ РЕСПУБЛИКИ АЛТАЙ"</t>
  </si>
  <si>
    <t>84615430</t>
  </si>
  <si>
    <t>84625460</t>
  </si>
  <si>
    <t>18210301000010000110</t>
  </si>
  <si>
    <t>Налог на добавленную стоимость на товары (работы, услуги), реализуемые на территории Российской Федерации</t>
  </si>
  <si>
    <t>84635450</t>
  </si>
  <si>
    <t>18210602010020000110</t>
  </si>
  <si>
    <t>Налог на имущество организаций по имуществу, не входящему в Единую систему газоснабжения</t>
  </si>
  <si>
    <t>84620435</t>
  </si>
  <si>
    <t>84640465</t>
  </si>
  <si>
    <t>84610420</t>
  </si>
  <si>
    <t>0411115706</t>
  </si>
  <si>
    <t>БЮДЖЕТНОЕ УЧРЕЖДЕНИЕ РЕСПУБЛИКИ АЛТАЙ "РЕСПУБЛИКАНСКАЯ ВЕТЕРИНАРНАЯ ЛАБОРАТОРИЯ"</t>
  </si>
  <si>
    <t>Штрафы за налоговые правонарушения, установленные Главой 16 Налогового кодекса Российской Федерации (штрафы за неправомерное несообщение сведений налоговому органу)</t>
  </si>
  <si>
    <t>18211605160010011140</t>
  </si>
  <si>
    <t>МУНИЦИПАЛЬНОЕ УНИТАРНОЕ ПРЕДПРИЯТИЕ,ОСНОВАННОЕ НА ПРАВЕ ХОЗЯЙСТВЕННОГО ВЕДЕНИЯ "ГОРНО-АЛТАЙСКОЕ РЕМОНТНО-СТРОИТЕЛЬНОЕ УПРАВЛЕНИЕ"</t>
  </si>
  <si>
    <t>0411130888</t>
  </si>
  <si>
    <t>МУНИЦИПАЛЬНОЕ УНИТАРНОЕ ПРЕДПРИЯТИЕ НА ПРАВЕ ХОЗЯЙСТВЕННОГО ВЕДЕНИЯ "КОМБИНАТ КОММУНАЛЬНЫХ ПРЕДПРИЯТИЙ"</t>
  </si>
  <si>
    <t>0411008976</t>
  </si>
  <si>
    <t/>
  </si>
  <si>
    <t>18210202132060010160</t>
  </si>
  <si>
    <t>18210202132060020160</t>
  </si>
  <si>
    <t>МУНИЦИПАЛЬНОЕ УНИТАРНОЕ ПРЕДПРИЯТИЕ МУНИЦИПАЛЬНОГО ОБРАЗОВАНИЯ "ГОРОД ГОРНО-АЛТАЙСК" "МУНИЦИПАЛЬНАЯ УПРАВЛЯЮЩАЯ ОРГАНИЗАЦИЯ"</t>
  </si>
  <si>
    <t>040001001</t>
  </si>
  <si>
    <t>0400002348</t>
  </si>
  <si>
    <t>МУНИЦИПАЛЬНОЕ КАЗЕННОЕ УЧРЕЖДЕНИЕ "ГОРОДСКОЕ ХОЗЯЙСТВО И ЛЕСНИЧЕСТВО"</t>
  </si>
  <si>
    <t>0411130373</t>
  </si>
  <si>
    <t>МУНИЦИПАЛЬНОЕ БЮДЖЕТНОЕ ОБЩЕОБРАЗОВАТЕЛЬНОЕ УЧРЕЖДЕНИЕ "ГИМНАЗИЯ №3 Г. ГОРНО-АЛТАЙСКА"</t>
  </si>
  <si>
    <t>0411091325</t>
  </si>
  <si>
    <t>84610480</t>
  </si>
  <si>
    <t>СЕЛЬСКАЯ АДМИНИСТРАЦИЯ ЧАГАН-УЗУНСКОГО СЕЛЬСКОГО ПОСЕЛЕНИЯ КОШ-АГАЧСКОГО РАЙОНА РЕСПУБЛИКИ АЛТАЙ</t>
  </si>
  <si>
    <t>0401001499</t>
  </si>
  <si>
    <t>84610464</t>
  </si>
  <si>
    <t>СЕЛЬСКАЯ АДМИНИСТРАЦИЯ ТАШАНТИНСКОГО СЕЛЬСКОГО ПОСЕЛЕНИЯ КОШ-АГАЧСКОГО РАЙОНА РЕСПУБЛИКИ АЛТАЙ</t>
  </si>
  <si>
    <t>0401002679</t>
  </si>
  <si>
    <t>84610430</t>
  </si>
  <si>
    <t>ОТДЕЛ КУЛЬТУРЫ АДМИНИСТРАЦИИ МУНИЦИПАЛЬНОГО ОБРАЗОВАНИЯ "КОШ-АГАЧСКИЙ РАЙОН"</t>
  </si>
  <si>
    <t>0404010325</t>
  </si>
  <si>
    <t>84610410</t>
  </si>
  <si>
    <t>МУНИЦИПАЛЬНОЕ УНИТАРНОЕ ПРЕДПРИЯТИЕ "ДЖАЗАТОРСКАЯ ГИДРОЭЛЕКТРИЧЕСКАЯ СТАНЦИЯ"</t>
  </si>
  <si>
    <t>0404009489</t>
  </si>
  <si>
    <t>МУНИЦИПАЛЬНОЕ КАЗЕННОЕ УЧРЕЖДЕНИЕ ЦЕНТРАЛИЗОВАННАЯ БУХГАЛТЕРИЯ МУНИЦИПАЛЬНОГО ОБРАЗОВАНИЯ "КОШ-АГАЧСКИЙ РАЙОН"</t>
  </si>
  <si>
    <t>0404009552</t>
  </si>
  <si>
    <t>МУНИЦИПАЛЬНОЕ КАЗЕННОЕ УЧРЕЖДЕНИЕ "ЦЕНТРАЛИЗОВАННАЯ БУХГАЛТЕРИЯ УЧРЕЖДЕНИЙ ОБРАЗОВАНИЯ" МУНИЦИПАЛЬНОГО ОБРАЗОВАНИЯ "КОШ-АГАЧСКИЙ РАЙОН"</t>
  </si>
  <si>
    <t>0404009626</t>
  </si>
  <si>
    <t>84610405</t>
  </si>
  <si>
    <t>МУНИЦИПАЛЬНОЕ КАЗЕННОЕ УЧРЕЖДЕНИЕ "КУЛЬТУРНО-СПОРТИВНЫЙ ЦЕНТР БЕЛЬТИР"</t>
  </si>
  <si>
    <t>0400008082</t>
  </si>
  <si>
    <t>84610435</t>
  </si>
  <si>
    <t>МУНИЦИПАЛЬНОЕ КАЗЕННОЕ ОБЩЕОБРАЗОВАТЕЛЬНОЕ УЧРЕЖДЕНИЕ "КУРАЙСКАЯ СРЕДНЯЯ ОБЩЕОБРАЗОВАТЕЛЬНАЯ ШКОЛА"</t>
  </si>
  <si>
    <t>0401003707</t>
  </si>
  <si>
    <t>84610470</t>
  </si>
  <si>
    <t>МУНИЦИПАЛЬНОЕ БЮДЖЕТНОЕ УЧРЕЖДЕНИЕ "ТЕЛЕНГИТ-СОРТОГОЙСКИЙ СЕЛЬСКИЙ ДОМ КУЛЬТУРЫ"</t>
  </si>
  <si>
    <t>0400005726</t>
  </si>
  <si>
    <t>84615455</t>
  </si>
  <si>
    <t>СЕЛЬСКАЯ АДМИНИСТРАЦИЯ УСТЬ-МУНИНСКОГО СЕЛЬСКОГО ПОСЕЛЕНИЯ МАЙМИНСКОГО РАЙОНА РЕСПУБЛИКИ АЛТАЙ</t>
  </si>
  <si>
    <t>0408000430</t>
  </si>
  <si>
    <t>МУНИЦИПАЛЬНОЕ УНИТАРНОЕ ПРЕДПРИЯТИЕ "КРИСТАЛЛ" МУНИЦИПАЛЬНОГО ОБРАЗОВАНИЯ "МАЙМИНСКИЙ РАЙОН"</t>
  </si>
  <si>
    <t>0400006310</t>
  </si>
  <si>
    <t>МУНИЦИПАЛЬНОЕ КАЗЕННОЕ УЧРЕЖДЕНИЕ "ЦЕНТР ПО ОБЕСПЕЧЕНИЮ ДЕЯТЕЛЬНОСТИ УПРАВЛЕНИЯ ОБРАЗОВАНИЯ АДМИНИСТРАЦИИ МУНИЦИПАЛЬНОГО ОБРАЗОВАНИЯ "МАЙМИНСКИЙ РАЙОН" И ПОДВЕДОМСТВЕННЫХ ЕМУ ОРГАНИЗАЦИЙ"</t>
  </si>
  <si>
    <t>0411174959</t>
  </si>
  <si>
    <t>МУНИЦИПАЛЬНОЕ КАЗЕННОЕ УЧРЕЖДЕНИЕ "УПРАВЛЕНИЕ ПО ОБЕСПЕЧЕНИЮ ДЕЯТЕЛЬНОСТИ АДМИНИСТРАЦИИ МУНИЦИПАЛЬНОГО ОБРАЗОВАНИЯ "МАЙМИНСКИЙ РАЙОН""</t>
  </si>
  <si>
    <t>0411173793</t>
  </si>
  <si>
    <t>МУНИЦИПАЛЬНОЕ БЮДЖЕТНОЕ УЧРЕЖДЕНИЕ "КОМБИНАТ ПИТАНИЯ" МУНИЦИПАЛЬНОГО ОБРАЗОВАНИЯ "МАЙМИНСКИЙ РАЙОН"</t>
  </si>
  <si>
    <t>0400013780</t>
  </si>
  <si>
    <t>84615425</t>
  </si>
  <si>
    <t>МУНИЦИПАЛЬНОЕ АВТОНОМНОЕ ДОШКОЛЬНОЕ ОБРАЗОВАТЕЛЬНОЕ УЧРЕЖДЕНИЕ "ДЕТСКИЙ САД КОМБИНИРОВАННОГО ВИДА "ОГОНЕК" С.КЫЗЫЛ-ОЗЕК"</t>
  </si>
  <si>
    <t>0408008045</t>
  </si>
  <si>
    <t>АДМИНИСТРАЦИЯ МУНИЦИПАЛЬНОГО ОБРАЗОВАНИЯ "МАЙМИНСКОЕ СЕЛЬСКОЕ ПОСЕЛЕНИЕ " МАЙМИНСКОГО РАЙОНА РЕСПУБЛИКИ АЛТАЙ</t>
  </si>
  <si>
    <t>0411174941</t>
  </si>
  <si>
    <t>84620460</t>
  </si>
  <si>
    <t>СЕЛЬСКАЯ АДМИНИСТРАЦИЯ ХАБАРОВСКОГО СЕЛЬСКОГО ПОСЕЛЕНИЯ ОНГУДАЙСКОГО РАЙОНА РЕСПУБЛИКИ АЛТАЙ</t>
  </si>
  <si>
    <t>0404006520</t>
  </si>
  <si>
    <t>84620445</t>
  </si>
  <si>
    <t>СЕЛЬСКАЯ АДМИНИСТРАЦИЯ ОНГУДАЙСКОГО СЕЛЬСКОГО ПОСЕЛЕНИЯ ОНГУДАЙСКОГО РАЙОНА РЕСПУБЛИКИ АЛТАЙ</t>
  </si>
  <si>
    <t>0404006495</t>
  </si>
  <si>
    <t>84620440</t>
  </si>
  <si>
    <t>СЕЛЬСКАЯ АДМИНИСТРАЦИЯ НИЖНЕ-ТАЛДИНСКОГО СЕЛЬСКОГО ПОСЕЛЕНИЯ ОНГУДАЙСКОГО РАЙОНА РЕСПУБЛИКИ АЛТАЙ</t>
  </si>
  <si>
    <t>0404006590</t>
  </si>
  <si>
    <t>СЕЛЬСКАЯ АДМИНИСТРАЦИЯ КУПЧЕГЕНСКОГО СЕЛЬСКОГО ПОСЕЛЕНИЯ ОНГУДАЙСКОГО РАЙОНА РЕСПУБЛИКИ АЛТАЙ</t>
  </si>
  <si>
    <t>0404006544</t>
  </si>
  <si>
    <t>84620425</t>
  </si>
  <si>
    <t>СЕЛЬСКАЯ АДМИНИСТРАЦИЯ КАРАКОЛЬСКОГО СЕЛЬСКОГО ПОСЕЛЕНИЯ ОНГУДАЙСКОГО РАЙОНА РЕСПУБЛИКИ АЛТАЙ</t>
  </si>
  <si>
    <t>0404006505</t>
  </si>
  <si>
    <t>84620420</t>
  </si>
  <si>
    <t>Штрафы за налоговые правонарушения, установленные Главой 16 Налогового кодекса Российской Федерации (штрафы за непредставление налоговой декларации (расчета финансового результата инвестиционного товарищества, расчета по страховым взносам))</t>
  </si>
  <si>
    <t>18211605160010002140</t>
  </si>
  <si>
    <t>СЕЛЬСКАЯ АДМИНИСТРАЦИЯ ИНИНСКОГО СЕЛЬСКОГО ПОСЕЛЕНИЯ ОНГУДАЙСКОГО РАЙОНА РЕСПУБЛИКИ АЛТАЙ</t>
  </si>
  <si>
    <t>0404006576</t>
  </si>
  <si>
    <t>84620410</t>
  </si>
  <si>
    <t>Штрафы за налоговые правонарушения, установленные Главой 16 Налогового кодекса Российской Федерации (штрафы за непредставление налоговому органу сведений, необходимых для осуществления налогового контроля)</t>
  </si>
  <si>
    <t>18211605160010007140</t>
  </si>
  <si>
    <t>СЕЛЬСКАЯ АДМИНИСТРАЦИЯ ЕЛИНСКОГО СЕЛЬСКОГО ПОСЕЛЕНИЯ ОНГУДАЙСКОГО РАЙОНА РЕСПУБЛИКИ АЛТАЙ</t>
  </si>
  <si>
    <t>0404006488</t>
  </si>
  <si>
    <t>МУНИЦИПАЛЬНОЕ УНИТАРНОЕ ПРЕДПРИЯТИЕ "ТЕПЛОВОДСЕРВИС"</t>
  </si>
  <si>
    <t>0400011007</t>
  </si>
  <si>
    <t>МУНИЦИПАЛЬНОЕ УНИТАРНОЕ ПРЕДПРИЯТИЕ "ОХОТНИЧЬЕ ХОЗЯЙСТВО "УРСУЛ" АДМИНИСТРАЦИИ МУНИЦИПАЛЬНОГО ОБРАЗОВАНИЯ "ОНГУДАЙСКИЙ РАЙОН"</t>
  </si>
  <si>
    <t>0404002959</t>
  </si>
  <si>
    <t>Сбор за пользование объектами животного мира</t>
  </si>
  <si>
    <t>18210704010010000110</t>
  </si>
  <si>
    <t>МУНИЦИПАЛЬНОЕ УНИТАРНОЕ ПРЕДПРИЯТИЕ "ЖИЛИЩНО-КОММУНАЛЬНОЕ ХОЗЯЙСТВО"</t>
  </si>
  <si>
    <t>0404002941</t>
  </si>
  <si>
    <t>Минимальный налог, зачисляемый бюджеты субъектов Российской Федерации (за налоговые периоды, истекшие до 1 января 2016 года)</t>
  </si>
  <si>
    <t>18210501050010000110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</si>
  <si>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</si>
  <si>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18210202080060000160</t>
  </si>
  <si>
    <t>МУНИЦИПАЛЬНОЕ КАЗЕННОЕ УЧРЕЖДЕНИЕ "ЦЕНТР ПО ОБСЛУЖИВАНИЮ ДЕЯТЕЛЬНОСТИ ОТДЕЛА ОБРАЗОВАНИЯ АДМИНИСТРАЦИИ РАЙОНА (АЙМАКА) МУНИЦИПАЛЬНОГО ОБРАЗОВАНИЯ "ОНГУДАЙСКИЙ РАЙОН" И ПОДВЕДОМСТВЕННЫХ ЕМУ УЧРЕЖДЕНИЙ"</t>
  </si>
  <si>
    <t>0404026886</t>
  </si>
  <si>
    <t>МУНИЦИПАЛЬНОЕ КАЗЕННОЕ УЧРЕЖДЕНИЕ "ПО ОБЕСПЕЧЕНИЮ ДЕЯТЕЛЬНОСТИ ОТДЕЛА КУЛЬТУРЫ,СПОРТА И МОЛОДЕЖНОЙ ПОЛИТИКИ АДМИНИСТРАЦИИ РАЙОНА (АЙМАКА) МУНИЦИПАЛЬНОГО ОБРАЗОВАНИЯ "ОНГУДАЙСКИЙ РАЙОН" И ПОДВЕДОМСТВЕННЫХ ЕМУ УЧРЕЖДЕНИЙ"</t>
  </si>
  <si>
    <t>0400010282</t>
  </si>
  <si>
    <t>МУНИЦИПАЛЬНОЕ БЮДЖЕТНОЕ УЧРЕЖДЕНИЕ КУЛЬТУРЫ "ОНГУДАЙСКАЯ МЕЖПОСЕЛЕНЧЕСКАЯ ЦЕНТРАЛИЗОВАННАЯ БИБЛИОТЕЧНАЯ СИСТЕМА"</t>
  </si>
  <si>
    <t>0400012392</t>
  </si>
  <si>
    <t>МУНИЦИПАЛЬНОЕ БЮДЖЕТНОЕ УЧРЕЖДЕНИЕ ДОПОЛНИТЕЛЬНОГО ОБРАЗОВАНИЯ "ОНГУДАЙСКИЙ ЦЕНТР ДЕТСКОГО ТВОРЧЕСТВА"</t>
  </si>
  <si>
    <t>0404006061</t>
  </si>
  <si>
    <t>МУНИЦИПАЛЬНОЕ БЮДЖЕТНОЕ УЧРЕЖДЕНИЕ "ДОМ КУЛЬТУРЫ"</t>
  </si>
  <si>
    <t>0404009577</t>
  </si>
  <si>
    <t>84620465</t>
  </si>
  <si>
    <t>МУНИЦИПАЛЬНОЕ БЮДЖЕТНОЕ ОБЩЕОБРАЗОВАТЕЛЬНОЕ УЧРЕЖДЕНИЕ "ШАШИКМАНСКАЯ СРЕДНЯЯ ОБЩЕОБРАЗОВАТЕЛЬНАЯ ШКОЛА"</t>
  </si>
  <si>
    <t>0404005886</t>
  </si>
  <si>
    <t>84620455</t>
  </si>
  <si>
    <t>МУНИЦИПАЛЬНОЕ БЮДЖЕТНОЕ ОБЩЕОБРАЗОВАТЕЛЬНОЕ УЧРЕЖДЕНИЕ "ТЕНЬГИНСКАЯ СРЕДНЯЯ ОБЩЕОБРАЗОВАТЕЛЬНАЯ ШКОЛА"</t>
  </si>
  <si>
    <t>0404005903</t>
  </si>
  <si>
    <t>МУНИЦИПАЛЬНОЕ БЮДЖЕТНОЕ ОБЩЕОБРАЗОВАТЕЛЬНОЕ УЧРЕЖДЕНИЕ "НИЖНЕ-ТАЛДИНСКАЯ СРЕДНЯЯ ОБЩЕОБРАЗОВАТЕЛЬНАЯ ШКОЛА"</t>
  </si>
  <si>
    <t>0404005879</t>
  </si>
  <si>
    <t>МУНИЦИПАЛЬНОЕ БЮДЖЕТНОЕ ОБЩЕОБРАЗОВАТЕЛЬНОЕ УЧРЕЖДЕНИЕ "КАРАКОЛЬСКАЯ СРЕДНЯЯ ОБЩЕОБРАЗОВАТЕЛЬНАЯ ШКОЛА"</t>
  </si>
  <si>
    <t>0404005389</t>
  </si>
  <si>
    <t>МУНИЦИПАЛЬНОЕ БЮДЖЕТНОЕ ОБЩЕОБРАЗОВАТЕЛЬНОЕ УЧРЕЖДЕНИЕ "ИНИНСКАЯ СРЕДНЯЯ ОБЩЕОБРАЗОВАТЕЛЬНАЯ ШКОЛА"</t>
  </si>
  <si>
    <t>0404005396</t>
  </si>
  <si>
    <t>84620430</t>
  </si>
  <si>
    <t>МУНИЦИПАЛЬНОЕ БЮДЖЕТНОЕ ОБЩЕОБРАЗОВАТЕЛЬНОЕ УЧРЕЖДЕНИЕ "БООЧИНСКАЯ СРЕДНЯЯ ОБЩЕОБРАЗОВАТЕЛЬНАЯ ШКОЛА"</t>
  </si>
  <si>
    <t>0404005928</t>
  </si>
  <si>
    <t>МУНИЦИПАЛЬНОЕ АВТОНОМНОЕ УЧРЕЖДЕНИЕ ДОПОЛНИТЕЛЬНОГО ОБРАЗОВАНИЯ "ОНГУДАЙСКАЯ ДЕТСКАЯ ШКОЛА ИСКУССТВ"</t>
  </si>
  <si>
    <t>0404005798</t>
  </si>
  <si>
    <t>МУНИЦИПАЛЬНОЕ АВТОНОМНОЕ УЧРЕЖДЕНИЕ ДОПОЛНИТЕЛЬНОГО ОБРАЗОВАНИЯ "ДЕТСКО-ЮНОШЕСКАЯ СПОРТИВНАЯ ШКОЛА ИМ. Н.В.КУЛАЧЕВА"</t>
  </si>
  <si>
    <t>0404006128</t>
  </si>
  <si>
    <t>МУНИЦИПАЛЬНАЯ АВТОНОМНАЯ ДОШКОЛЬНАЯ ОБРАЗОВАТЕЛЬНАЯ ОРГАНИЗАЦИЯ ДЕТСКИЙ САД "КАРЛАГАШ"</t>
  </si>
  <si>
    <t>0404009954</t>
  </si>
  <si>
    <t>МУНИЦИПАЛЬНАЯ АВТОНОМНАЯ ДОШКОЛЬНАЯ ОБРАЗОВАТЕЛЬНАЯ ОРГАНИЗАЦИЯ ДЕТСКИЙ САД "ВЕСЕЛЫЙ ГОРОДОК"</t>
  </si>
  <si>
    <t>0400001055</t>
  </si>
  <si>
    <t>АВТОНОМНОЕ УЧРЕЖДЕНИЕ "РЕДАКЦИЯ РАЙОННОЙ ГАЗЕТЫ "АЖУДА" МУНИЦИПАЛЬНОГО ОБРАЗОВАНИЯ "ОНГУДАЙСКИЙ РАЙОН"</t>
  </si>
  <si>
    <t>0404002998</t>
  </si>
  <si>
    <t>84625475</t>
  </si>
  <si>
    <t>УПРАВЛЕНИЕ ОБРАЗОВАНИЯ АДМИНИСТРАЦИИ МУНИЦИПАЛЬНОГО ОБРАЗОВАНИЯ "ТУРОЧАКСКИЙ РАЙОН"</t>
  </si>
  <si>
    <t>0407005933</t>
  </si>
  <si>
    <t>СЕЛЬСКАЯ АДМИНИСТРАЦИЯ ОЗЕРО-КУРЕЕВСКОГО СЕЛЬСКОГО ПОСЕЛЕНИЯ ТУРОЧАКСКОГО РАЙОНА РЕСПУБЛИКИ АЛТАЙ</t>
  </si>
  <si>
    <t>0407006944</t>
  </si>
  <si>
    <t>84625455</t>
  </si>
  <si>
    <t>СЕЛЬСКАЯ АДМИНИСТРАЦИЯ МАЙСКОГО СЕЛЬСКОГО ПОСЕЛЕНИЯ ТУРОЧАКСКОГО РАЙОНА РЕСПУБЛИКИ АЛТАЙ</t>
  </si>
  <si>
    <t>0407007017</t>
  </si>
  <si>
    <t>84625445</t>
  </si>
  <si>
    <t>СЕЛЬСКАЯ АДМИНИСТРАЦИЯ КУРМАЧ-БАЙГОЛЬСКОГО СЕЛЬСКОГО ПОСЕЛЕНИЯ ТУРОЧАКСКОГО РАЙОНА РЕСПУБЛИКИ АЛТАЙ</t>
  </si>
  <si>
    <t>0407006990</t>
  </si>
  <si>
    <t>84625440</t>
  </si>
  <si>
    <t>СЕЛЬСКАЯ АДМИНИСТРАЦИЯ КЕБЕЗЕНСКОГО СЕЛЬСКОГО ПОСЕЛЕНИЯ ТУРОЧАКСКОГО РАЙОНА РЕСПУБЛИКИ АЛТАЙ</t>
  </si>
  <si>
    <t>0407007000</t>
  </si>
  <si>
    <t>84625420</t>
  </si>
  <si>
    <t>СЕЛЬСКАЯ АДМИНИСТРАЦИЯ ДМИТРИЕВСКОГО СЕЛЬСКОГО ПОСЕЛЕНИЯ ТУРОЧАКСКОГО РАЙОНА РЕСПУБЛИКИ АЛТАЙ</t>
  </si>
  <si>
    <t>0407006920</t>
  </si>
  <si>
    <t>МУНИЦИПАЛЬНОЕ УЧРЕЖДЕНИЕ КУЛЬТУРЫ "ДОМ ТВОРЧЕСТВА И ДОСУГА" МУНИЦИПАЛЬНОГО ОБРАЗОВАНИЯ "ТУРОЧАКСКИЙ РАЙОН" РЕСПУБЛИКИ АЛТАЙ"</t>
  </si>
  <si>
    <t>040045017</t>
  </si>
  <si>
    <t>0407006863</t>
  </si>
  <si>
    <t>040045016</t>
  </si>
  <si>
    <t>040045009</t>
  </si>
  <si>
    <t>040045006</t>
  </si>
  <si>
    <t>84625410</t>
  </si>
  <si>
    <t>040045005</t>
  </si>
  <si>
    <t>040045004</t>
  </si>
  <si>
    <t>МУНИЦИПАЛЬНОЕ ОБЩЕОБРАЗОВАТЕЛЬНОЕ УЧРЕЖДЕНИЕ "ТУРОЧАКСКАЯ СРЕДНЯЯ ОБЩЕОБРАЗОВАТЕЛЬНАЯ ШКОЛА ИМЕНИ ГЕРОЯ СОВЕТСКОГО СОЮЗА ЯКОВА ИЛЛАРИОНОВИЧА БАЛЯЕВА"</t>
  </si>
  <si>
    <t>0407005316</t>
  </si>
  <si>
    <t>МУНИЦИПАЛЬНОЕ ОБЩЕОБРАЗОВАТЕЛЬНОЕ УЧРЕЖДЕНИЕ "КЕБЕЗЕНСКАЯ СРЕДНЯЯ ОБЩЕОБРАЗОВАТЕЛЬНАЯ ШКОЛА"</t>
  </si>
  <si>
    <t>0407006214</t>
  </si>
  <si>
    <t>МУНИЦИПАЛЬНОЕ КАЗЕННОЕ УЧРЕЖДЕНИЕ МУНИЦИПАЛЬНОГО ОБРАЗОВАНИЯ "ТУРОЧАКСКИЙ РАЙОН" "УПРАВЛЕНИЕ ПО ОБЕСПЕЧЕНИЮ ДЕЯТЕЛЬНОСТИ ОРГАНОВ МЕСТНОГО САМОУПРАВЛЕНИЯ МУНИЦИПАЛЬНОГО ОБРАЗОВАНИЯ "ТУРОЧАКСКИЙ РАЙОН""</t>
  </si>
  <si>
    <t>0400012755</t>
  </si>
  <si>
    <t>МУНИЦИПАЛЬНОЕ КАЗЕННОЕ УЧРЕЖДЕНИЕ МУНИЦИПАЛЬНОГО ОБРАЗОВАНИЯ "ТУРОЧАКСКИЙ РАЙОН" "ДОРОЖНО-ХОЗЯЙСТВЕННОЕ УПРАВЛЕНИЕ"</t>
  </si>
  <si>
    <t>0411173306</t>
  </si>
  <si>
    <t>МУНИЦИПАЛЬНОЕ КАЗЕННОЕ УЧРЕЖДЕНИЕ "ЦЕНТР ПО ОБЕСПЕЧЕНИЮ ДЕЯТЕЛЬНОСТИ ТУРОЧАКСКОГО ОТДЕЛА ОБРАЗОВАНИЯ И ПОДВЕДОМСТВЕННЫХ УЧРЕЖДЕНИЙ"</t>
  </si>
  <si>
    <t>0400009632</t>
  </si>
  <si>
    <t>МУНИЦИПАЛЬНОЕ КАЗЁННОЕ УЧРЕЖДЕНИЕ "УПРАВЛЕНИЕ ПО ДЕЛАМ ГРАЖДАНСКОЙ ОБОРОНЫ,ЧРЕЗВЫЧАЙНЫМ СИТУАЦИЯМ И ЕДИНОЙ ДЕЖУРНО-ДИСПЕТЧЕРСКОЙ СЛУЖБЫ МУНИЦИПАЛЬНОГО ОБРАЗОВАНИЯ "ТУРОЧАКСКИЙ РАЙОН"</t>
  </si>
  <si>
    <t>0411175889</t>
  </si>
  <si>
    <t>84625470</t>
  </si>
  <si>
    <t>МУНИЦИПАЛЬНОЕ АВТОНОМНОЕ УЧРЕЖДЕНИЕ КУЛЬТУРЫ "МЕЖПОСЕЛЕНЧЕСКАЯ ЦЕНТРАЛИЗОВАННАЯ БИБЛИОТЕЧНАЯ СИСТЕМА" МУНИЦИПАЛЬНОГО ОБРАЗОВАНИЯ "ТУРОЧАКСКИЙ РАЙОН"</t>
  </si>
  <si>
    <t>040043003</t>
  </si>
  <si>
    <t>0400013942</t>
  </si>
  <si>
    <t>040043005</t>
  </si>
  <si>
    <t>МУНИЦИПАЛЬНОЕ АВТОНОМНОЕ УЧРЕЖДЕНИЕ "ДЕТСКИЙ ОЗДОРОВИТЕЛЬНЫЙ ЦЕНТР "ЛЕБЕДЬ" МУНИЦИПАЛЬНОГО ОБРАЗОВАНИЯ "ТУРОЧАКСКИЙ РАЙОН"</t>
  </si>
  <si>
    <t>0407003929</t>
  </si>
  <si>
    <t>БЮДЖЕТНОЕ УЧРЕЖДЕНИЕ "КОММУНАЛЬЩИК" ТУРОЧАКСКОГО СЕЛЬСКОГО ПОСЕЛЕНИЯ</t>
  </si>
  <si>
    <t>0407008194</t>
  </si>
  <si>
    <t>84630445</t>
  </si>
  <si>
    <t>СЕЛЬСКАЯ АДМИНИСТРАЦИЯ ЧИБИТСКОГО СЕЛЬСКОГО ПОСЕЛЕНИЯ УЛАГАНСКОГО РАЙОНА РЕСПУБЛИКИ АЛТАЙ</t>
  </si>
  <si>
    <t>0402001477</t>
  </si>
  <si>
    <t>84630410</t>
  </si>
  <si>
    <t>СЕЛЬСКАЯ АДМИНИСТРАЦИЯ БАЛЫКТУЮЛЬСКОГО СЕЛЬСКОГО ПОСЕЛЕНИЯ УЛАГАНСКОГО РАЙОНА РЕСПУБЛИКИ АЛТАЙ</t>
  </si>
  <si>
    <t>0402001484</t>
  </si>
  <si>
    <t>ОТДЕЛ КУЛЬТУРЫ,МОЛОДЕЖНОЙ ПОЛИТИКИ И СПОРТА АДМИНИСТРАЦИИ МУНИЦИПАЛЬНОГО ОБРАЗОВАНИЯ "УЛАГАНСКИЙ РАЙОН"</t>
  </si>
  <si>
    <t>0401007701</t>
  </si>
  <si>
    <t>МУНИЦИПАЛЬНОЕ КАЗЕННОЕ УЧРЕЖДЕНИЕ "УПРАВЛЕНИЕ ПО ОБЕСПЕЧЕНИЮ ДЕЯТЕЛЬНОСТИ УЧРЕЖДЕНИЙ КУЛЬТУРЫ МО "УЛАГАНСКИЙ РАЙОН"</t>
  </si>
  <si>
    <t>0400013325</t>
  </si>
  <si>
    <t>84630430</t>
  </si>
  <si>
    <t>МУНИЦИПАЛЬНОЕ БЮДЖЕТНОЕ ОБЩЕОБРАЗОВАТЕЛЬНОЕ УЧРЕЖДЕНИЕ "ЯЗУЛИНСКАЯ ОСНОВНАЯ ОБЩЕОБРАЗОВАТЕЛЬНАЯ ШКОЛА"</t>
  </si>
  <si>
    <t>0402910095</t>
  </si>
  <si>
    <t>84630440</t>
  </si>
  <si>
    <t>МУНИЦИПАЛЬНОЕ БЮДЖЕТНОЕ ОБЩЕОБРАЗОВАТЕЛЬНОЕ УЧРЕЖДЕНИЕ "ЧИБИЛИНСКАЯ СРЕДНЯЯ ОБЩЕОБРАЗОВАТЕЛЬНАЯ ШКОЛА "</t>
  </si>
  <si>
    <t>0402910024</t>
  </si>
  <si>
    <t>84630405</t>
  </si>
  <si>
    <t>МУНИЦИПАЛЬНОЕ БЮДЖЕТНОЕ ОБЩЕОБРАЗОВАТЕЛЬНОЕ УЧРЕЖДЕНИЕ "АКТАШСКАЯ СРЕДНЯЯ ОБЩЕОБРАЗОВАТЕЛЬНАЯ ШКОЛА ИМ. СТАНИСЛАВА МОХОВА"</t>
  </si>
  <si>
    <t>0402909981</t>
  </si>
  <si>
    <t>БЮДЖЕТНОЕ УЧРЕЖДЕНИЕ "УЛАГАНСКИЙ РАЙОННЫЙ КУЛЬТУРНЫЙ ЦЕНТР"</t>
  </si>
  <si>
    <t>0404009584</t>
  </si>
  <si>
    <t>АДМИНИСТРАЦИЯ МУНИЦИПАЛЬНОГО ОБРАЗОВАНИЯ "УЛАГАНСКИЙ РАЙОН"</t>
  </si>
  <si>
    <t>0402002696</t>
  </si>
  <si>
    <t>84635465</t>
  </si>
  <si>
    <t>УПРАВЛЕНИЕ ФИНАНСОВ АДМИНИСТРАЦИИ УСТЬ-КАНСКОГО РАЙОНА (АЙМАКА)</t>
  </si>
  <si>
    <t>040301001</t>
  </si>
  <si>
    <t>0403005315</t>
  </si>
  <si>
    <t>СЕЛЬСКАЯ АДМИНИСТРАЦИЯ УСТЬ-КАНСКОГО СЕЛЬСКОГО ПОСЕЛЕНИЯ УСТЬ-КАНСКОГО РАЙОНА РЕСПУБЛИКИ АЛТАЙ</t>
  </si>
  <si>
    <t>0403001617</t>
  </si>
  <si>
    <t>МУНИЦИПАЛЬНОЕ КАЗЕННОЕ УЧРЕЖДЕНИЕ "УСТЬ-КАНСКАЯ ЦЕНТРАЛИЗОВАННАЯ БУХГАЛТЕРИЯ"</t>
  </si>
  <si>
    <t>0403004696</t>
  </si>
  <si>
    <t>МУНИЦИПАЛЬНОЕ БЮДЖЕТНОЕ УЧРЕЖДЕНИЕ ДОПОЛНИТЕЛЬНОГО ОБРАЗОВАНИЯ "УСТЬ-КАНСКИЙ ЦЕНТР ДЕТСКОГО ТВОРЧЕСТВА"</t>
  </si>
  <si>
    <t>0403004671</t>
  </si>
  <si>
    <t>МУНИЦИПАЛЬНОЕ БЮДЖЕТНОЕ УЧРЕЖДЕНИЕ "УСТЬ-КАНСКАЯ ЦЕНТРАЛИЗОВАННАЯ БИБЛИОТЕЧНАЯ СИСТЕМА"</t>
  </si>
  <si>
    <t>0400014329</t>
  </si>
  <si>
    <t>МУНИЦИПАЛЬНОЕ БЮДЖЕТНОЕ УЧРЕЖДЕНИЕ "УПРАВЛЕНИЕ ПО ОБЕСПЕЧЕНИЮ ДЕЯТЕЛЬНОСТИ АДМИНИСТРАЦИИ УСТЬ-КАНСКОГО РАЙОНА (АЙМАКА)"</t>
  </si>
  <si>
    <t>0403004640</t>
  </si>
  <si>
    <t>84635488</t>
  </si>
  <si>
    <t>МУНИЦИПАЛЬНОЕ БЮДЖЕТНОЕ ОБЩЕОБРАЗОВАТЕЛЬНОЕ УЧРЕЖДЕНИЕ "ЯКОНУРСКАЯ СРЕДНЯЯ ОБЩЕОБРАЗОВАТЕЛЬНАЯ ШКОЛА"</t>
  </si>
  <si>
    <t>0403004576</t>
  </si>
  <si>
    <t>84635485</t>
  </si>
  <si>
    <t>МУНИЦИПАЛЬНОЕ БЮДЖЕТНОЕ ОБЩЕОБРАЗОВАТЕЛЬНОЕ УЧРЕЖДЕНИЕ "ЯБОГАНСКАЯ СРЕДНЯЯ ОБЩЕОБРАЗОВАТЕЛЬНАЯ ШКОЛА"</t>
  </si>
  <si>
    <t>0403004569</t>
  </si>
  <si>
    <t>84635460</t>
  </si>
  <si>
    <t>МУНИЦИПАЛЬНОЕ БЮДЖЕТНОЕ ОБЩЕОБРАЗОВАТЕЛЬНОЕ УЧРЕЖДЕНИЕ "УСТЬ-КУМИРСКАЯ СРЕДНЯЯ ОБЩЕОБРАЗОВАТЕЛЬНАЯ ШКОЛА"</t>
  </si>
  <si>
    <t>0403004551</t>
  </si>
  <si>
    <t>МУНИЦИПАЛЬНОЕ БЮДЖЕТНОЕ ОБЩЕОБРАЗОВАТЕЛЬНОЕ УЧРЕЖДЕНИЕ "ТЮДРАЛИНСКАЯ СРЕДНЯЯ ОБЩЕОБРАЗОВАТЕЛЬНАЯ ШКОЛА"</t>
  </si>
  <si>
    <t>0403004537</t>
  </si>
  <si>
    <t>84635430</t>
  </si>
  <si>
    <t>МУНИЦИПАЛЬНОЕ БЮДЖЕТНОЕ ОБЩЕОБРАЗОВАТЕЛЬНОЕ УЧРЕЖДЕНИЕ "КОЗУЛЬСКАЯ СРЕДНЯЯ ОБЩЕОБРАЗОВАТЕЛЬНАЯ ШКОЛА ИМ. ТОЕДОВА Д.Т."</t>
  </si>
  <si>
    <t>0403004544</t>
  </si>
  <si>
    <t>МУНИЦИПАЛЬНОЕ БЮДЖЕТНОЕ ОБЩЕОБРАЗОВАТЕЛЬНОЕ УЧРЕЖДЕНИЕ "КАЙСЫНСКАЯ ОСНОВНАЯ ОБЩЕОБРАЗОВАТЕЛЬНАЯ ШКОЛА"</t>
  </si>
  <si>
    <t>0403004142</t>
  </si>
  <si>
    <t>МУНИЦИПАЛЬНОЕ БЮДЖЕТНОЕ ДОШКОЛЬНОЕ ОБРАЗОВАТЕЛЬНОЕ УЧРЕЖДЕНИЕ "УСТЬ-КАНСКИЙ ДЕТСКИЙ САД"</t>
  </si>
  <si>
    <t>0403004745</t>
  </si>
  <si>
    <t>АВТОНОМНОЕ УЧРЕЖДЕНИЕ "УСТЬ-КАНСКАЯ ЦЕНТРАЛИЗОВАННАЯ КЛУБНАЯ СИСТЕМА"</t>
  </si>
  <si>
    <t>0403004784</t>
  </si>
  <si>
    <t>АВТОНОМНОЕ УЧРЕЖДЕНИЕ "РЕДАКЦИЯ ГАЗЕТЫ "КАН ЧАРАС"</t>
  </si>
  <si>
    <t>0403004181</t>
  </si>
  <si>
    <t>84640475</t>
  </si>
  <si>
    <t>УПРАВЛЕНИЕ ОБРАЗОВАНИЯ АДМИНИСТРАЦИИ МУНИЦИПАЛЬНОГО ОБРАЗОВАНИЯ "УСТЬ-КОКСИНСКИЙ РАЙОН" РЕСПУБЛИКИ АЛТАЙ</t>
  </si>
  <si>
    <t>040601001</t>
  </si>
  <si>
    <t>0406004310</t>
  </si>
  <si>
    <t>СЕЛЬСКАЯ АДМИНИСТРАЦИЯ ТАЛДИНСКОГО СЕЛЬСКОГО ПОСЕЛЕНИЯ УСТЬ-КОКСИНСКОГО РАЙОНА РЕСПУБЛИКИ АЛТАЙ</t>
  </si>
  <si>
    <t>0406004454</t>
  </si>
  <si>
    <t>84640440</t>
  </si>
  <si>
    <t>СЕЛЬСКАЯ АДМИНИСТРАЦИЯ КАРАГАЙСКОГО СЕЛЬСКОГО ПОСЕЛЕНИЯ УСТЬ-КОКСИНСКОГО РАЙОНА РЕСПУБЛИКИ АЛТАЙ</t>
  </si>
  <si>
    <t>0406004493</t>
  </si>
  <si>
    <t>84640420</t>
  </si>
  <si>
    <t>СЕЛЬСКАЯ АДМИНИСТРАЦИЯ ГОРБУНОВСКОГО СЕЛЬСКОГО ПОСЕЛЕНИЯ УСТЬ-КОКСИНСКОГО РАЙОНА РЕСПУБЛИКИ АЛТАЙ</t>
  </si>
  <si>
    <t>0406004461</t>
  </si>
  <si>
    <t>84640415</t>
  </si>
  <si>
    <t>СЕЛЬСКАЯ АДМИНИСТРАЦИЯ ВЕРХ-УЙМОНСКОГО СЕЛЬСКОГО ПОСЕЛЕНИЯ УСТЬ-КОКСИНСКОГО РАЙОНА РЕСПУБЛИКИ АЛТАЙ</t>
  </si>
  <si>
    <t>0406004479</t>
  </si>
  <si>
    <t>МУНИЦИПАЛЬНОЕ УЧРЕЖДЕНИЕ АДМИНИСТРАЦИИ МУНИЦИПАЛЬНОГО ОБРАЗОВАНИЯ "УСТЬ-КОКСИНСКИЙ РАЙОН" РЕСПУБЛИКИ АЛТАЙ "ДОМ ТВОРЧЕСТВА И ДОСУГА"</t>
  </si>
  <si>
    <t>0406004687</t>
  </si>
  <si>
    <t>МУНИЦИПАЛЬНОЕ УНИТАРНОЕ ПРЕДПРИЯТИЕ "ТЕПЛОВОДСТРОЙ СЕРВИС"</t>
  </si>
  <si>
    <t>0406004870</t>
  </si>
  <si>
    <t>МУНИЦИПАЛЬНОЕ УНИТАРНОЕ ПРЕДПРИЯТИЕ "ТЕПЛО РЕСУРС"</t>
  </si>
  <si>
    <t>0400012219</t>
  </si>
  <si>
    <t>84640445</t>
  </si>
  <si>
    <t>МУНИЦИПАЛЬНОЕ УНИТАРНОЕ ПРЕДПРИЯТИЕ "ЖИЛИЩНО-КОММУНАЛЬНОЕ ХОЗЯЙСТВО" МУНИЦИПАЛЬНОГО ОБРАЗОВАНИЯ КАТАНДИНСКОГО СЕЛЬСКОГО ПОСЕЛЕНИЯ УСТЬ-КОКСИНСКОГО РАЙОНА РЕСПУБЛИКИ АЛТАЙ</t>
  </si>
  <si>
    <t>0406005553</t>
  </si>
  <si>
    <t>МУНИЦИПАЛЬНОЕ БЮДЖЕТНОЕ УЧРЕЖДЕНИЕ ДОПОЛНИТЕЛЬНОГО ОБРАЗОВАНИЯ "УСТЬ-КОКСИНСКАЯ ДЕТСКО-ЮНОШЕСКАЯ СПОРТИВНАЯ ШКОЛА"</t>
  </si>
  <si>
    <t>0406003041</t>
  </si>
  <si>
    <t>МУНИЦИПАЛЬНОЕ БЮДЖЕТНОЕ УЧРЕЖДЕНИЕ ДОПОЛНИТЕЛЬНОГО ОБРАЗОВАНИЯ "ДЕТСКИЙ СОЦИАЛЬНЫЙ ОЗДОРОВИТЕЛЬНЫЙ ЛАГЕРЬ БЕЛОВОДЬЕ"</t>
  </si>
  <si>
    <t>0406004140</t>
  </si>
  <si>
    <t>МУНИЦИПАЛЬНОЕ БЮДЖЕТНОЕ ОБЩЕОБРАЗОВАТЕЛЬНОЕ УЧРЕЖДЕНИЕ "УСТЬ-КОКСИНСКАЯ СРЕДНЯЯ ОБЩЕОБРАЗОВАТЕЛЬНАЯ ШКОЛА" ИМЕНИ ГЕРОЯ СОВЕТСКОГО СОЮЗА В.И.ХАРИТОШКИНА</t>
  </si>
  <si>
    <t>0406003203</t>
  </si>
  <si>
    <t>МУНИЦИПАЛЬНОЕ БЮДЖЕТНОЕ ОБЩЕОБРАЗОВАТЕЛЬНОЕ УЧРЕЖДЕНИЕ "ТЮНГУРСКАЯ ОСНОВНАЯ ОБЩЕОБРАЗОВАТЕЛЬНАЯ ШКОЛА"</t>
  </si>
  <si>
    <t>0406003860</t>
  </si>
  <si>
    <t>МУНИЦИПАЛЬНОЕ БЮДЖЕТНОЕ ОБЩЕОБРАЗОВАТЕЛЬНОЕ УЧРЕЖДЕНИЕ "ТИХОНЬСКАЯ ОСНОВНАЯ ОБЩЕОБРАЗОВАТЕЛЬНАЯ ШКОЛА" ИМЕНИ ГЕРОЯ СОВЕТСКОГО СОЮЗА Т.И. ПАРШУТКИНА</t>
  </si>
  <si>
    <t>0406003482</t>
  </si>
  <si>
    <t>МУНИЦИПАЛЬНОЕ БЮДЖЕТНОЕ ОБЩЕОБРАЗОВАТЕЛЬНОЕ УЧРЕЖДЕНИЕ "ТЕРЕКТИНСКАЯ СРЕДНЯЯ ОБЩЕОБРАЗОВАТЕЛЬНАЯ ШКОЛА" ИМЕНИ ГЕРОЯ СОВЕТСКОГО СОЮЗА Н.А.НАГИБИНА</t>
  </si>
  <si>
    <t>0406003108</t>
  </si>
  <si>
    <t>МУНИЦИПАЛЬНОЕ БЮДЖЕТНОЕ ОБЩЕОБРАЗОВАТЕЛЬНОЕ УЧРЕЖДЕНИЕ "ТАЛДИНСКАЯ СРЕДНЯЯ ОБЩЕОБРАЗОВАТЕЛЬНАЯ ШКОЛА"</t>
  </si>
  <si>
    <t>0406003010</t>
  </si>
  <si>
    <t>МУНИЦИПАЛЬНОЕ БЮДЖЕТНОЕ ОБЩЕОБРАЗОВАТЕЛЬНОЕ УЧРЕЖДЕНИЕ "СУГАШСКАЯ СРЕДНЯЯ ОБЩЕОБРАЗОВАТЕЛЬНАЯ ШКОЛА"</t>
  </si>
  <si>
    <t>0406003228</t>
  </si>
  <si>
    <t>МУНИЦИПАЛЬНОЕ БЮДЖЕТНОЕ ОБЩЕОБРАЗОВАТЕЛЬНОЕ УЧРЕЖДЕНИЕ "КАСТАХТИНСКАЯ ОСНОВНАЯ ОБЩЕОБРАЗОВАТЕЛЬНАЯ ШКОЛА"</t>
  </si>
  <si>
    <t>0406003404</t>
  </si>
  <si>
    <t>МУНИЦИПАЛЬНОЕ БЮДЖЕТНОЕ ОБЩЕОБРАЗОВАТЕЛЬНОЕ УЧРЕЖДЕНИЕ "ГОРБУНОВСКАЯ ОСНОВНАЯ ОБЩЕОБРАЗОВАТЕЛЬНАЯ ШКОЛА"</t>
  </si>
  <si>
    <t>0406003073</t>
  </si>
  <si>
    <t>МУНИЦИПАЛЬНОЕ БЮДЖЕТНОЕ ОБЩЕОБРАЗОВАТЕЛЬНОЕ УЧРЕЖДЕНИЕ "БАННОВСКАЯ ОСНОВНАЯ ОБЩЕОБРАЗОВАТЕЛЬНАЯ ШКОЛА"</t>
  </si>
  <si>
    <t>0406003355</t>
  </si>
  <si>
    <t>84640405</t>
  </si>
  <si>
    <t>МУНИЦИПАЛЬНОЕ БЮДЖЕТНОЕ ОБЩЕОБРАЗОВАТЕЛЬНОЕ УЧРЕЖДЕНИЕ "АМУРСКАЯ СРЕДНЯЯ ОБЩЕОБРАЗОВАТЕЛЬНАЯ ШКОЛА"</t>
  </si>
  <si>
    <t>0406003002</t>
  </si>
  <si>
    <t>84643455</t>
  </si>
  <si>
    <t>СОВЕТ ДЕПУТАТОВ ЧЕМАЛЬСКОГО РАЙОНА</t>
  </si>
  <si>
    <t>0400006374</t>
  </si>
  <si>
    <t>84643445</t>
  </si>
  <si>
    <t>СЕЛЬСКАЯ АДМИНИСТРАЦИЯ УЗНЕЗИНСКОГО СЕЛЬСКОГО ПОСЕЛЕНИЯ</t>
  </si>
  <si>
    <t>041001001</t>
  </si>
  <si>
    <t>0410002153</t>
  </si>
  <si>
    <t>84643405</t>
  </si>
  <si>
    <t>СЕЛЬСКАЯ АДМИНИСТРАЦИЯ АНОСИНСКОГО СЕЛЬСКОГО ПОСЕЛЕНИЯ</t>
  </si>
  <si>
    <t>0410001167</t>
  </si>
  <si>
    <t>ОТДЕЛ ОБРАЗОВАНИЯ АДМИНИСТРАЦИИ ЧЕМАЛЬСКОГО РАЙОНА РЕСПУБЛИКИ АЛТАЙ</t>
  </si>
  <si>
    <t>0410004055</t>
  </si>
  <si>
    <t>МУНИЦИПАЛЬНОЕ УЧРЕЖДЕНИЕ ДОПОЛНИТЕЛЬНОГО ОБРАЗОВАНИЯ "ЧЕМАЛЬСКИЙ ДОМ ДЕТСКОГО ТВОРЧЕСТВА"</t>
  </si>
  <si>
    <t>0410002570</t>
  </si>
  <si>
    <t>84643470</t>
  </si>
  <si>
    <t>МУНИЦИПАЛЬНОЕ ОБЩЕОБРАЗОВАТЕЛЬНОЕ УЧРЕЖДЕНИЕ "ЭЛИКМАНАРСКАЯ СРЕДНЯЯ ОБЩЕОБРАЗОВАТЕЛЬНАЯ ШКОЛА"</t>
  </si>
  <si>
    <t>0410002650</t>
  </si>
  <si>
    <t>МУНИЦИПАЛЬНОЕ ОБЩЕОБРАЗОВАТЕЛЬНОЕ УЧРЕЖДЕНИЕ "ЧЕМАЛЬСКАЯ СРЕДНЯЯ ОБЩЕОБРАЗОВАТЕЛЬНАЯ ШКОЛА"</t>
  </si>
  <si>
    <t>0410002146</t>
  </si>
  <si>
    <t>МУНИЦИПАЛЬНОЕ ОБЩЕОБРАЗОВАТЕЛЬНОЕ УЧРЕЖДЕНИЕ "УЗНЕЗИНСКАЯ СРЕДНЯЯ ОБЩЕОБРАЗОВАТЕЛЬНАЯ ШКОЛА ИМЕНИ ДИНАСТИИ ТОЗЫЯКОВЫХ"</t>
  </si>
  <si>
    <t>0410002925</t>
  </si>
  <si>
    <t>84643440</t>
  </si>
  <si>
    <t>МУНИЦИПАЛЬНОЕ ОБЩЕОБРАЗОВАТЕЛЬНОЕ УЧРЕЖДЕНИЕ "ОРОКТОЙСКАЯ НАЧАЛЬНАЯ ОБЩЕОБРАЗОВАТЕЛЬНАЯ ШКОЛА"</t>
  </si>
  <si>
    <t>0410003679</t>
  </si>
  <si>
    <t>МУНИЦИПАЛЬНОЕ ОБЩЕОБРАЗОВАТЕЛЬНОЕ УЧРЕЖДЕНИЕ "КУЮССКАЯ ОСНОВНАЯ ОБЩЕОБРАЗОВАТЕЛЬНАЯ ШКОЛА"</t>
  </si>
  <si>
    <t>0410003654</t>
  </si>
  <si>
    <t>МУНИЦИПАЛЬНОЕ ОБЩЕОБРАЗОВАТЕЛЬНОЕ УЧРЕЖДЕНИЕ "ЕЛАНДИНСКАЯ НАЧАЛЬНАЯ ОБЩЕОБРАЗОВАТЕЛЬНАЯ ШКОЛА"</t>
  </si>
  <si>
    <t>0410003750</t>
  </si>
  <si>
    <t>МУНИЦИПАЛЬНОЕ ОБЩЕОБРАЗОВАТЕЛЬНОЕ УЧРЕЖДЕНИЕ "АЮЛИНСКАЯ ОСНОВНАЯ ОБЩЕОБРАЗОВАТЕЛЬНАЯ ШКОЛА"</t>
  </si>
  <si>
    <t>0410002770</t>
  </si>
  <si>
    <t>МУНИЦИПАЛЬНОЕ ОБЩЕОБРАЗОВАТЕЛЬНОЕ УЧРЕЖДЕНИЕ "АНОСИНСКАЯ СРЕДНЯЯ ОБЩЕОБРАЗОВАТЕЛЬНАЯ ШКОЛА ИМЕНИ Г.И.ГУРКИНА"</t>
  </si>
  <si>
    <t>0410002788</t>
  </si>
  <si>
    <t>МУНИЦИПАЛЬНОЕ ДОШКОЛЬНОЕ ОБРАЗОВАТЕЛЬНОЕ УЧРЕЖДЕНИЕ "ДЕТСКИЙ САД "УЛЫБКА"</t>
  </si>
  <si>
    <t>0411159140</t>
  </si>
  <si>
    <t>84643000</t>
  </si>
  <si>
    <t>МУНИЦИПАЛЬНОЕ БЮДЖЕТНОЕ ДОШКОЛЬНОЕ ОБРАЗОВАТЕЛЬНОЕ УЧРЕЖДЕНИЕ "ДЕТСКИЙ САД "ЧАЙКА""</t>
  </si>
  <si>
    <t>0410003855</t>
  </si>
  <si>
    <t>84645460</t>
  </si>
  <si>
    <t>СОВЕТ ДЕПУТАТОВ МУНИЦИПАЛЬНОГО ОБРАЗОВАНИЯ "ЧОЙСКИЙ РАЙОН"</t>
  </si>
  <si>
    <t>0411170961</t>
  </si>
  <si>
    <t>СЕЛЬСКАЯ АДМИНИСТРАЦИЯ ЧОЙСКОГО СЕЛЬСКОГО ПОСЕЛЕНИЯ ЧОЙСКОГО РАЙОНА РЕСПУБЛИКИ АЛТАЙ</t>
  </si>
  <si>
    <t>0409000391</t>
  </si>
  <si>
    <t>84645430</t>
  </si>
  <si>
    <t>СЕЛЬСКАЯ АДМИНИСТРАЦИЯ КАРАКОКШИНСКОГО СЕЛЬСКОГО ПОСЕЛЕНИЯ ЧОЙСКОГО РАЙОНА РЕСПУБЛИКИ АЛТАЙ</t>
  </si>
  <si>
    <t>0409000338</t>
  </si>
  <si>
    <t>ОТДЕЛ ОБРАЗОВАНИЯ АДМИНИСТРАЦИИ МУНИЦИПАЛЬНОГО ОБРАЗОВАНИЯ ЧОЙСКИЙ РАЙОН</t>
  </si>
  <si>
    <t>0409003628</t>
  </si>
  <si>
    <t>МУНИЦИПАЛЬНОЕ УЧРЕЖДЕНИЕ ДОПОЛНИТЕЛЬНОГО ОБРАЗОВАНИЯ "ЧОЙСКИЙ ЦЕНТР ДОПОЛНИТЕЛЬНОГО ОБРАЗОВАНИЯ"</t>
  </si>
  <si>
    <t>0409910626</t>
  </si>
  <si>
    <t>84645445</t>
  </si>
  <si>
    <t>МУНИЦИПАЛЬНОЕ УНИТАРНОЕ ПРЕДПРИЯТИЕ "СЕЙКИНСКОЕ ЖИЛИЩНО-КОММУНАЛЬНОЕ ХОЗЯЙСТВО" СЕЙКИНСКОГО СЕЛЬСКОГО ПОСЕЛЕНИЯ ЧОЙСКОГО РАЙОНА РЕСПУБЛИКИ АЛТАЙ</t>
  </si>
  <si>
    <t>0409910150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</si>
  <si>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</si>
  <si>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18211610129010000140</t>
  </si>
  <si>
    <t>МУНИЦИПАЛЬНОЕ КАЗЕННОЕ УЧРЕЖДЕНИЕ "УПРАВЛЕНИЕ ПО ОБЕСПЕЧЕНИЮ ДЕЯТЕЛЬНОСТИ ОРГАНОВ МЕСТНОГО САМОУПРАВЛЕНИЯ МУНИЦИПАЛЬНОГО ОБРАЗОВАНИЯ "ЧОЙСКИЙ РАЙОН" РЕСПУБЛИКИ АЛТАЙ</t>
  </si>
  <si>
    <t>0411171965</t>
  </si>
  <si>
    <t>МУНИЦИПАЛЬНОЕ БЮДЖЕТНОЕ УЧРЕЖДЕНИЕ КУЛЬТУРЫ "МЕЖПОСЕЛЕНЧЕСКИЙ КУЛЬТУРНО-ДОСУГОВЫЙ ЦЕНТР" МУНИЦИПАЛЬНОГО ОБРАЗОВАНИЯ "ЧОЙСКИЙ РАЙОН"</t>
  </si>
  <si>
    <t>0407008469</t>
  </si>
  <si>
    <t>МУНИЦИПАЛЬНОЕ БЮДЖЕТНОЕ УЧРЕЖДЕНИЕ КУЛЬТУРЫ "МЕЖПОСЕЛЕНЧЕСКАЯ ЦЕНТРАЛИЗОВАННАЯ БИБЛИОТЕЧНАЯ СИСТЕМА" МУНИЦИПАЛЬНОГО ОБРАЗОВАНИЯ "ЧОЙСКИЙ РАЙОН"</t>
  </si>
  <si>
    <t>0400015812</t>
  </si>
  <si>
    <t>АДМИНИСТРАЦИЯ МУНИЦИПАЛЬНОГО ОБРАЗОВАНИЯ "ЧОЙСКИЙ РАЙОН" РЕСПУБЛИКИ АЛТАЙ</t>
  </si>
  <si>
    <t>0409381852</t>
  </si>
  <si>
    <t>84650492</t>
  </si>
  <si>
    <t>СЕЛЬСКАЯ АДМИНИСТРАЦИЯ МУНИЦИПАЛЬНОГО ОБРАЗОВАНИЯ ШЕБАЛИНСКОЕ СЕЛЬСКОЕ ПОСЕЛЕНИЕ</t>
  </si>
  <si>
    <t>040501001</t>
  </si>
  <si>
    <t>0405003627</t>
  </si>
  <si>
    <t>84650475</t>
  </si>
  <si>
    <t>СЕЛЬСКАЯ АДМИНИСТРАЦИЯ МУНИЦИПАЛЬНОГО ОБРАЗОВАНИЯ УЛУСЧЕРГИНСКОЕ СЕЛЬСКОЕ ПОСЕЛЕНИЕ</t>
  </si>
  <si>
    <t>0405003553</t>
  </si>
  <si>
    <t>84650465</t>
  </si>
  <si>
    <t>СЕЛЬСКАЯ АДМИНИСТРАЦИЯ МУНИЦИПАЛЬНОГО ОБРАЗОВАНИЯ МАЛОЧЕРГИНСКОЕ СЕЛЬСКОЕ ПОСЕЛЕНИЕ</t>
  </si>
  <si>
    <t>0405003546</t>
  </si>
  <si>
    <t>84650457</t>
  </si>
  <si>
    <t>СЕЛЬСКАЯ АДМИНИСТРАЦИЯ МУНИЦИПАЛЬНОГО ОБРАЗОВАНИЯ КАСПИНСКОЕ СЕЛЬСКОЕ ПОСЕЛЕНИЕ</t>
  </si>
  <si>
    <t>0405003578</t>
  </si>
  <si>
    <t>84650455</t>
  </si>
  <si>
    <t>СЕЛЬСКАЯ АДМИНИСТРАЦИЯ МУНИЦИПАЛЬНОГО ОБРАЗОВАНИЯ КАМЛАКСКОЕ СЕЛЬСКОЕ ПОСЕЛЕНИЕ</t>
  </si>
  <si>
    <t>0405003539</t>
  </si>
  <si>
    <t>84650430</t>
  </si>
  <si>
    <t>СЕЛЬСКАЯ АДМИНИСТРАЦИЯ МУНИЦИПАЛЬНОГО ОБРАЗОВАНИЯ ВЕРХ-АПШУЯХТИНСКОЕ СЕЛЬСКОЕ ПОСЕЛЕНИЕ</t>
  </si>
  <si>
    <t>0405003610</t>
  </si>
  <si>
    <t>84650415</t>
  </si>
  <si>
    <t>СЕЛЬСКАЯ АДМИНИСТРАЦИЯ МУНИЦИПАЛЬНОГО ОБРАЗОВАНИЯ БАРАГАШСКОЕ СЕЛЬСКОЕ ПОСЕЛЕНИЕ</t>
  </si>
  <si>
    <t>0405003641</t>
  </si>
  <si>
    <t>МУНИЦИПАЛЬНОЕ БЮДЖЕТНОЕ УЧРЕЖДЕНИЕ ДОПОЛНИТЕЛЬНОГО ОБРАЗОВАНИЯ "ШЕБАЛИНСКАЯ ДЕТСКАЯ ШКОЛА ИСКУССТВ"</t>
  </si>
  <si>
    <t>0405003514</t>
  </si>
  <si>
    <t>84650494</t>
  </si>
  <si>
    <t>МУНИЦИПАЛЬНОЕ БЮДЖЕТНОЕ ОБЩЕОБРАЗОВАТЕЛЬНОЕ УЧРЕЖДЕНИЕ "ШЫРГАЙТИНСКАЯ СРЕДНЯЯ ОБЩЕОБРАЗОВАТЕЛЬНАЯ ШКОЛА"</t>
  </si>
  <si>
    <t>0405003112</t>
  </si>
  <si>
    <t>МУНИЦИПАЛЬНОЕ БЮДЖЕТНОЕ ОБЩЕОБРАЗОВАТЕЛЬНОЕ УЧРЕЖДЕНИЕ "ШЕБАЛИНСКАЯ СРЕДНЯЯ ОБЩЕОБРАЗОВАТЕЛЬНАЯ ШКОЛА ИМЕНИ Л.В.КОКЫШЕВА"</t>
  </si>
  <si>
    <t>041143001</t>
  </si>
  <si>
    <t>0405002341</t>
  </si>
  <si>
    <t>МУНИЦИПАЛЬНОЕ БЮДЖЕТНОЕ ОБЩЕОБРАЗОВАТЕЛЬНОЕ УЧРЕЖДЕНИЕ "КАСПИНСКАЯ ОСНОВНАЯ ОБЩЕОБРАЗОВАТЕЛЬНАЯ ШКОЛА"</t>
  </si>
  <si>
    <t>0405003031</t>
  </si>
  <si>
    <t>АДМИНИСТРАЦИЯ МУНИЦИПАЛЬНОГО ОБРАЗОВАНИЯ "ШЕБАЛИНСКИЙ РАЙОН"</t>
  </si>
  <si>
    <t>0405003497</t>
  </si>
  <si>
    <t>84650490</t>
  </si>
  <si>
    <t>84650435</t>
  </si>
  <si>
    <t>84650445</t>
  </si>
  <si>
    <t>Задолженность по платежам в бюджетную систему Российской Федерации на 01.03.2022 г.</t>
  </si>
  <si>
    <t>Итого:</t>
  </si>
  <si>
    <t>страховые  взносы</t>
  </si>
  <si>
    <t>ГАД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</si>
</sst>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4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left"/>
    </xf>
    <xf numFmtId="164" fontId="1" fillId="2" borderId="2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Alignment="1">
      <alignment horizontal="left"/>
    </xf>
    <xf numFmtId="164" fontId="1" fillId="0" borderId="2" xfId="0" applyNumberFormat="1" applyFont="1" applyBorder="1" applyAlignment="1">
      <alignment horizontal="right" vertical="center" wrapText="1"/>
    </xf>
    <xf numFmtId="49" fontId="2" fillId="3" borderId="0" xfId="0" applyNumberFormat="1" applyFont="1" applyFill="1" applyAlignment="1">
      <alignment horizontal="left"/>
    </xf>
    <xf numFmtId="164" fontId="1" fillId="3" borderId="1" xfId="0" applyNumberFormat="1" applyFont="1" applyFill="1" applyBorder="1" applyAlignment="1">
      <alignment horizontal="right" vertical="center" wrapText="1"/>
    </xf>
    <xf numFmtId="164" fontId="2" fillId="3" borderId="0" xfId="0" applyNumberFormat="1" applyFont="1" applyFill="1" applyAlignment="1">
      <alignment horizontal="right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>
      <selection activeCell="I5" sqref="I5"/>
    </sheetView>
  </sheetViews>
  <sheetFormatPr defaultRowHeight="15" x14ac:dyDescent="0.25"/>
  <cols>
    <col min="1" max="2" width="16.7109375" style="1" customWidth="1"/>
    <col min="3" max="5" width="19.7109375" style="1" customWidth="1"/>
    <col min="6" max="6" width="10.7109375" style="1" customWidth="1"/>
    <col min="7" max="7" width="6.7109375" style="1" customWidth="1"/>
    <col min="8" max="10" width="19.7109375" style="2" customWidth="1"/>
  </cols>
  <sheetData>
    <row r="1" spans="1:11" x14ac:dyDescent="0.25">
      <c r="A1" s="19" t="s">
        <v>454</v>
      </c>
      <c r="B1" s="19"/>
      <c r="C1" s="19"/>
      <c r="D1" s="19"/>
      <c r="E1" s="19"/>
      <c r="F1" s="19"/>
      <c r="G1" s="19"/>
      <c r="H1" s="19"/>
      <c r="I1" s="19"/>
      <c r="J1" s="19"/>
    </row>
    <row r="2" spans="1:11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  <c r="K2" s="16" t="s">
        <v>457</v>
      </c>
    </row>
    <row r="3" spans="1:11" ht="94.5" x14ac:dyDescent="0.25">
      <c r="A3" s="5" t="s">
        <v>17</v>
      </c>
      <c r="B3" s="5" t="s">
        <v>18</v>
      </c>
      <c r="C3" s="5" t="s">
        <v>19</v>
      </c>
      <c r="D3" s="5" t="s">
        <v>20</v>
      </c>
      <c r="E3" s="5" t="s">
        <v>21</v>
      </c>
      <c r="F3" s="5" t="s">
        <v>22</v>
      </c>
      <c r="G3" s="5" t="s">
        <v>23</v>
      </c>
      <c r="H3" s="18">
        <v>14646.03</v>
      </c>
      <c r="I3" s="18">
        <v>6885.2</v>
      </c>
      <c r="J3" s="18">
        <v>0</v>
      </c>
      <c r="K3" s="17">
        <v>919</v>
      </c>
    </row>
    <row r="4" spans="1:11" ht="126" x14ac:dyDescent="0.25">
      <c r="A4" s="5" t="s">
        <v>17</v>
      </c>
      <c r="B4" s="5" t="s">
        <v>18</v>
      </c>
      <c r="C4" s="5" t="s">
        <v>19</v>
      </c>
      <c r="D4" s="5" t="s">
        <v>24</v>
      </c>
      <c r="E4" s="5" t="s">
        <v>25</v>
      </c>
      <c r="F4" s="5" t="s">
        <v>22</v>
      </c>
      <c r="G4" s="5" t="s">
        <v>23</v>
      </c>
      <c r="H4" s="18">
        <v>2202820.2599999998</v>
      </c>
      <c r="I4" s="18">
        <v>1393337.33</v>
      </c>
      <c r="J4" s="18">
        <v>53.79</v>
      </c>
      <c r="K4" s="17">
        <v>919</v>
      </c>
    </row>
    <row r="5" spans="1:11" ht="136.5" x14ac:dyDescent="0.25">
      <c r="A5" s="5" t="s">
        <v>17</v>
      </c>
      <c r="B5" s="5" t="s">
        <v>18</v>
      </c>
      <c r="C5" s="5" t="s">
        <v>19</v>
      </c>
      <c r="D5" s="5" t="s">
        <v>13</v>
      </c>
      <c r="E5" s="5" t="s">
        <v>14</v>
      </c>
      <c r="F5" s="5" t="s">
        <v>22</v>
      </c>
      <c r="G5" s="5" t="s">
        <v>16</v>
      </c>
      <c r="H5" s="18">
        <v>305862.96999999997</v>
      </c>
      <c r="I5" s="18">
        <v>293274.78999999998</v>
      </c>
      <c r="J5" s="18">
        <v>222794.44</v>
      </c>
      <c r="K5" s="17">
        <v>919</v>
      </c>
    </row>
    <row r="6" spans="1:11" ht="136.5" x14ac:dyDescent="0.25">
      <c r="A6" s="5" t="s">
        <v>17</v>
      </c>
      <c r="B6" s="5" t="s">
        <v>18</v>
      </c>
      <c r="C6" s="5" t="s">
        <v>19</v>
      </c>
      <c r="D6" s="5" t="s">
        <v>26</v>
      </c>
      <c r="E6" s="5" t="s">
        <v>27</v>
      </c>
      <c r="F6" s="5" t="s">
        <v>22</v>
      </c>
      <c r="G6" s="5" t="s">
        <v>23</v>
      </c>
      <c r="H6" s="18">
        <v>331061.23</v>
      </c>
      <c r="I6" s="18">
        <v>191463.17</v>
      </c>
      <c r="J6" s="18">
        <v>5701.9</v>
      </c>
      <c r="K6" s="17">
        <v>919</v>
      </c>
    </row>
    <row r="7" spans="1:11" ht="94.5" x14ac:dyDescent="0.25">
      <c r="A7" s="5" t="s">
        <v>17</v>
      </c>
      <c r="B7" s="5" t="s">
        <v>18</v>
      </c>
      <c r="C7" s="5" t="s">
        <v>19</v>
      </c>
      <c r="D7" s="5" t="s">
        <v>28</v>
      </c>
      <c r="E7" s="5" t="s">
        <v>29</v>
      </c>
      <c r="F7" s="5" t="s">
        <v>22</v>
      </c>
      <c r="G7" s="5" t="s">
        <v>23</v>
      </c>
      <c r="H7" s="18">
        <v>118688.78</v>
      </c>
      <c r="I7" s="18">
        <v>66570.070000000007</v>
      </c>
      <c r="J7" s="18">
        <v>3242.26</v>
      </c>
      <c r="K7" s="17">
        <v>919</v>
      </c>
    </row>
    <row r="8" spans="1:11" ht="126" x14ac:dyDescent="0.25">
      <c r="A8" s="5" t="s">
        <v>17</v>
      </c>
      <c r="B8" s="5" t="s">
        <v>18</v>
      </c>
      <c r="C8" s="5" t="s">
        <v>19</v>
      </c>
      <c r="D8" s="5" t="s">
        <v>30</v>
      </c>
      <c r="E8" s="5" t="s">
        <v>31</v>
      </c>
      <c r="F8" s="5" t="s">
        <v>22</v>
      </c>
      <c r="G8" s="5" t="s">
        <v>23</v>
      </c>
      <c r="H8" s="18">
        <v>953388.58</v>
      </c>
      <c r="I8" s="18">
        <v>562208.18999999994</v>
      </c>
      <c r="J8" s="18">
        <v>24596.48</v>
      </c>
      <c r="K8" s="17">
        <v>919</v>
      </c>
    </row>
    <row r="9" spans="1:11" ht="126" x14ac:dyDescent="0.25">
      <c r="A9" s="5" t="s">
        <v>17</v>
      </c>
      <c r="B9" s="5" t="s">
        <v>18</v>
      </c>
      <c r="C9" s="5" t="s">
        <v>19</v>
      </c>
      <c r="D9" s="5" t="s">
        <v>32</v>
      </c>
      <c r="E9" s="5" t="s">
        <v>33</v>
      </c>
      <c r="F9" s="5" t="s">
        <v>22</v>
      </c>
      <c r="G9" s="5" t="s">
        <v>23</v>
      </c>
      <c r="H9" s="18">
        <v>240123</v>
      </c>
      <c r="I9" s="18">
        <v>115059.9</v>
      </c>
      <c r="J9" s="18">
        <v>0</v>
      </c>
      <c r="K9" s="17">
        <v>919</v>
      </c>
    </row>
    <row r="10" spans="1:11" ht="42" x14ac:dyDescent="0.25">
      <c r="A10" s="5" t="s">
        <v>17</v>
      </c>
      <c r="B10" s="5" t="s">
        <v>18</v>
      </c>
      <c r="C10" s="5" t="s">
        <v>19</v>
      </c>
      <c r="D10" s="5" t="s">
        <v>34</v>
      </c>
      <c r="E10" s="5" t="s">
        <v>35</v>
      </c>
      <c r="F10" s="5" t="s">
        <v>22</v>
      </c>
      <c r="G10" s="5" t="s">
        <v>23</v>
      </c>
      <c r="H10" s="18">
        <v>15590</v>
      </c>
      <c r="I10" s="18">
        <v>8206.06</v>
      </c>
      <c r="J10" s="18">
        <v>2074.4</v>
      </c>
      <c r="K10" s="17">
        <v>919</v>
      </c>
    </row>
    <row r="11" spans="1:11" ht="73.5" x14ac:dyDescent="0.25">
      <c r="A11" s="5" t="s">
        <v>17</v>
      </c>
      <c r="B11" s="5" t="s">
        <v>18</v>
      </c>
      <c r="C11" s="5" t="s">
        <v>19</v>
      </c>
      <c r="D11" s="5" t="s">
        <v>36</v>
      </c>
      <c r="E11" s="5" t="s">
        <v>37</v>
      </c>
      <c r="F11" s="5" t="s">
        <v>22</v>
      </c>
      <c r="G11" s="5" t="s">
        <v>23</v>
      </c>
      <c r="H11" s="18">
        <v>86619</v>
      </c>
      <c r="I11" s="18">
        <v>59617.53</v>
      </c>
      <c r="J11" s="18">
        <v>25172.7</v>
      </c>
      <c r="K11" s="17">
        <v>919</v>
      </c>
    </row>
    <row r="12" spans="1:11" ht="42" x14ac:dyDescent="0.25">
      <c r="A12" s="5" t="s">
        <v>17</v>
      </c>
      <c r="B12" s="5" t="s">
        <v>18</v>
      </c>
      <c r="C12" s="5" t="s">
        <v>19</v>
      </c>
      <c r="D12" s="5" t="s">
        <v>38</v>
      </c>
      <c r="E12" s="5" t="s">
        <v>39</v>
      </c>
      <c r="F12" s="5" t="s">
        <v>22</v>
      </c>
      <c r="G12" s="5" t="s">
        <v>23</v>
      </c>
      <c r="H12" s="18">
        <v>79359</v>
      </c>
      <c r="I12" s="18">
        <v>27904.86</v>
      </c>
      <c r="J12" s="18">
        <v>3635.85</v>
      </c>
      <c r="K12" s="17">
        <v>919</v>
      </c>
    </row>
    <row r="13" spans="1:11" ht="42" x14ac:dyDescent="0.25">
      <c r="A13" s="5" t="s">
        <v>17</v>
      </c>
      <c r="B13" s="5" t="s">
        <v>18</v>
      </c>
      <c r="C13" s="5" t="s">
        <v>19</v>
      </c>
      <c r="D13" s="5" t="s">
        <v>40</v>
      </c>
      <c r="E13" s="5" t="s">
        <v>41</v>
      </c>
      <c r="F13" s="5" t="s">
        <v>22</v>
      </c>
      <c r="G13" s="5" t="s">
        <v>23</v>
      </c>
      <c r="H13" s="18">
        <v>9</v>
      </c>
      <c r="I13" s="18">
        <v>3.96</v>
      </c>
      <c r="J13" s="18">
        <v>1500</v>
      </c>
      <c r="K13" s="17">
        <v>919</v>
      </c>
    </row>
    <row r="14" spans="1:11" ht="136.5" x14ac:dyDescent="0.25">
      <c r="A14" s="5" t="s">
        <v>17</v>
      </c>
      <c r="B14" s="5" t="s">
        <v>18</v>
      </c>
      <c r="C14" s="5" t="s">
        <v>19</v>
      </c>
      <c r="D14" s="5" t="s">
        <v>42</v>
      </c>
      <c r="E14" s="5" t="s">
        <v>43</v>
      </c>
      <c r="F14" s="5" t="s">
        <v>22</v>
      </c>
      <c r="G14" s="5" t="s">
        <v>23</v>
      </c>
      <c r="H14" s="18">
        <v>677656.41</v>
      </c>
      <c r="I14" s="18">
        <v>440715.95</v>
      </c>
      <c r="J14" s="18">
        <v>12.47</v>
      </c>
      <c r="K14" s="17">
        <v>919</v>
      </c>
    </row>
    <row r="15" spans="1:11" ht="136.5" x14ac:dyDescent="0.25">
      <c r="A15" s="5" t="s">
        <v>58</v>
      </c>
      <c r="B15" s="5" t="s">
        <v>18</v>
      </c>
      <c r="C15" s="5" t="s">
        <v>59</v>
      </c>
      <c r="D15" s="5" t="s">
        <v>13</v>
      </c>
      <c r="E15" s="5" t="s">
        <v>14</v>
      </c>
      <c r="F15" s="5" t="s">
        <v>53</v>
      </c>
      <c r="G15" s="5" t="s">
        <v>16</v>
      </c>
      <c r="H15" s="18">
        <v>656730.80000000005</v>
      </c>
      <c r="I15" s="18">
        <v>263959.28999999998</v>
      </c>
      <c r="J15" s="18">
        <v>93951.3</v>
      </c>
      <c r="K15" s="17">
        <v>8240</v>
      </c>
    </row>
    <row r="16" spans="1:11" ht="73.5" x14ac:dyDescent="0.25">
      <c r="A16" s="5" t="s">
        <v>58</v>
      </c>
      <c r="B16" s="5" t="s">
        <v>18</v>
      </c>
      <c r="C16" s="5" t="s">
        <v>59</v>
      </c>
      <c r="D16" s="5" t="s">
        <v>36</v>
      </c>
      <c r="E16" s="5" t="s">
        <v>37</v>
      </c>
      <c r="F16" s="5" t="s">
        <v>22</v>
      </c>
      <c r="G16" s="5" t="s">
        <v>23</v>
      </c>
      <c r="H16" s="18">
        <v>20122</v>
      </c>
      <c r="I16" s="18">
        <v>5433.65</v>
      </c>
      <c r="J16" s="18">
        <v>0</v>
      </c>
      <c r="K16" s="17">
        <v>8240</v>
      </c>
    </row>
    <row r="17" spans="1:11" ht="73.5" x14ac:dyDescent="0.25">
      <c r="A17" s="5" t="s">
        <v>58</v>
      </c>
      <c r="B17" s="5" t="s">
        <v>18</v>
      </c>
      <c r="C17" s="5" t="s">
        <v>59</v>
      </c>
      <c r="D17" s="5" t="s">
        <v>36</v>
      </c>
      <c r="E17" s="5" t="s">
        <v>37</v>
      </c>
      <c r="F17" s="5" t="s">
        <v>60</v>
      </c>
      <c r="G17" s="5" t="s">
        <v>23</v>
      </c>
      <c r="H17" s="18">
        <v>6893536</v>
      </c>
      <c r="I17" s="18">
        <v>1743143.63</v>
      </c>
      <c r="J17" s="18">
        <v>7856</v>
      </c>
      <c r="K17" s="17">
        <v>8240</v>
      </c>
    </row>
    <row r="18" spans="1:11" ht="73.5" x14ac:dyDescent="0.25">
      <c r="A18" s="5" t="s">
        <v>58</v>
      </c>
      <c r="B18" s="5" t="s">
        <v>18</v>
      </c>
      <c r="C18" s="5" t="s">
        <v>59</v>
      </c>
      <c r="D18" s="5" t="s">
        <v>36</v>
      </c>
      <c r="E18" s="5" t="s">
        <v>37</v>
      </c>
      <c r="F18" s="5" t="s">
        <v>61</v>
      </c>
      <c r="G18" s="5" t="s">
        <v>23</v>
      </c>
      <c r="H18" s="18">
        <v>2297.2600000000002</v>
      </c>
      <c r="I18" s="18">
        <v>630.07000000000005</v>
      </c>
      <c r="J18" s="18">
        <v>0</v>
      </c>
      <c r="K18" s="17">
        <v>8240</v>
      </c>
    </row>
    <row r="19" spans="1:11" ht="73.5" x14ac:dyDescent="0.25">
      <c r="A19" s="5" t="s">
        <v>58</v>
      </c>
      <c r="B19" s="5" t="s">
        <v>18</v>
      </c>
      <c r="C19" s="5" t="s">
        <v>59</v>
      </c>
      <c r="D19" s="5" t="s">
        <v>38</v>
      </c>
      <c r="E19" s="5" t="s">
        <v>39</v>
      </c>
      <c r="F19" s="5" t="s">
        <v>53</v>
      </c>
      <c r="G19" s="5" t="s">
        <v>23</v>
      </c>
      <c r="H19" s="18">
        <v>9356</v>
      </c>
      <c r="I19" s="18">
        <v>2523.44</v>
      </c>
      <c r="J19" s="18">
        <v>0</v>
      </c>
      <c r="K19" s="17">
        <v>8240</v>
      </c>
    </row>
    <row r="20" spans="1:11" ht="73.5" x14ac:dyDescent="0.25">
      <c r="A20" s="5" t="s">
        <v>58</v>
      </c>
      <c r="B20" s="5" t="s">
        <v>18</v>
      </c>
      <c r="C20" s="5" t="s">
        <v>59</v>
      </c>
      <c r="D20" s="5" t="s">
        <v>62</v>
      </c>
      <c r="E20" s="5" t="s">
        <v>63</v>
      </c>
      <c r="F20" s="5" t="s">
        <v>53</v>
      </c>
      <c r="G20" s="5" t="s">
        <v>23</v>
      </c>
      <c r="H20" s="18">
        <v>1218112.8899999999</v>
      </c>
      <c r="I20" s="18">
        <v>625466.18000000005</v>
      </c>
      <c r="J20" s="18">
        <v>82703.600000000006</v>
      </c>
      <c r="K20" s="17">
        <v>8240</v>
      </c>
    </row>
    <row r="21" spans="1:11" ht="73.5" x14ac:dyDescent="0.25">
      <c r="A21" s="5" t="s">
        <v>58</v>
      </c>
      <c r="B21" s="5" t="s">
        <v>18</v>
      </c>
      <c r="C21" s="5" t="s">
        <v>59</v>
      </c>
      <c r="D21" s="5" t="s">
        <v>36</v>
      </c>
      <c r="E21" s="5" t="s">
        <v>37</v>
      </c>
      <c r="F21" s="5" t="s">
        <v>64</v>
      </c>
      <c r="G21" s="5" t="s">
        <v>23</v>
      </c>
      <c r="H21" s="18">
        <v>10018</v>
      </c>
      <c r="I21" s="18">
        <v>2711.78</v>
      </c>
      <c r="J21" s="18">
        <v>0</v>
      </c>
      <c r="K21" s="17">
        <v>8240</v>
      </c>
    </row>
    <row r="22" spans="1:11" ht="73.5" x14ac:dyDescent="0.25">
      <c r="A22" s="5" t="s">
        <v>58</v>
      </c>
      <c r="B22" s="5" t="s">
        <v>18</v>
      </c>
      <c r="C22" s="5" t="s">
        <v>59</v>
      </c>
      <c r="D22" s="5" t="s">
        <v>65</v>
      </c>
      <c r="E22" s="5" t="s">
        <v>66</v>
      </c>
      <c r="F22" s="5" t="s">
        <v>53</v>
      </c>
      <c r="G22" s="5" t="s">
        <v>23</v>
      </c>
      <c r="H22" s="18">
        <v>6091</v>
      </c>
      <c r="I22" s="18">
        <v>1680.34</v>
      </c>
      <c r="J22" s="18">
        <v>0</v>
      </c>
      <c r="K22" s="17">
        <v>8240</v>
      </c>
    </row>
    <row r="23" spans="1:11" ht="73.5" x14ac:dyDescent="0.25">
      <c r="A23" s="5" t="s">
        <v>58</v>
      </c>
      <c r="B23" s="5" t="s">
        <v>18</v>
      </c>
      <c r="C23" s="5" t="s">
        <v>59</v>
      </c>
      <c r="D23" s="5" t="s">
        <v>36</v>
      </c>
      <c r="E23" s="5" t="s">
        <v>37</v>
      </c>
      <c r="F23" s="5" t="s">
        <v>67</v>
      </c>
      <c r="G23" s="5" t="s">
        <v>23</v>
      </c>
      <c r="H23" s="18">
        <v>4856</v>
      </c>
      <c r="I23" s="18">
        <v>1329.8</v>
      </c>
      <c r="J23" s="18">
        <v>0</v>
      </c>
      <c r="K23" s="17">
        <v>8240</v>
      </c>
    </row>
    <row r="24" spans="1:11" ht="73.5" x14ac:dyDescent="0.25">
      <c r="A24" s="5" t="s">
        <v>58</v>
      </c>
      <c r="B24" s="5" t="s">
        <v>18</v>
      </c>
      <c r="C24" s="5" t="s">
        <v>59</v>
      </c>
      <c r="D24" s="5" t="s">
        <v>36</v>
      </c>
      <c r="E24" s="5" t="s">
        <v>37</v>
      </c>
      <c r="F24" s="5" t="s">
        <v>68</v>
      </c>
      <c r="G24" s="5" t="s">
        <v>23</v>
      </c>
      <c r="H24" s="18">
        <v>5018</v>
      </c>
      <c r="I24" s="18">
        <v>1358.26</v>
      </c>
      <c r="J24" s="18">
        <v>0</v>
      </c>
      <c r="K24" s="17">
        <v>8240</v>
      </c>
    </row>
    <row r="25" spans="1:11" ht="136.5" x14ac:dyDescent="0.25">
      <c r="A25" s="5" t="s">
        <v>58</v>
      </c>
      <c r="B25" s="5" t="s">
        <v>18</v>
      </c>
      <c r="C25" s="5" t="s">
        <v>59</v>
      </c>
      <c r="D25" s="5" t="s">
        <v>26</v>
      </c>
      <c r="E25" s="5" t="s">
        <v>27</v>
      </c>
      <c r="F25" s="5" t="s">
        <v>53</v>
      </c>
      <c r="G25" s="5" t="s">
        <v>23</v>
      </c>
      <c r="H25" s="18">
        <v>441826.12</v>
      </c>
      <c r="I25" s="18">
        <v>147580.16</v>
      </c>
      <c r="J25" s="18">
        <v>0</v>
      </c>
      <c r="K25" s="17">
        <v>8240</v>
      </c>
    </row>
    <row r="26" spans="1:11" ht="94.5" x14ac:dyDescent="0.25">
      <c r="A26" s="5" t="s">
        <v>58</v>
      </c>
      <c r="B26" s="5" t="s">
        <v>18</v>
      </c>
      <c r="C26" s="5" t="s">
        <v>59</v>
      </c>
      <c r="D26" s="5" t="s">
        <v>28</v>
      </c>
      <c r="E26" s="5" t="s">
        <v>29</v>
      </c>
      <c r="F26" s="5" t="s">
        <v>53</v>
      </c>
      <c r="G26" s="5" t="s">
        <v>23</v>
      </c>
      <c r="H26" s="18">
        <v>231427.45</v>
      </c>
      <c r="I26" s="18">
        <v>72089.23</v>
      </c>
      <c r="J26" s="18">
        <v>0</v>
      </c>
      <c r="K26" s="17">
        <v>8240</v>
      </c>
    </row>
    <row r="27" spans="1:11" ht="126" x14ac:dyDescent="0.25">
      <c r="A27" s="5" t="s">
        <v>58</v>
      </c>
      <c r="B27" s="5" t="s">
        <v>18</v>
      </c>
      <c r="C27" s="5" t="s">
        <v>59</v>
      </c>
      <c r="D27" s="5" t="s">
        <v>30</v>
      </c>
      <c r="E27" s="5" t="s">
        <v>31</v>
      </c>
      <c r="F27" s="5" t="s">
        <v>53</v>
      </c>
      <c r="G27" s="5" t="s">
        <v>23</v>
      </c>
      <c r="H27" s="18">
        <v>1112510.7</v>
      </c>
      <c r="I27" s="18">
        <v>481864.52</v>
      </c>
      <c r="J27" s="18">
        <v>0</v>
      </c>
      <c r="K27" s="17">
        <v>8240</v>
      </c>
    </row>
    <row r="28" spans="1:11" ht="73.5" x14ac:dyDescent="0.25">
      <c r="A28" s="5" t="s">
        <v>58</v>
      </c>
      <c r="B28" s="5" t="s">
        <v>18</v>
      </c>
      <c r="C28" s="5" t="s">
        <v>59</v>
      </c>
      <c r="D28" s="5" t="s">
        <v>36</v>
      </c>
      <c r="E28" s="5" t="s">
        <v>37</v>
      </c>
      <c r="F28" s="5" t="s">
        <v>69</v>
      </c>
      <c r="G28" s="5" t="s">
        <v>23</v>
      </c>
      <c r="H28" s="18">
        <v>229</v>
      </c>
      <c r="I28" s="18">
        <v>45.49</v>
      </c>
      <c r="J28" s="18">
        <v>0</v>
      </c>
      <c r="K28" s="17">
        <v>8240</v>
      </c>
    </row>
    <row r="29" spans="1:11" ht="136.5" x14ac:dyDescent="0.25">
      <c r="A29" s="5" t="s">
        <v>51</v>
      </c>
      <c r="B29" s="5" t="s">
        <v>18</v>
      </c>
      <c r="C29" s="5" t="s">
        <v>52</v>
      </c>
      <c r="D29" s="5" t="s">
        <v>13</v>
      </c>
      <c r="E29" s="5" t="s">
        <v>14</v>
      </c>
      <c r="F29" s="5" t="s">
        <v>53</v>
      </c>
      <c r="G29" s="5" t="s">
        <v>16</v>
      </c>
      <c r="H29" s="18">
        <v>9718.4500000000007</v>
      </c>
      <c r="I29" s="18">
        <v>1137.01</v>
      </c>
      <c r="J29" s="18">
        <v>0</v>
      </c>
      <c r="K29" s="17">
        <v>937</v>
      </c>
    </row>
    <row r="30" spans="1:11" ht="136.5" x14ac:dyDescent="0.25">
      <c r="A30" s="5" t="s">
        <v>51</v>
      </c>
      <c r="B30" s="5" t="s">
        <v>18</v>
      </c>
      <c r="C30" s="5" t="s">
        <v>52</v>
      </c>
      <c r="D30" s="5" t="s">
        <v>26</v>
      </c>
      <c r="E30" s="5" t="s">
        <v>27</v>
      </c>
      <c r="F30" s="5" t="s">
        <v>53</v>
      </c>
      <c r="G30" s="5" t="s">
        <v>23</v>
      </c>
      <c r="H30" s="18">
        <v>7927.01</v>
      </c>
      <c r="I30" s="18">
        <v>622.08000000000004</v>
      </c>
      <c r="J30" s="18">
        <v>0</v>
      </c>
      <c r="K30" s="17">
        <v>937</v>
      </c>
    </row>
    <row r="31" spans="1:11" ht="126" x14ac:dyDescent="0.25">
      <c r="A31" s="5" t="s">
        <v>51</v>
      </c>
      <c r="B31" s="5" t="s">
        <v>18</v>
      </c>
      <c r="C31" s="5" t="s">
        <v>52</v>
      </c>
      <c r="D31" s="5" t="s">
        <v>30</v>
      </c>
      <c r="E31" s="5" t="s">
        <v>31</v>
      </c>
      <c r="F31" s="5" t="s">
        <v>53</v>
      </c>
      <c r="G31" s="5" t="s">
        <v>23</v>
      </c>
      <c r="H31" s="18">
        <v>42888.88</v>
      </c>
      <c r="I31" s="18">
        <v>4870.6899999999996</v>
      </c>
      <c r="J31" s="18">
        <v>0</v>
      </c>
      <c r="K31" s="17">
        <v>937</v>
      </c>
    </row>
    <row r="32" spans="1:11" ht="94.5" x14ac:dyDescent="0.25">
      <c r="A32" s="5" t="s">
        <v>51</v>
      </c>
      <c r="B32" s="5" t="s">
        <v>18</v>
      </c>
      <c r="C32" s="5" t="s">
        <v>52</v>
      </c>
      <c r="D32" s="5" t="s">
        <v>28</v>
      </c>
      <c r="E32" s="5" t="s">
        <v>29</v>
      </c>
      <c r="F32" s="5" t="s">
        <v>53</v>
      </c>
      <c r="G32" s="5" t="s">
        <v>23</v>
      </c>
      <c r="H32" s="18">
        <v>863.68</v>
      </c>
      <c r="I32" s="18">
        <v>520.01</v>
      </c>
      <c r="J32" s="18">
        <v>0</v>
      </c>
      <c r="K32" s="17">
        <v>937</v>
      </c>
    </row>
    <row r="33" spans="1:11" ht="94.5" x14ac:dyDescent="0.25">
      <c r="A33" s="5" t="s">
        <v>54</v>
      </c>
      <c r="B33" s="5" t="s">
        <v>55</v>
      </c>
      <c r="C33" s="5" t="s">
        <v>56</v>
      </c>
      <c r="D33" s="5" t="s">
        <v>20</v>
      </c>
      <c r="E33" s="5" t="s">
        <v>21</v>
      </c>
      <c r="F33" s="5" t="s">
        <v>57</v>
      </c>
      <c r="G33" s="5" t="s">
        <v>23</v>
      </c>
      <c r="H33" s="18">
        <v>2633.34</v>
      </c>
      <c r="I33" s="18">
        <v>492.73</v>
      </c>
      <c r="J33" s="18">
        <v>0</v>
      </c>
      <c r="K33" s="17">
        <v>901</v>
      </c>
    </row>
    <row r="34" spans="1:11" ht="136.5" x14ac:dyDescent="0.25">
      <c r="A34" s="5" t="s">
        <v>10</v>
      </c>
      <c r="B34" s="5" t="s">
        <v>11</v>
      </c>
      <c r="C34" s="5" t="s">
        <v>12</v>
      </c>
      <c r="D34" s="5" t="s">
        <v>13</v>
      </c>
      <c r="E34" s="5" t="s">
        <v>14</v>
      </c>
      <c r="F34" s="5" t="s">
        <v>15</v>
      </c>
      <c r="G34" s="5" t="s">
        <v>16</v>
      </c>
      <c r="H34" s="18">
        <v>26052</v>
      </c>
      <c r="I34" s="18">
        <v>790.58</v>
      </c>
      <c r="J34" s="18">
        <v>0</v>
      </c>
      <c r="K34" s="17">
        <v>902</v>
      </c>
    </row>
    <row r="35" spans="1:11" ht="63" x14ac:dyDescent="0.25">
      <c r="A35" s="5" t="s">
        <v>70</v>
      </c>
      <c r="B35" s="5" t="s">
        <v>18</v>
      </c>
      <c r="C35" s="5" t="s">
        <v>71</v>
      </c>
      <c r="D35" s="5" t="s">
        <v>62</v>
      </c>
      <c r="E35" s="5" t="s">
        <v>63</v>
      </c>
      <c r="F35" s="5" t="s">
        <v>53</v>
      </c>
      <c r="G35" s="5" t="s">
        <v>23</v>
      </c>
      <c r="H35" s="18">
        <v>33579.49</v>
      </c>
      <c r="I35" s="18">
        <v>52.04</v>
      </c>
      <c r="J35" s="18">
        <v>0</v>
      </c>
      <c r="K35" s="17">
        <v>904</v>
      </c>
    </row>
    <row r="36" spans="1:11" ht="136.5" x14ac:dyDescent="0.25">
      <c r="A36" s="5" t="s">
        <v>44</v>
      </c>
      <c r="B36" s="5" t="s">
        <v>45</v>
      </c>
      <c r="C36" s="5" t="s">
        <v>46</v>
      </c>
      <c r="D36" s="5" t="s">
        <v>13</v>
      </c>
      <c r="E36" s="5" t="s">
        <v>14</v>
      </c>
      <c r="F36" s="5" t="s">
        <v>47</v>
      </c>
      <c r="G36" s="5" t="s">
        <v>16</v>
      </c>
      <c r="H36" s="18">
        <v>290949</v>
      </c>
      <c r="I36" s="18">
        <v>8517.2900000000009</v>
      </c>
      <c r="J36" s="18">
        <v>0</v>
      </c>
      <c r="K36" s="17">
        <v>903</v>
      </c>
    </row>
    <row r="37" spans="1:11" ht="136.5" x14ac:dyDescent="0.25">
      <c r="A37" s="5" t="s">
        <v>48</v>
      </c>
      <c r="B37" s="5" t="s">
        <v>18</v>
      </c>
      <c r="C37" s="5" t="s">
        <v>49</v>
      </c>
      <c r="D37" s="5" t="s">
        <v>13</v>
      </c>
      <c r="E37" s="5" t="s">
        <v>14</v>
      </c>
      <c r="F37" s="5" t="s">
        <v>50</v>
      </c>
      <c r="G37" s="5" t="s">
        <v>16</v>
      </c>
      <c r="H37" s="18">
        <v>360537</v>
      </c>
      <c r="I37" s="18">
        <v>252.38</v>
      </c>
      <c r="J37" s="18">
        <v>0</v>
      </c>
      <c r="K37" s="17">
        <v>901</v>
      </c>
    </row>
    <row r="38" spans="1:11" x14ac:dyDescent="0.25">
      <c r="G38" s="7"/>
      <c r="H38" s="8">
        <f>SUM(H3:H37)</f>
        <v>16413104.329999996</v>
      </c>
      <c r="I38" s="8">
        <f t="shared" ref="I38:J38" si="0">SUM(I3:I37)</f>
        <v>6532317.660000002</v>
      </c>
      <c r="J38" s="8">
        <f t="shared" si="0"/>
        <v>473295.18999999994</v>
      </c>
    </row>
    <row r="39" spans="1:11" x14ac:dyDescent="0.25">
      <c r="G39" s="9" t="s">
        <v>455</v>
      </c>
      <c r="H39" s="10"/>
      <c r="I39" s="10"/>
      <c r="J39" s="10">
        <f>H38+I38+J38</f>
        <v>23418717.18</v>
      </c>
    </row>
    <row r="40" spans="1:11" x14ac:dyDescent="0.25">
      <c r="G40" s="11"/>
      <c r="H40" s="12"/>
      <c r="I40" s="12"/>
      <c r="J40" s="12"/>
    </row>
    <row r="41" spans="1:11" x14ac:dyDescent="0.25">
      <c r="G41" s="13" t="s">
        <v>456</v>
      </c>
      <c r="H41" s="14">
        <v>6138338.4699999997</v>
      </c>
      <c r="I41" s="14">
        <v>3369219.33</v>
      </c>
      <c r="J41" s="14">
        <v>33606.9</v>
      </c>
    </row>
    <row r="42" spans="1:11" x14ac:dyDescent="0.25">
      <c r="G42" s="13" t="s">
        <v>455</v>
      </c>
      <c r="H42" s="15"/>
      <c r="I42" s="15"/>
      <c r="J42" s="14">
        <f>H41+I41+J41</f>
        <v>9541164.7000000011</v>
      </c>
    </row>
  </sheetData>
  <autoFilter ref="A2:K39"/>
  <sortState ref="A3:J37">
    <sortCondition ref="C2"/>
  </sortState>
  <mergeCells count="1">
    <mergeCell ref="A1:J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H39" sqref="H39:J39"/>
    </sheetView>
  </sheetViews>
  <sheetFormatPr defaultRowHeight="15" x14ac:dyDescent="0.25"/>
  <cols>
    <col min="1" max="2" width="16.7109375" style="1" customWidth="1"/>
    <col min="3" max="5" width="19.7109375" style="1" customWidth="1"/>
    <col min="6" max="6" width="10.7109375" style="1" customWidth="1"/>
    <col min="7" max="7" width="6.7109375" style="1" customWidth="1"/>
    <col min="8" max="10" width="19.7109375" style="2" customWidth="1"/>
  </cols>
  <sheetData>
    <row r="1" spans="1:10" x14ac:dyDescent="0.25">
      <c r="A1" s="19" t="s">
        <v>454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</row>
    <row r="3" spans="1:10" ht="136.5" x14ac:dyDescent="0.25">
      <c r="A3" s="5" t="s">
        <v>391</v>
      </c>
      <c r="B3" s="5" t="s">
        <v>360</v>
      </c>
      <c r="C3" s="5" t="s">
        <v>390</v>
      </c>
      <c r="D3" s="5" t="s">
        <v>26</v>
      </c>
      <c r="E3" s="5" t="s">
        <v>27</v>
      </c>
      <c r="F3" s="5" t="s">
        <v>355</v>
      </c>
      <c r="G3" s="5" t="s">
        <v>23</v>
      </c>
      <c r="H3" s="6">
        <v>0</v>
      </c>
      <c r="I3" s="6">
        <v>0.06</v>
      </c>
      <c r="J3" s="6">
        <v>0</v>
      </c>
    </row>
    <row r="4" spans="1:10" ht="136.5" x14ac:dyDescent="0.25">
      <c r="A4" s="5" t="s">
        <v>391</v>
      </c>
      <c r="B4" s="5" t="s">
        <v>360</v>
      </c>
      <c r="C4" s="5" t="s">
        <v>390</v>
      </c>
      <c r="D4" s="5" t="s">
        <v>13</v>
      </c>
      <c r="E4" s="5" t="s">
        <v>14</v>
      </c>
      <c r="F4" s="5" t="s">
        <v>389</v>
      </c>
      <c r="G4" s="5" t="s">
        <v>16</v>
      </c>
      <c r="H4" s="6">
        <v>164493</v>
      </c>
      <c r="I4" s="6">
        <v>6156.92</v>
      </c>
      <c r="J4" s="6">
        <v>0</v>
      </c>
    </row>
    <row r="5" spans="1:10" ht="136.5" x14ac:dyDescent="0.25">
      <c r="A5" s="5" t="s">
        <v>388</v>
      </c>
      <c r="B5" s="5" t="s">
        <v>18</v>
      </c>
      <c r="C5" s="5" t="s">
        <v>387</v>
      </c>
      <c r="D5" s="5" t="s">
        <v>13</v>
      </c>
      <c r="E5" s="5" t="s">
        <v>14</v>
      </c>
      <c r="F5" s="5" t="s">
        <v>355</v>
      </c>
      <c r="G5" s="5" t="s">
        <v>16</v>
      </c>
      <c r="H5" s="6">
        <v>50503.91</v>
      </c>
      <c r="I5" s="6">
        <v>2293.85</v>
      </c>
      <c r="J5" s="6">
        <v>0</v>
      </c>
    </row>
    <row r="6" spans="1:10" ht="126" x14ac:dyDescent="0.25">
      <c r="A6" s="5" t="s">
        <v>386</v>
      </c>
      <c r="B6" s="5" t="s">
        <v>360</v>
      </c>
      <c r="C6" s="5" t="s">
        <v>385</v>
      </c>
      <c r="D6" s="5" t="s">
        <v>30</v>
      </c>
      <c r="E6" s="5" t="s">
        <v>31</v>
      </c>
      <c r="F6" s="5" t="s">
        <v>362</v>
      </c>
      <c r="G6" s="5" t="s">
        <v>23</v>
      </c>
      <c r="H6" s="6">
        <v>0</v>
      </c>
      <c r="I6" s="6">
        <v>7.48</v>
      </c>
      <c r="J6" s="6">
        <v>0</v>
      </c>
    </row>
    <row r="7" spans="1:10" ht="84" x14ac:dyDescent="0.25">
      <c r="A7" s="5" t="s">
        <v>386</v>
      </c>
      <c r="B7" s="5" t="s">
        <v>360</v>
      </c>
      <c r="C7" s="5" t="s">
        <v>385</v>
      </c>
      <c r="D7" s="5" t="s">
        <v>80</v>
      </c>
      <c r="E7" s="5" t="s">
        <v>78</v>
      </c>
      <c r="F7" s="5" t="s">
        <v>362</v>
      </c>
      <c r="G7" s="5" t="s">
        <v>23</v>
      </c>
      <c r="H7" s="6">
        <v>1858.76</v>
      </c>
      <c r="I7" s="6">
        <v>240.52</v>
      </c>
      <c r="J7" s="6">
        <v>0</v>
      </c>
    </row>
    <row r="8" spans="1:10" ht="136.5" x14ac:dyDescent="0.25">
      <c r="A8" s="5" t="s">
        <v>386</v>
      </c>
      <c r="B8" s="5" t="s">
        <v>360</v>
      </c>
      <c r="C8" s="5" t="s">
        <v>385</v>
      </c>
      <c r="D8" s="5" t="s">
        <v>13</v>
      </c>
      <c r="E8" s="5" t="s">
        <v>14</v>
      </c>
      <c r="F8" s="5" t="s">
        <v>362</v>
      </c>
      <c r="G8" s="5" t="s">
        <v>16</v>
      </c>
      <c r="H8" s="6">
        <v>0</v>
      </c>
      <c r="I8" s="6">
        <v>0</v>
      </c>
      <c r="J8" s="6">
        <v>1918.8</v>
      </c>
    </row>
    <row r="9" spans="1:10" ht="73.5" x14ac:dyDescent="0.25">
      <c r="A9" s="5" t="s">
        <v>384</v>
      </c>
      <c r="B9" s="5" t="s">
        <v>360</v>
      </c>
      <c r="C9" s="5" t="s">
        <v>383</v>
      </c>
      <c r="D9" s="5" t="s">
        <v>79</v>
      </c>
      <c r="E9" s="5" t="s">
        <v>78</v>
      </c>
      <c r="F9" s="5" t="s">
        <v>362</v>
      </c>
      <c r="G9" s="5" t="s">
        <v>23</v>
      </c>
      <c r="H9" s="6">
        <v>0</v>
      </c>
      <c r="I9" s="6">
        <v>9.49</v>
      </c>
      <c r="J9" s="6">
        <v>0</v>
      </c>
    </row>
    <row r="10" spans="1:10" ht="136.5" x14ac:dyDescent="0.25">
      <c r="A10" s="5" t="s">
        <v>382</v>
      </c>
      <c r="B10" s="5" t="s">
        <v>360</v>
      </c>
      <c r="C10" s="5" t="s">
        <v>381</v>
      </c>
      <c r="D10" s="5" t="s">
        <v>26</v>
      </c>
      <c r="E10" s="5" t="s">
        <v>27</v>
      </c>
      <c r="F10" s="5" t="s">
        <v>355</v>
      </c>
      <c r="G10" s="5" t="s">
        <v>23</v>
      </c>
      <c r="H10" s="6">
        <v>0</v>
      </c>
      <c r="I10" s="6">
        <v>2.62</v>
      </c>
      <c r="J10" s="6">
        <v>0</v>
      </c>
    </row>
    <row r="11" spans="1:10" ht="126" x14ac:dyDescent="0.25">
      <c r="A11" s="5" t="s">
        <v>382</v>
      </c>
      <c r="B11" s="5" t="s">
        <v>360</v>
      </c>
      <c r="C11" s="5" t="s">
        <v>381</v>
      </c>
      <c r="D11" s="5" t="s">
        <v>30</v>
      </c>
      <c r="E11" s="5" t="s">
        <v>31</v>
      </c>
      <c r="F11" s="5" t="s">
        <v>355</v>
      </c>
      <c r="G11" s="5" t="s">
        <v>23</v>
      </c>
      <c r="H11" s="6">
        <v>0</v>
      </c>
      <c r="I11" s="6">
        <v>11.38</v>
      </c>
      <c r="J11" s="6">
        <v>0</v>
      </c>
    </row>
    <row r="12" spans="1:10" ht="94.5" x14ac:dyDescent="0.25">
      <c r="A12" s="5" t="s">
        <v>382</v>
      </c>
      <c r="B12" s="5" t="s">
        <v>360</v>
      </c>
      <c r="C12" s="5" t="s">
        <v>381</v>
      </c>
      <c r="D12" s="5" t="s">
        <v>28</v>
      </c>
      <c r="E12" s="5" t="s">
        <v>29</v>
      </c>
      <c r="F12" s="5" t="s">
        <v>355</v>
      </c>
      <c r="G12" s="5" t="s">
        <v>23</v>
      </c>
      <c r="H12" s="6">
        <v>0</v>
      </c>
      <c r="I12" s="6">
        <v>1.49</v>
      </c>
      <c r="J12" s="6">
        <v>0</v>
      </c>
    </row>
    <row r="13" spans="1:10" ht="136.5" x14ac:dyDescent="0.25">
      <c r="A13" s="5" t="s">
        <v>382</v>
      </c>
      <c r="B13" s="5" t="s">
        <v>360</v>
      </c>
      <c r="C13" s="5" t="s">
        <v>381</v>
      </c>
      <c r="D13" s="5" t="s">
        <v>13</v>
      </c>
      <c r="E13" s="5" t="s">
        <v>14</v>
      </c>
      <c r="F13" s="5" t="s">
        <v>355</v>
      </c>
      <c r="G13" s="5" t="s">
        <v>16</v>
      </c>
      <c r="H13" s="6">
        <v>0</v>
      </c>
      <c r="I13" s="6">
        <v>18.64</v>
      </c>
      <c r="J13" s="6">
        <v>0</v>
      </c>
    </row>
    <row r="14" spans="1:10" ht="126" x14ac:dyDescent="0.25">
      <c r="A14" s="5" t="s">
        <v>380</v>
      </c>
      <c r="B14" s="5" t="s">
        <v>360</v>
      </c>
      <c r="C14" s="5" t="s">
        <v>379</v>
      </c>
      <c r="D14" s="5" t="s">
        <v>30</v>
      </c>
      <c r="E14" s="5" t="s">
        <v>31</v>
      </c>
      <c r="F14" s="5" t="s">
        <v>376</v>
      </c>
      <c r="G14" s="5" t="s">
        <v>23</v>
      </c>
      <c r="H14" s="6">
        <v>0</v>
      </c>
      <c r="I14" s="6">
        <v>15.64</v>
      </c>
      <c r="J14" s="6">
        <v>0</v>
      </c>
    </row>
    <row r="15" spans="1:10" ht="126" x14ac:dyDescent="0.25">
      <c r="A15" s="5" t="s">
        <v>378</v>
      </c>
      <c r="B15" s="5" t="s">
        <v>360</v>
      </c>
      <c r="C15" s="5" t="s">
        <v>377</v>
      </c>
      <c r="D15" s="5" t="s">
        <v>30</v>
      </c>
      <c r="E15" s="5" t="s">
        <v>31</v>
      </c>
      <c r="F15" s="5" t="s">
        <v>376</v>
      </c>
      <c r="G15" s="5" t="s">
        <v>23</v>
      </c>
      <c r="H15" s="6">
        <v>0</v>
      </c>
      <c r="I15" s="6">
        <v>104.82</v>
      </c>
      <c r="J15" s="6">
        <v>0</v>
      </c>
    </row>
    <row r="16" spans="1:10" ht="136.5" x14ac:dyDescent="0.25">
      <c r="A16" s="5" t="s">
        <v>378</v>
      </c>
      <c r="B16" s="5" t="s">
        <v>360</v>
      </c>
      <c r="C16" s="5" t="s">
        <v>377</v>
      </c>
      <c r="D16" s="5" t="s">
        <v>13</v>
      </c>
      <c r="E16" s="5" t="s">
        <v>14</v>
      </c>
      <c r="F16" s="5" t="s">
        <v>376</v>
      </c>
      <c r="G16" s="5" t="s">
        <v>16</v>
      </c>
      <c r="H16" s="6">
        <v>0</v>
      </c>
      <c r="I16" s="6">
        <v>95.37</v>
      </c>
      <c r="J16" s="6">
        <v>0</v>
      </c>
    </row>
    <row r="17" spans="1:10" ht="94.5" x14ac:dyDescent="0.25">
      <c r="A17" s="5" t="s">
        <v>378</v>
      </c>
      <c r="B17" s="5" t="s">
        <v>360</v>
      </c>
      <c r="C17" s="5" t="s">
        <v>377</v>
      </c>
      <c r="D17" s="5" t="s">
        <v>20</v>
      </c>
      <c r="E17" s="5" t="s">
        <v>21</v>
      </c>
      <c r="F17" s="5" t="s">
        <v>376</v>
      </c>
      <c r="G17" s="5" t="s">
        <v>23</v>
      </c>
      <c r="H17" s="6">
        <v>0</v>
      </c>
      <c r="I17" s="6">
        <v>0</v>
      </c>
      <c r="J17" s="6">
        <v>1235.26</v>
      </c>
    </row>
    <row r="18" spans="1:10" ht="94.5" x14ac:dyDescent="0.25">
      <c r="A18" s="5" t="s">
        <v>375</v>
      </c>
      <c r="B18" s="5" t="s">
        <v>360</v>
      </c>
      <c r="C18" s="5" t="s">
        <v>374</v>
      </c>
      <c r="D18" s="5" t="s">
        <v>80</v>
      </c>
      <c r="E18" s="5" t="s">
        <v>78</v>
      </c>
      <c r="F18" s="5" t="s">
        <v>358</v>
      </c>
      <c r="G18" s="5" t="s">
        <v>23</v>
      </c>
      <c r="H18" s="6">
        <v>0</v>
      </c>
      <c r="I18" s="6">
        <v>0.62</v>
      </c>
      <c r="J18" s="6">
        <v>0</v>
      </c>
    </row>
    <row r="19" spans="1:10" ht="136.5" x14ac:dyDescent="0.25">
      <c r="A19" s="5" t="s">
        <v>373</v>
      </c>
      <c r="B19" s="5" t="s">
        <v>360</v>
      </c>
      <c r="C19" s="5" t="s">
        <v>372</v>
      </c>
      <c r="D19" s="5" t="s">
        <v>26</v>
      </c>
      <c r="E19" s="5" t="s">
        <v>27</v>
      </c>
      <c r="F19" s="5" t="s">
        <v>355</v>
      </c>
      <c r="G19" s="5" t="s">
        <v>23</v>
      </c>
      <c r="H19" s="6">
        <v>0</v>
      </c>
      <c r="I19" s="6">
        <v>385.55</v>
      </c>
      <c r="J19" s="6">
        <v>0</v>
      </c>
    </row>
    <row r="20" spans="1:10" ht="126" x14ac:dyDescent="0.25">
      <c r="A20" s="5" t="s">
        <v>373</v>
      </c>
      <c r="B20" s="5" t="s">
        <v>360</v>
      </c>
      <c r="C20" s="5" t="s">
        <v>372</v>
      </c>
      <c r="D20" s="5" t="s">
        <v>30</v>
      </c>
      <c r="E20" s="5" t="s">
        <v>31</v>
      </c>
      <c r="F20" s="5" t="s">
        <v>355</v>
      </c>
      <c r="G20" s="5" t="s">
        <v>23</v>
      </c>
      <c r="H20" s="6">
        <v>0</v>
      </c>
      <c r="I20" s="6">
        <v>1529.03</v>
      </c>
      <c r="J20" s="6">
        <v>0</v>
      </c>
    </row>
    <row r="21" spans="1:10" ht="94.5" x14ac:dyDescent="0.25">
      <c r="A21" s="5" t="s">
        <v>373</v>
      </c>
      <c r="B21" s="5" t="s">
        <v>360</v>
      </c>
      <c r="C21" s="5" t="s">
        <v>372</v>
      </c>
      <c r="D21" s="5" t="s">
        <v>28</v>
      </c>
      <c r="E21" s="5" t="s">
        <v>29</v>
      </c>
      <c r="F21" s="5" t="s">
        <v>355</v>
      </c>
      <c r="G21" s="5" t="s">
        <v>23</v>
      </c>
      <c r="H21" s="6">
        <v>0</v>
      </c>
      <c r="I21" s="6">
        <v>35.04</v>
      </c>
      <c r="J21" s="6">
        <v>0</v>
      </c>
    </row>
    <row r="22" spans="1:10" ht="136.5" x14ac:dyDescent="0.25">
      <c r="A22" s="5" t="s">
        <v>371</v>
      </c>
      <c r="B22" s="5" t="s">
        <v>360</v>
      </c>
      <c r="C22" s="5" t="s">
        <v>370</v>
      </c>
      <c r="D22" s="5" t="s">
        <v>26</v>
      </c>
      <c r="E22" s="5" t="s">
        <v>27</v>
      </c>
      <c r="F22" s="5" t="s">
        <v>369</v>
      </c>
      <c r="G22" s="5" t="s">
        <v>23</v>
      </c>
      <c r="H22" s="6">
        <v>0</v>
      </c>
      <c r="I22" s="6">
        <v>284.43</v>
      </c>
      <c r="J22" s="6">
        <v>0</v>
      </c>
    </row>
    <row r="23" spans="1:10" ht="126" x14ac:dyDescent="0.25">
      <c r="A23" s="5" t="s">
        <v>371</v>
      </c>
      <c r="B23" s="5" t="s">
        <v>360</v>
      </c>
      <c r="C23" s="5" t="s">
        <v>370</v>
      </c>
      <c r="D23" s="5" t="s">
        <v>30</v>
      </c>
      <c r="E23" s="5" t="s">
        <v>31</v>
      </c>
      <c r="F23" s="5" t="s">
        <v>369</v>
      </c>
      <c r="G23" s="5" t="s">
        <v>23</v>
      </c>
      <c r="H23" s="6">
        <v>0</v>
      </c>
      <c r="I23" s="6">
        <v>1046.3499999999999</v>
      </c>
      <c r="J23" s="6">
        <v>0</v>
      </c>
    </row>
    <row r="24" spans="1:10" ht="126" x14ac:dyDescent="0.25">
      <c r="A24" s="5" t="s">
        <v>371</v>
      </c>
      <c r="B24" s="5" t="s">
        <v>360</v>
      </c>
      <c r="C24" s="5" t="s">
        <v>370</v>
      </c>
      <c r="D24" s="5" t="s">
        <v>24</v>
      </c>
      <c r="E24" s="5" t="s">
        <v>25</v>
      </c>
      <c r="F24" s="5" t="s">
        <v>369</v>
      </c>
      <c r="G24" s="5" t="s">
        <v>23</v>
      </c>
      <c r="H24" s="6">
        <v>0.19</v>
      </c>
      <c r="I24" s="6">
        <v>0</v>
      </c>
      <c r="J24" s="6">
        <v>0</v>
      </c>
    </row>
    <row r="25" spans="1:10" ht="136.5" x14ac:dyDescent="0.25">
      <c r="A25" s="5" t="s">
        <v>368</v>
      </c>
      <c r="B25" s="5" t="s">
        <v>360</v>
      </c>
      <c r="C25" s="5" t="s">
        <v>367</v>
      </c>
      <c r="D25" s="5" t="s">
        <v>26</v>
      </c>
      <c r="E25" s="5" t="s">
        <v>27</v>
      </c>
      <c r="F25" s="5" t="s">
        <v>355</v>
      </c>
      <c r="G25" s="5" t="s">
        <v>23</v>
      </c>
      <c r="H25" s="6">
        <v>0</v>
      </c>
      <c r="I25" s="6">
        <v>0.26</v>
      </c>
      <c r="J25" s="6">
        <v>0</v>
      </c>
    </row>
    <row r="26" spans="1:10" ht="94.5" x14ac:dyDescent="0.25">
      <c r="A26" s="5" t="s">
        <v>368</v>
      </c>
      <c r="B26" s="5" t="s">
        <v>360</v>
      </c>
      <c r="C26" s="5" t="s">
        <v>367</v>
      </c>
      <c r="D26" s="5" t="s">
        <v>28</v>
      </c>
      <c r="E26" s="5" t="s">
        <v>29</v>
      </c>
      <c r="F26" s="5" t="s">
        <v>355</v>
      </c>
      <c r="G26" s="5" t="s">
        <v>23</v>
      </c>
      <c r="H26" s="6">
        <v>0</v>
      </c>
      <c r="I26" s="6">
        <v>0.18</v>
      </c>
      <c r="J26" s="6">
        <v>0</v>
      </c>
    </row>
    <row r="27" spans="1:10" ht="136.5" x14ac:dyDescent="0.25">
      <c r="A27" s="5" t="s">
        <v>366</v>
      </c>
      <c r="B27" s="5" t="s">
        <v>360</v>
      </c>
      <c r="C27" s="5" t="s">
        <v>365</v>
      </c>
      <c r="D27" s="5" t="s">
        <v>26</v>
      </c>
      <c r="E27" s="5" t="s">
        <v>27</v>
      </c>
      <c r="F27" s="5" t="s">
        <v>355</v>
      </c>
      <c r="G27" s="5" t="s">
        <v>23</v>
      </c>
      <c r="H27" s="6">
        <v>0</v>
      </c>
      <c r="I27" s="6">
        <v>0.15</v>
      </c>
      <c r="J27" s="6">
        <v>0</v>
      </c>
    </row>
    <row r="28" spans="1:10" ht="136.5" x14ac:dyDescent="0.25">
      <c r="A28" s="5" t="s">
        <v>364</v>
      </c>
      <c r="B28" s="5" t="s">
        <v>360</v>
      </c>
      <c r="C28" s="5" t="s">
        <v>363</v>
      </c>
      <c r="D28" s="5" t="s">
        <v>26</v>
      </c>
      <c r="E28" s="5" t="s">
        <v>27</v>
      </c>
      <c r="F28" s="5" t="s">
        <v>362</v>
      </c>
      <c r="G28" s="5" t="s">
        <v>23</v>
      </c>
      <c r="H28" s="6">
        <v>0</v>
      </c>
      <c r="I28" s="6">
        <v>3.07</v>
      </c>
      <c r="J28" s="6">
        <v>0</v>
      </c>
    </row>
    <row r="29" spans="1:10" ht="126" x14ac:dyDescent="0.25">
      <c r="A29" s="5" t="s">
        <v>364</v>
      </c>
      <c r="B29" s="5" t="s">
        <v>360</v>
      </c>
      <c r="C29" s="5" t="s">
        <v>363</v>
      </c>
      <c r="D29" s="5" t="s">
        <v>30</v>
      </c>
      <c r="E29" s="5" t="s">
        <v>31</v>
      </c>
      <c r="F29" s="5" t="s">
        <v>362</v>
      </c>
      <c r="G29" s="5" t="s">
        <v>23</v>
      </c>
      <c r="H29" s="6">
        <v>0</v>
      </c>
      <c r="I29" s="6">
        <v>17.34</v>
      </c>
      <c r="J29" s="6">
        <v>0</v>
      </c>
    </row>
    <row r="30" spans="1:10" ht="94.5" x14ac:dyDescent="0.25">
      <c r="A30" s="5" t="s">
        <v>364</v>
      </c>
      <c r="B30" s="5" t="s">
        <v>360</v>
      </c>
      <c r="C30" s="5" t="s">
        <v>363</v>
      </c>
      <c r="D30" s="5" t="s">
        <v>28</v>
      </c>
      <c r="E30" s="5" t="s">
        <v>29</v>
      </c>
      <c r="F30" s="5" t="s">
        <v>362</v>
      </c>
      <c r="G30" s="5" t="s">
        <v>23</v>
      </c>
      <c r="H30" s="6">
        <v>0</v>
      </c>
      <c r="I30" s="6">
        <v>0.2</v>
      </c>
      <c r="J30" s="6">
        <v>0</v>
      </c>
    </row>
    <row r="31" spans="1:10" ht="94.5" x14ac:dyDescent="0.25">
      <c r="A31" s="5" t="s">
        <v>361</v>
      </c>
      <c r="B31" s="5" t="s">
        <v>360</v>
      </c>
      <c r="C31" s="5" t="s">
        <v>359</v>
      </c>
      <c r="D31" s="5" t="s">
        <v>20</v>
      </c>
      <c r="E31" s="5" t="s">
        <v>21</v>
      </c>
      <c r="F31" s="5" t="s">
        <v>358</v>
      </c>
      <c r="G31" s="5" t="s">
        <v>23</v>
      </c>
      <c r="H31" s="6">
        <v>0</v>
      </c>
      <c r="I31" s="6">
        <v>0.43</v>
      </c>
      <c r="J31" s="6">
        <v>0</v>
      </c>
    </row>
    <row r="32" spans="1:10" ht="136.5" x14ac:dyDescent="0.25">
      <c r="A32" s="5" t="s">
        <v>357</v>
      </c>
      <c r="B32" s="5" t="s">
        <v>82</v>
      </c>
      <c r="C32" s="5" t="s">
        <v>356</v>
      </c>
      <c r="D32" s="5" t="s">
        <v>26</v>
      </c>
      <c r="E32" s="5" t="s">
        <v>27</v>
      </c>
      <c r="F32" s="5" t="s">
        <v>355</v>
      </c>
      <c r="G32" s="5" t="s">
        <v>23</v>
      </c>
      <c r="H32" s="6">
        <v>8615.8700000000008</v>
      </c>
      <c r="I32" s="6">
        <v>63.91</v>
      </c>
      <c r="J32" s="6">
        <v>0</v>
      </c>
    </row>
    <row r="33" spans="1:10" ht="126" x14ac:dyDescent="0.25">
      <c r="A33" s="5" t="s">
        <v>357</v>
      </c>
      <c r="B33" s="5" t="s">
        <v>82</v>
      </c>
      <c r="C33" s="5" t="s">
        <v>356</v>
      </c>
      <c r="D33" s="5" t="s">
        <v>30</v>
      </c>
      <c r="E33" s="5" t="s">
        <v>31</v>
      </c>
      <c r="F33" s="5" t="s">
        <v>355</v>
      </c>
      <c r="G33" s="5" t="s">
        <v>23</v>
      </c>
      <c r="H33" s="6">
        <v>0</v>
      </c>
      <c r="I33" s="6">
        <v>50.5</v>
      </c>
      <c r="J33" s="6">
        <v>0</v>
      </c>
    </row>
    <row r="34" spans="1:10" ht="94.5" x14ac:dyDescent="0.25">
      <c r="A34" s="5" t="s">
        <v>357</v>
      </c>
      <c r="B34" s="5" t="s">
        <v>82</v>
      </c>
      <c r="C34" s="5" t="s">
        <v>356</v>
      </c>
      <c r="D34" s="5" t="s">
        <v>28</v>
      </c>
      <c r="E34" s="5" t="s">
        <v>29</v>
      </c>
      <c r="F34" s="5" t="s">
        <v>355</v>
      </c>
      <c r="G34" s="5" t="s">
        <v>23</v>
      </c>
      <c r="H34" s="6">
        <v>0</v>
      </c>
      <c r="I34" s="6">
        <v>0.61</v>
      </c>
      <c r="J34" s="6">
        <v>0</v>
      </c>
    </row>
    <row r="35" spans="1:10" ht="136.5" x14ac:dyDescent="0.25">
      <c r="A35" s="5" t="s">
        <v>357</v>
      </c>
      <c r="B35" s="5" t="s">
        <v>82</v>
      </c>
      <c r="C35" s="5" t="s">
        <v>356</v>
      </c>
      <c r="D35" s="5" t="s">
        <v>13</v>
      </c>
      <c r="E35" s="5" t="s">
        <v>14</v>
      </c>
      <c r="F35" s="5" t="s">
        <v>355</v>
      </c>
      <c r="G35" s="5" t="s">
        <v>16</v>
      </c>
      <c r="H35" s="6">
        <v>8509.81</v>
      </c>
      <c r="I35" s="6">
        <v>1389.98</v>
      </c>
      <c r="J35" s="6">
        <v>0</v>
      </c>
    </row>
    <row r="36" spans="1:10" ht="136.5" x14ac:dyDescent="0.25">
      <c r="A36" s="5" t="s">
        <v>357</v>
      </c>
      <c r="B36" s="5" t="s">
        <v>82</v>
      </c>
      <c r="C36" s="5" t="s">
        <v>356</v>
      </c>
      <c r="D36" s="5" t="s">
        <v>145</v>
      </c>
      <c r="E36" s="5" t="s">
        <v>144</v>
      </c>
      <c r="F36" s="5" t="s">
        <v>355</v>
      </c>
      <c r="G36" s="5" t="s">
        <v>23</v>
      </c>
      <c r="H36" s="6">
        <v>0</v>
      </c>
      <c r="I36" s="6">
        <v>0</v>
      </c>
      <c r="J36" s="6">
        <v>500</v>
      </c>
    </row>
    <row r="37" spans="1:10" x14ac:dyDescent="0.25">
      <c r="G37" s="7"/>
      <c r="H37" s="8">
        <f>SUM(H3:H36)</f>
        <v>233981.54</v>
      </c>
      <c r="I37" s="8">
        <f t="shared" ref="I37:J37" si="0">SUM(I3:I36)</f>
        <v>13765.930000000002</v>
      </c>
      <c r="J37" s="8">
        <f t="shared" si="0"/>
        <v>3654.06</v>
      </c>
    </row>
    <row r="38" spans="1:10" x14ac:dyDescent="0.25">
      <c r="G38" s="9" t="s">
        <v>455</v>
      </c>
      <c r="H38" s="10"/>
      <c r="I38" s="10"/>
      <c r="J38" s="10">
        <f>H37+I37+J37</f>
        <v>251401.53</v>
      </c>
    </row>
    <row r="39" spans="1:10" x14ac:dyDescent="0.25">
      <c r="G39" s="11"/>
      <c r="H39" s="12"/>
      <c r="I39" s="12"/>
      <c r="J39" s="12"/>
    </row>
    <row r="40" spans="1:10" x14ac:dyDescent="0.25">
      <c r="G40" s="13" t="s">
        <v>456</v>
      </c>
      <c r="H40" s="14">
        <v>10474.82</v>
      </c>
      <c r="I40" s="14">
        <v>3811.17</v>
      </c>
      <c r="J40" s="14">
        <v>1235.26</v>
      </c>
    </row>
    <row r="41" spans="1:10" x14ac:dyDescent="0.25">
      <c r="G41" s="13" t="s">
        <v>455</v>
      </c>
      <c r="H41" s="15"/>
      <c r="I41" s="15"/>
      <c r="J41" s="14">
        <f>H40+I40+J40</f>
        <v>15521.25</v>
      </c>
    </row>
  </sheetData>
  <autoFilter ref="A2:J38"/>
  <mergeCells count="1">
    <mergeCell ref="A1:J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H31" sqref="H31:J31"/>
    </sheetView>
  </sheetViews>
  <sheetFormatPr defaultRowHeight="15" x14ac:dyDescent="0.25"/>
  <cols>
    <col min="1" max="2" width="16.7109375" style="1" customWidth="1"/>
    <col min="3" max="5" width="19.7109375" style="1" customWidth="1"/>
    <col min="6" max="6" width="10.7109375" style="1" customWidth="1"/>
    <col min="7" max="7" width="6.7109375" style="1" customWidth="1"/>
    <col min="8" max="10" width="19.7109375" style="2" customWidth="1"/>
  </cols>
  <sheetData>
    <row r="1" spans="1:10" x14ac:dyDescent="0.25">
      <c r="A1" s="19" t="s">
        <v>454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</row>
    <row r="3" spans="1:10" ht="94.5" x14ac:dyDescent="0.25">
      <c r="A3" s="5" t="s">
        <v>416</v>
      </c>
      <c r="B3" s="5" t="s">
        <v>18</v>
      </c>
      <c r="C3" s="5" t="s">
        <v>415</v>
      </c>
      <c r="D3" s="5" t="s">
        <v>20</v>
      </c>
      <c r="E3" s="5" t="s">
        <v>21</v>
      </c>
      <c r="F3" s="5" t="s">
        <v>392</v>
      </c>
      <c r="G3" s="5" t="s">
        <v>23</v>
      </c>
      <c r="H3" s="6">
        <v>0</v>
      </c>
      <c r="I3" s="6">
        <v>5.0999999999999996</v>
      </c>
      <c r="J3" s="6">
        <v>0</v>
      </c>
    </row>
    <row r="4" spans="1:10" ht="126" x14ac:dyDescent="0.25">
      <c r="A4" s="5" t="s">
        <v>414</v>
      </c>
      <c r="B4" s="5" t="s">
        <v>82</v>
      </c>
      <c r="C4" s="5" t="s">
        <v>413</v>
      </c>
      <c r="D4" s="5" t="s">
        <v>28</v>
      </c>
      <c r="E4" s="5" t="s">
        <v>29</v>
      </c>
      <c r="F4" s="5" t="s">
        <v>392</v>
      </c>
      <c r="G4" s="5" t="s">
        <v>23</v>
      </c>
      <c r="H4" s="6">
        <v>0</v>
      </c>
      <c r="I4" s="6">
        <v>23.13</v>
      </c>
      <c r="J4" s="6">
        <v>0</v>
      </c>
    </row>
    <row r="5" spans="1:10" ht="136.5" x14ac:dyDescent="0.25">
      <c r="A5" s="5" t="s">
        <v>414</v>
      </c>
      <c r="B5" s="5" t="s">
        <v>82</v>
      </c>
      <c r="C5" s="5" t="s">
        <v>413</v>
      </c>
      <c r="D5" s="5" t="s">
        <v>26</v>
      </c>
      <c r="E5" s="5" t="s">
        <v>27</v>
      </c>
      <c r="F5" s="5" t="s">
        <v>392</v>
      </c>
      <c r="G5" s="5" t="s">
        <v>23</v>
      </c>
      <c r="H5" s="6">
        <v>0</v>
      </c>
      <c r="I5" s="6">
        <v>1.82</v>
      </c>
      <c r="J5" s="6">
        <v>0</v>
      </c>
    </row>
    <row r="6" spans="1:10" ht="126" x14ac:dyDescent="0.25">
      <c r="A6" s="5" t="s">
        <v>414</v>
      </c>
      <c r="B6" s="5" t="s">
        <v>82</v>
      </c>
      <c r="C6" s="5" t="s">
        <v>413</v>
      </c>
      <c r="D6" s="5" t="s">
        <v>30</v>
      </c>
      <c r="E6" s="5" t="s">
        <v>31</v>
      </c>
      <c r="F6" s="5" t="s">
        <v>392</v>
      </c>
      <c r="G6" s="5" t="s">
        <v>23</v>
      </c>
      <c r="H6" s="6">
        <v>0</v>
      </c>
      <c r="I6" s="6">
        <v>8.57</v>
      </c>
      <c r="J6" s="6">
        <v>0</v>
      </c>
    </row>
    <row r="7" spans="1:10" ht="136.5" x14ac:dyDescent="0.25">
      <c r="A7" s="5" t="s">
        <v>412</v>
      </c>
      <c r="B7" s="5" t="s">
        <v>18</v>
      </c>
      <c r="C7" s="5" t="s">
        <v>411</v>
      </c>
      <c r="D7" s="5" t="s">
        <v>13</v>
      </c>
      <c r="E7" s="5" t="s">
        <v>14</v>
      </c>
      <c r="F7" s="5" t="s">
        <v>392</v>
      </c>
      <c r="G7" s="5" t="s">
        <v>16</v>
      </c>
      <c r="H7" s="6">
        <v>60030</v>
      </c>
      <c r="I7" s="6">
        <v>39.06</v>
      </c>
      <c r="J7" s="6">
        <v>0</v>
      </c>
    </row>
    <row r="8" spans="1:10" ht="136.5" x14ac:dyDescent="0.25">
      <c r="A8" s="5" t="s">
        <v>410</v>
      </c>
      <c r="B8" s="5" t="s">
        <v>18</v>
      </c>
      <c r="C8" s="5" t="s">
        <v>409</v>
      </c>
      <c r="D8" s="5" t="s">
        <v>13</v>
      </c>
      <c r="E8" s="5" t="s">
        <v>14</v>
      </c>
      <c r="F8" s="5" t="s">
        <v>392</v>
      </c>
      <c r="G8" s="5" t="s">
        <v>16</v>
      </c>
      <c r="H8" s="6">
        <v>0</v>
      </c>
      <c r="I8" s="6">
        <v>402.32</v>
      </c>
      <c r="J8" s="6">
        <v>0</v>
      </c>
    </row>
    <row r="9" spans="1:10" ht="126" x14ac:dyDescent="0.25">
      <c r="A9" s="5" t="s">
        <v>406</v>
      </c>
      <c r="B9" s="5" t="s">
        <v>18</v>
      </c>
      <c r="C9" s="5" t="s">
        <v>405</v>
      </c>
      <c r="D9" s="5" t="s">
        <v>28</v>
      </c>
      <c r="E9" s="5" t="s">
        <v>29</v>
      </c>
      <c r="F9" s="5" t="s">
        <v>404</v>
      </c>
      <c r="G9" s="5" t="s">
        <v>23</v>
      </c>
      <c r="H9" s="6">
        <v>26177.75</v>
      </c>
      <c r="I9" s="6">
        <v>13724.6</v>
      </c>
      <c r="J9" s="6">
        <v>0</v>
      </c>
    </row>
    <row r="10" spans="1:10" ht="157.5" x14ac:dyDescent="0.25">
      <c r="A10" s="5" t="s">
        <v>406</v>
      </c>
      <c r="B10" s="5" t="s">
        <v>18</v>
      </c>
      <c r="C10" s="5" t="s">
        <v>405</v>
      </c>
      <c r="D10" s="5" t="s">
        <v>408</v>
      </c>
      <c r="E10" s="5" t="s">
        <v>407</v>
      </c>
      <c r="F10" s="5" t="s">
        <v>404</v>
      </c>
      <c r="G10" s="5" t="s">
        <v>23</v>
      </c>
      <c r="H10" s="6">
        <v>0</v>
      </c>
      <c r="I10" s="6">
        <v>0</v>
      </c>
      <c r="J10" s="6">
        <v>2400</v>
      </c>
    </row>
    <row r="11" spans="1:10" ht="126" x14ac:dyDescent="0.25">
      <c r="A11" s="5" t="s">
        <v>406</v>
      </c>
      <c r="B11" s="5" t="s">
        <v>18</v>
      </c>
      <c r="C11" s="5" t="s">
        <v>405</v>
      </c>
      <c r="D11" s="5" t="s">
        <v>24</v>
      </c>
      <c r="E11" s="5" t="s">
        <v>25</v>
      </c>
      <c r="F11" s="5" t="s">
        <v>404</v>
      </c>
      <c r="G11" s="5" t="s">
        <v>23</v>
      </c>
      <c r="H11" s="6">
        <v>296248.59000000003</v>
      </c>
      <c r="I11" s="6">
        <v>167823.64</v>
      </c>
      <c r="J11" s="6">
        <v>0</v>
      </c>
    </row>
    <row r="12" spans="1:10" ht="126" x14ac:dyDescent="0.25">
      <c r="A12" s="5" t="s">
        <v>406</v>
      </c>
      <c r="B12" s="5" t="s">
        <v>18</v>
      </c>
      <c r="C12" s="5" t="s">
        <v>405</v>
      </c>
      <c r="D12" s="5" t="s">
        <v>79</v>
      </c>
      <c r="E12" s="5" t="s">
        <v>78</v>
      </c>
      <c r="F12" s="5" t="s">
        <v>404</v>
      </c>
      <c r="G12" s="5" t="s">
        <v>23</v>
      </c>
      <c r="H12" s="6">
        <v>18100.66</v>
      </c>
      <c r="I12" s="6">
        <v>11523.67</v>
      </c>
      <c r="J12" s="6">
        <v>0</v>
      </c>
    </row>
    <row r="13" spans="1:10" ht="126" x14ac:dyDescent="0.25">
      <c r="A13" s="5" t="s">
        <v>406</v>
      </c>
      <c r="B13" s="5" t="s">
        <v>18</v>
      </c>
      <c r="C13" s="5" t="s">
        <v>405</v>
      </c>
      <c r="D13" s="5" t="s">
        <v>40</v>
      </c>
      <c r="E13" s="5" t="s">
        <v>41</v>
      </c>
      <c r="F13" s="5" t="s">
        <v>404</v>
      </c>
      <c r="G13" s="5" t="s">
        <v>23</v>
      </c>
      <c r="H13" s="6">
        <v>4234</v>
      </c>
      <c r="I13" s="6">
        <v>1859.62</v>
      </c>
      <c r="J13" s="6">
        <v>0</v>
      </c>
    </row>
    <row r="14" spans="1:10" ht="136.5" x14ac:dyDescent="0.25">
      <c r="A14" s="5" t="s">
        <v>406</v>
      </c>
      <c r="B14" s="5" t="s">
        <v>18</v>
      </c>
      <c r="C14" s="5" t="s">
        <v>405</v>
      </c>
      <c r="D14" s="5" t="s">
        <v>13</v>
      </c>
      <c r="E14" s="5" t="s">
        <v>14</v>
      </c>
      <c r="F14" s="5" t="s">
        <v>404</v>
      </c>
      <c r="G14" s="5" t="s">
        <v>16</v>
      </c>
      <c r="H14" s="6">
        <v>526867.04</v>
      </c>
      <c r="I14" s="6">
        <v>500999.38</v>
      </c>
      <c r="J14" s="6">
        <v>73495.199999999997</v>
      </c>
    </row>
    <row r="15" spans="1:10" ht="136.5" x14ac:dyDescent="0.25">
      <c r="A15" s="5" t="s">
        <v>406</v>
      </c>
      <c r="B15" s="5" t="s">
        <v>18</v>
      </c>
      <c r="C15" s="5" t="s">
        <v>405</v>
      </c>
      <c r="D15" s="5" t="s">
        <v>42</v>
      </c>
      <c r="E15" s="5" t="s">
        <v>43</v>
      </c>
      <c r="F15" s="5" t="s">
        <v>404</v>
      </c>
      <c r="G15" s="5" t="s">
        <v>23</v>
      </c>
      <c r="H15" s="6">
        <v>64379.5</v>
      </c>
      <c r="I15" s="6">
        <v>35510.25</v>
      </c>
      <c r="J15" s="6">
        <v>0</v>
      </c>
    </row>
    <row r="16" spans="1:10" ht="136.5" x14ac:dyDescent="0.25">
      <c r="A16" s="5" t="s">
        <v>406</v>
      </c>
      <c r="B16" s="5" t="s">
        <v>18</v>
      </c>
      <c r="C16" s="5" t="s">
        <v>405</v>
      </c>
      <c r="D16" s="5" t="s">
        <v>26</v>
      </c>
      <c r="E16" s="5" t="s">
        <v>27</v>
      </c>
      <c r="F16" s="5" t="s">
        <v>404</v>
      </c>
      <c r="G16" s="5" t="s">
        <v>23</v>
      </c>
      <c r="H16" s="6">
        <v>57251.12</v>
      </c>
      <c r="I16" s="6">
        <v>29914.62</v>
      </c>
      <c r="J16" s="6">
        <v>0</v>
      </c>
    </row>
    <row r="17" spans="1:10" ht="126" x14ac:dyDescent="0.25">
      <c r="A17" s="5" t="s">
        <v>406</v>
      </c>
      <c r="B17" s="5" t="s">
        <v>18</v>
      </c>
      <c r="C17" s="5" t="s">
        <v>405</v>
      </c>
      <c r="D17" s="5" t="s">
        <v>30</v>
      </c>
      <c r="E17" s="5" t="s">
        <v>31</v>
      </c>
      <c r="F17" s="5" t="s">
        <v>404</v>
      </c>
      <c r="G17" s="5" t="s">
        <v>23</v>
      </c>
      <c r="H17" s="6">
        <v>246965.57</v>
      </c>
      <c r="I17" s="6">
        <v>129043.37</v>
      </c>
      <c r="J17" s="6">
        <v>0</v>
      </c>
    </row>
    <row r="18" spans="1:10" ht="126" x14ac:dyDescent="0.25">
      <c r="A18" s="5" t="s">
        <v>406</v>
      </c>
      <c r="B18" s="5" t="s">
        <v>18</v>
      </c>
      <c r="C18" s="5" t="s">
        <v>405</v>
      </c>
      <c r="D18" s="5" t="s">
        <v>162</v>
      </c>
      <c r="E18" s="5" t="s">
        <v>161</v>
      </c>
      <c r="F18" s="5" t="s">
        <v>404</v>
      </c>
      <c r="G18" s="5" t="s">
        <v>23</v>
      </c>
      <c r="H18" s="6">
        <v>35584</v>
      </c>
      <c r="I18" s="6">
        <v>19052.37</v>
      </c>
      <c r="J18" s="6">
        <v>0</v>
      </c>
    </row>
    <row r="19" spans="1:10" ht="126" x14ac:dyDescent="0.25">
      <c r="A19" s="5" t="s">
        <v>406</v>
      </c>
      <c r="B19" s="5" t="s">
        <v>18</v>
      </c>
      <c r="C19" s="5" t="s">
        <v>405</v>
      </c>
      <c r="D19" s="5" t="s">
        <v>38</v>
      </c>
      <c r="E19" s="5" t="s">
        <v>39</v>
      </c>
      <c r="F19" s="5" t="s">
        <v>404</v>
      </c>
      <c r="G19" s="5" t="s">
        <v>23</v>
      </c>
      <c r="H19" s="6">
        <v>24109.82</v>
      </c>
      <c r="I19" s="6">
        <v>9458.52</v>
      </c>
      <c r="J19" s="6">
        <v>600</v>
      </c>
    </row>
    <row r="20" spans="1:10" ht="126" x14ac:dyDescent="0.25">
      <c r="A20" s="5" t="s">
        <v>406</v>
      </c>
      <c r="B20" s="5" t="s">
        <v>18</v>
      </c>
      <c r="C20" s="5" t="s">
        <v>405</v>
      </c>
      <c r="D20" s="5" t="s">
        <v>32</v>
      </c>
      <c r="E20" s="5" t="s">
        <v>33</v>
      </c>
      <c r="F20" s="5" t="s">
        <v>404</v>
      </c>
      <c r="G20" s="5" t="s">
        <v>23</v>
      </c>
      <c r="H20" s="6">
        <v>0</v>
      </c>
      <c r="I20" s="6">
        <v>437.19</v>
      </c>
      <c r="J20" s="6">
        <v>0</v>
      </c>
    </row>
    <row r="21" spans="1:10" ht="136.5" x14ac:dyDescent="0.25">
      <c r="A21" s="5" t="s">
        <v>403</v>
      </c>
      <c r="B21" s="5" t="s">
        <v>18</v>
      </c>
      <c r="C21" s="5" t="s">
        <v>402</v>
      </c>
      <c r="D21" s="5" t="s">
        <v>42</v>
      </c>
      <c r="E21" s="5" t="s">
        <v>43</v>
      </c>
      <c r="F21" s="5" t="s">
        <v>392</v>
      </c>
      <c r="G21" s="5" t="s">
        <v>23</v>
      </c>
      <c r="H21" s="6">
        <v>0</v>
      </c>
      <c r="I21" s="6">
        <v>0.01</v>
      </c>
      <c r="J21" s="6">
        <v>0</v>
      </c>
    </row>
    <row r="22" spans="1:10" ht="94.5" x14ac:dyDescent="0.25">
      <c r="A22" s="5" t="s">
        <v>403</v>
      </c>
      <c r="B22" s="5" t="s">
        <v>18</v>
      </c>
      <c r="C22" s="5" t="s">
        <v>402</v>
      </c>
      <c r="D22" s="5" t="s">
        <v>20</v>
      </c>
      <c r="E22" s="5" t="s">
        <v>21</v>
      </c>
      <c r="F22" s="5" t="s">
        <v>392</v>
      </c>
      <c r="G22" s="5" t="s">
        <v>23</v>
      </c>
      <c r="H22" s="6">
        <v>0</v>
      </c>
      <c r="I22" s="6">
        <v>0.28999999999999998</v>
      </c>
      <c r="J22" s="6">
        <v>0</v>
      </c>
    </row>
    <row r="23" spans="1:10" ht="94.5" x14ac:dyDescent="0.25">
      <c r="A23" s="5" t="s">
        <v>401</v>
      </c>
      <c r="B23" s="5" t="s">
        <v>18</v>
      </c>
      <c r="C23" s="5" t="s">
        <v>400</v>
      </c>
      <c r="D23" s="5" t="s">
        <v>20</v>
      </c>
      <c r="E23" s="5" t="s">
        <v>21</v>
      </c>
      <c r="F23" s="5" t="s">
        <v>392</v>
      </c>
      <c r="G23" s="5" t="s">
        <v>23</v>
      </c>
      <c r="H23" s="6">
        <v>0</v>
      </c>
      <c r="I23" s="6">
        <v>6.74</v>
      </c>
      <c r="J23" s="6">
        <v>0</v>
      </c>
    </row>
    <row r="24" spans="1:10" ht="73.5" x14ac:dyDescent="0.25">
      <c r="A24" s="5" t="s">
        <v>399</v>
      </c>
      <c r="B24" s="5" t="s">
        <v>18</v>
      </c>
      <c r="C24" s="5" t="s">
        <v>398</v>
      </c>
      <c r="D24" s="5" t="s">
        <v>65</v>
      </c>
      <c r="E24" s="5" t="s">
        <v>66</v>
      </c>
      <c r="F24" s="5" t="s">
        <v>397</v>
      </c>
      <c r="G24" s="5" t="s">
        <v>23</v>
      </c>
      <c r="H24" s="6">
        <v>0</v>
      </c>
      <c r="I24" s="6">
        <v>75.849999999999994</v>
      </c>
      <c r="J24" s="6">
        <v>0</v>
      </c>
    </row>
    <row r="25" spans="1:10" ht="94.5" x14ac:dyDescent="0.25">
      <c r="A25" s="5" t="s">
        <v>396</v>
      </c>
      <c r="B25" s="5" t="s">
        <v>18</v>
      </c>
      <c r="C25" s="5" t="s">
        <v>395</v>
      </c>
      <c r="D25" s="5" t="s">
        <v>28</v>
      </c>
      <c r="E25" s="5" t="s">
        <v>29</v>
      </c>
      <c r="F25" s="5" t="s">
        <v>392</v>
      </c>
      <c r="G25" s="5" t="s">
        <v>23</v>
      </c>
      <c r="H25" s="6">
        <v>0</v>
      </c>
      <c r="I25" s="6">
        <v>369.91</v>
      </c>
      <c r="J25" s="6">
        <v>0</v>
      </c>
    </row>
    <row r="26" spans="1:10" ht="136.5" x14ac:dyDescent="0.25">
      <c r="A26" s="5" t="s">
        <v>396</v>
      </c>
      <c r="B26" s="5" t="s">
        <v>18</v>
      </c>
      <c r="C26" s="5" t="s">
        <v>395</v>
      </c>
      <c r="D26" s="5" t="s">
        <v>26</v>
      </c>
      <c r="E26" s="5" t="s">
        <v>27</v>
      </c>
      <c r="F26" s="5" t="s">
        <v>392</v>
      </c>
      <c r="G26" s="5" t="s">
        <v>23</v>
      </c>
      <c r="H26" s="6">
        <v>7980.59</v>
      </c>
      <c r="I26" s="6">
        <v>1555.38</v>
      </c>
      <c r="J26" s="6">
        <v>0</v>
      </c>
    </row>
    <row r="27" spans="1:10" ht="126" x14ac:dyDescent="0.25">
      <c r="A27" s="5" t="s">
        <v>396</v>
      </c>
      <c r="B27" s="5" t="s">
        <v>18</v>
      </c>
      <c r="C27" s="5" t="s">
        <v>395</v>
      </c>
      <c r="D27" s="5" t="s">
        <v>30</v>
      </c>
      <c r="E27" s="5" t="s">
        <v>31</v>
      </c>
      <c r="F27" s="5" t="s">
        <v>392</v>
      </c>
      <c r="G27" s="5" t="s">
        <v>23</v>
      </c>
      <c r="H27" s="6">
        <v>180108.41</v>
      </c>
      <c r="I27" s="6">
        <v>14464.07</v>
      </c>
      <c r="J27" s="6">
        <v>0</v>
      </c>
    </row>
    <row r="28" spans="1:10" ht="115.5" x14ac:dyDescent="0.25">
      <c r="A28" s="5" t="s">
        <v>394</v>
      </c>
      <c r="B28" s="5" t="s">
        <v>18</v>
      </c>
      <c r="C28" s="5" t="s">
        <v>393</v>
      </c>
      <c r="D28" s="5" t="s">
        <v>150</v>
      </c>
      <c r="E28" s="5" t="s">
        <v>149</v>
      </c>
      <c r="F28" s="5" t="s">
        <v>392</v>
      </c>
      <c r="G28" s="5" t="s">
        <v>23</v>
      </c>
      <c r="H28" s="6">
        <v>0</v>
      </c>
      <c r="I28" s="6">
        <v>0</v>
      </c>
      <c r="J28" s="6">
        <v>500</v>
      </c>
    </row>
    <row r="29" spans="1:10" x14ac:dyDescent="0.25">
      <c r="G29" s="7"/>
      <c r="H29" s="8">
        <f>SUM(H3:H28)</f>
        <v>1548037.0500000003</v>
      </c>
      <c r="I29" s="8">
        <f t="shared" ref="I29:J29" si="0">SUM(I3:I28)</f>
        <v>936299.48</v>
      </c>
      <c r="J29" s="8">
        <f t="shared" si="0"/>
        <v>76995.199999999997</v>
      </c>
    </row>
    <row r="30" spans="1:10" x14ac:dyDescent="0.25">
      <c r="G30" s="9" t="s">
        <v>455</v>
      </c>
      <c r="H30" s="10"/>
      <c r="I30" s="10"/>
      <c r="J30" s="10">
        <f>H29+I29+J29</f>
        <v>2561331.7300000004</v>
      </c>
    </row>
    <row r="31" spans="1:10" x14ac:dyDescent="0.25">
      <c r="G31" s="11"/>
      <c r="H31" s="12"/>
      <c r="I31" s="12"/>
      <c r="J31" s="12"/>
    </row>
    <row r="32" spans="1:10" x14ac:dyDescent="0.25">
      <c r="G32" s="13" t="s">
        <v>456</v>
      </c>
      <c r="H32" s="14">
        <v>897212.19</v>
      </c>
      <c r="I32" s="14">
        <v>403975.17</v>
      </c>
      <c r="J32" s="14">
        <v>0</v>
      </c>
    </row>
    <row r="33" spans="7:10" x14ac:dyDescent="0.25">
      <c r="G33" s="13" t="s">
        <v>455</v>
      </c>
      <c r="H33" s="15"/>
      <c r="I33" s="15"/>
      <c r="J33" s="14">
        <f>H32+I32+J32</f>
        <v>1301187.3599999999</v>
      </c>
    </row>
  </sheetData>
  <autoFilter ref="A2:J30"/>
  <mergeCells count="1">
    <mergeCell ref="A1:J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H34" sqref="H34:J34"/>
    </sheetView>
  </sheetViews>
  <sheetFormatPr defaultRowHeight="15" x14ac:dyDescent="0.25"/>
  <cols>
    <col min="1" max="2" width="16.7109375" style="1" customWidth="1"/>
    <col min="3" max="5" width="19.7109375" style="1" customWidth="1"/>
    <col min="6" max="6" width="10.7109375" style="1" customWidth="1"/>
    <col min="7" max="7" width="6.7109375" style="1" customWidth="1"/>
    <col min="8" max="10" width="19.7109375" style="2" customWidth="1"/>
  </cols>
  <sheetData>
    <row r="1" spans="1:10" x14ac:dyDescent="0.25">
      <c r="A1" s="19" t="s">
        <v>454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</row>
    <row r="3" spans="1:10" ht="73.5" x14ac:dyDescent="0.25">
      <c r="A3" s="5" t="s">
        <v>450</v>
      </c>
      <c r="B3" s="5" t="s">
        <v>419</v>
      </c>
      <c r="C3" s="5" t="s">
        <v>449</v>
      </c>
      <c r="D3" s="5" t="s">
        <v>36</v>
      </c>
      <c r="E3" s="5" t="s">
        <v>37</v>
      </c>
      <c r="F3" s="5" t="s">
        <v>436</v>
      </c>
      <c r="G3" s="5" t="s">
        <v>23</v>
      </c>
      <c r="H3" s="6">
        <v>0</v>
      </c>
      <c r="I3" s="6">
        <v>0.64</v>
      </c>
      <c r="J3" s="6">
        <v>0</v>
      </c>
    </row>
    <row r="4" spans="1:10" ht="73.5" x14ac:dyDescent="0.25">
      <c r="A4" s="5" t="s">
        <v>450</v>
      </c>
      <c r="B4" s="5" t="s">
        <v>419</v>
      </c>
      <c r="C4" s="5" t="s">
        <v>449</v>
      </c>
      <c r="D4" s="5" t="s">
        <v>36</v>
      </c>
      <c r="E4" s="5" t="s">
        <v>37</v>
      </c>
      <c r="F4" s="5" t="s">
        <v>453</v>
      </c>
      <c r="G4" s="5" t="s">
        <v>23</v>
      </c>
      <c r="H4" s="6">
        <v>0</v>
      </c>
      <c r="I4" s="6">
        <v>0.13</v>
      </c>
      <c r="J4" s="6">
        <v>0</v>
      </c>
    </row>
    <row r="5" spans="1:10" ht="73.5" x14ac:dyDescent="0.25">
      <c r="A5" s="5" t="s">
        <v>450</v>
      </c>
      <c r="B5" s="5" t="s">
        <v>419</v>
      </c>
      <c r="C5" s="5" t="s">
        <v>449</v>
      </c>
      <c r="D5" s="5" t="s">
        <v>36</v>
      </c>
      <c r="E5" s="5" t="s">
        <v>37</v>
      </c>
      <c r="F5" s="5" t="s">
        <v>421</v>
      </c>
      <c r="G5" s="5" t="s">
        <v>23</v>
      </c>
      <c r="H5" s="6">
        <v>0</v>
      </c>
      <c r="I5" s="6">
        <v>0.56999999999999995</v>
      </c>
      <c r="J5" s="6">
        <v>0</v>
      </c>
    </row>
    <row r="6" spans="1:10" ht="73.5" x14ac:dyDescent="0.25">
      <c r="A6" s="5" t="s">
        <v>450</v>
      </c>
      <c r="B6" s="5" t="s">
        <v>419</v>
      </c>
      <c r="C6" s="5" t="s">
        <v>449</v>
      </c>
      <c r="D6" s="5" t="s">
        <v>36</v>
      </c>
      <c r="E6" s="5" t="s">
        <v>37</v>
      </c>
      <c r="F6" s="5" t="s">
        <v>452</v>
      </c>
      <c r="G6" s="5" t="s">
        <v>23</v>
      </c>
      <c r="H6" s="6">
        <v>0</v>
      </c>
      <c r="I6" s="6">
        <v>2.65</v>
      </c>
      <c r="J6" s="6">
        <v>0</v>
      </c>
    </row>
    <row r="7" spans="1:10" ht="73.5" x14ac:dyDescent="0.25">
      <c r="A7" s="5" t="s">
        <v>450</v>
      </c>
      <c r="B7" s="5" t="s">
        <v>419</v>
      </c>
      <c r="C7" s="5" t="s">
        <v>449</v>
      </c>
      <c r="D7" s="5" t="s">
        <v>36</v>
      </c>
      <c r="E7" s="5" t="s">
        <v>37</v>
      </c>
      <c r="F7" s="5" t="s">
        <v>451</v>
      </c>
      <c r="G7" s="5" t="s">
        <v>23</v>
      </c>
      <c r="H7" s="6">
        <v>0</v>
      </c>
      <c r="I7" s="6">
        <v>90.28</v>
      </c>
      <c r="J7" s="6">
        <v>0</v>
      </c>
    </row>
    <row r="8" spans="1:10" ht="73.5" x14ac:dyDescent="0.25">
      <c r="A8" s="5" t="s">
        <v>450</v>
      </c>
      <c r="B8" s="5" t="s">
        <v>419</v>
      </c>
      <c r="C8" s="5" t="s">
        <v>449</v>
      </c>
      <c r="D8" s="5" t="s">
        <v>36</v>
      </c>
      <c r="E8" s="5" t="s">
        <v>37</v>
      </c>
      <c r="F8" s="5" t="s">
        <v>427</v>
      </c>
      <c r="G8" s="5" t="s">
        <v>23</v>
      </c>
      <c r="H8" s="6">
        <v>0</v>
      </c>
      <c r="I8" s="6">
        <v>25.02</v>
      </c>
      <c r="J8" s="6">
        <v>0</v>
      </c>
    </row>
    <row r="9" spans="1:10" ht="73.5" x14ac:dyDescent="0.25">
      <c r="A9" s="5" t="s">
        <v>450</v>
      </c>
      <c r="B9" s="5" t="s">
        <v>419</v>
      </c>
      <c r="C9" s="5" t="s">
        <v>449</v>
      </c>
      <c r="D9" s="5" t="s">
        <v>36</v>
      </c>
      <c r="E9" s="5" t="s">
        <v>37</v>
      </c>
      <c r="F9" s="5" t="s">
        <v>441</v>
      </c>
      <c r="G9" s="5" t="s">
        <v>23</v>
      </c>
      <c r="H9" s="6">
        <v>0</v>
      </c>
      <c r="I9" s="6">
        <v>0.71</v>
      </c>
      <c r="J9" s="6">
        <v>0</v>
      </c>
    </row>
    <row r="10" spans="1:10" ht="84" x14ac:dyDescent="0.25">
      <c r="A10" s="5" t="s">
        <v>448</v>
      </c>
      <c r="B10" s="5" t="s">
        <v>419</v>
      </c>
      <c r="C10" s="5" t="s">
        <v>447</v>
      </c>
      <c r="D10" s="5" t="s">
        <v>80</v>
      </c>
      <c r="E10" s="5" t="s">
        <v>78</v>
      </c>
      <c r="F10" s="5" t="s">
        <v>427</v>
      </c>
      <c r="G10" s="5" t="s">
        <v>23</v>
      </c>
      <c r="H10" s="6">
        <v>0</v>
      </c>
      <c r="I10" s="6">
        <v>5.93</v>
      </c>
      <c r="J10" s="6">
        <v>0</v>
      </c>
    </row>
    <row r="11" spans="1:10" ht="136.5" x14ac:dyDescent="0.25">
      <c r="A11" s="5" t="s">
        <v>446</v>
      </c>
      <c r="B11" s="5" t="s">
        <v>445</v>
      </c>
      <c r="C11" s="5" t="s">
        <v>444</v>
      </c>
      <c r="D11" s="5" t="s">
        <v>13</v>
      </c>
      <c r="E11" s="5" t="s">
        <v>14</v>
      </c>
      <c r="F11" s="5" t="s">
        <v>424</v>
      </c>
      <c r="G11" s="5" t="s">
        <v>16</v>
      </c>
      <c r="H11" s="6">
        <v>78620</v>
      </c>
      <c r="I11" s="6">
        <v>3414.76</v>
      </c>
      <c r="J11" s="6">
        <v>0</v>
      </c>
    </row>
    <row r="12" spans="1:10" ht="126" x14ac:dyDescent="0.25">
      <c r="A12" s="5" t="s">
        <v>443</v>
      </c>
      <c r="B12" s="5" t="s">
        <v>419</v>
      </c>
      <c r="C12" s="5" t="s">
        <v>442</v>
      </c>
      <c r="D12" s="5" t="s">
        <v>30</v>
      </c>
      <c r="E12" s="5" t="s">
        <v>31</v>
      </c>
      <c r="F12" s="5" t="s">
        <v>441</v>
      </c>
      <c r="G12" s="5" t="s">
        <v>23</v>
      </c>
      <c r="H12" s="6">
        <v>0</v>
      </c>
      <c r="I12" s="6">
        <v>87.84</v>
      </c>
      <c r="J12" s="6">
        <v>0</v>
      </c>
    </row>
    <row r="13" spans="1:10" ht="94.5" x14ac:dyDescent="0.25">
      <c r="A13" s="5" t="s">
        <v>440</v>
      </c>
      <c r="B13" s="5" t="s">
        <v>18</v>
      </c>
      <c r="C13" s="5" t="s">
        <v>439</v>
      </c>
      <c r="D13" s="5" t="s">
        <v>28</v>
      </c>
      <c r="E13" s="5" t="s">
        <v>29</v>
      </c>
      <c r="F13" s="5" t="s">
        <v>417</v>
      </c>
      <c r="G13" s="5" t="s">
        <v>23</v>
      </c>
      <c r="H13" s="6">
        <v>0</v>
      </c>
      <c r="I13" s="6">
        <v>8.6300000000000008</v>
      </c>
      <c r="J13" s="6">
        <v>0</v>
      </c>
    </row>
    <row r="14" spans="1:10" ht="126" x14ac:dyDescent="0.25">
      <c r="A14" s="5" t="s">
        <v>438</v>
      </c>
      <c r="B14" s="5" t="s">
        <v>419</v>
      </c>
      <c r="C14" s="5" t="s">
        <v>437</v>
      </c>
      <c r="D14" s="5" t="s">
        <v>30</v>
      </c>
      <c r="E14" s="5" t="s">
        <v>31</v>
      </c>
      <c r="F14" s="5" t="s">
        <v>436</v>
      </c>
      <c r="G14" s="5" t="s">
        <v>23</v>
      </c>
      <c r="H14" s="6">
        <v>0</v>
      </c>
      <c r="I14" s="6">
        <v>3404.23</v>
      </c>
      <c r="J14" s="6">
        <v>0</v>
      </c>
    </row>
    <row r="15" spans="1:10" ht="136.5" x14ac:dyDescent="0.25">
      <c r="A15" s="5" t="s">
        <v>438</v>
      </c>
      <c r="B15" s="5" t="s">
        <v>419</v>
      </c>
      <c r="C15" s="5" t="s">
        <v>437</v>
      </c>
      <c r="D15" s="5" t="s">
        <v>26</v>
      </c>
      <c r="E15" s="5" t="s">
        <v>27</v>
      </c>
      <c r="F15" s="5" t="s">
        <v>436</v>
      </c>
      <c r="G15" s="5" t="s">
        <v>23</v>
      </c>
      <c r="H15" s="6">
        <v>0</v>
      </c>
      <c r="I15" s="6">
        <v>696.06</v>
      </c>
      <c r="J15" s="6">
        <v>0</v>
      </c>
    </row>
    <row r="16" spans="1:10" ht="94.5" x14ac:dyDescent="0.25">
      <c r="A16" s="5" t="s">
        <v>438</v>
      </c>
      <c r="B16" s="5" t="s">
        <v>419</v>
      </c>
      <c r="C16" s="5" t="s">
        <v>437</v>
      </c>
      <c r="D16" s="5" t="s">
        <v>28</v>
      </c>
      <c r="E16" s="5" t="s">
        <v>29</v>
      </c>
      <c r="F16" s="5" t="s">
        <v>436</v>
      </c>
      <c r="G16" s="5" t="s">
        <v>23</v>
      </c>
      <c r="H16" s="6">
        <v>0</v>
      </c>
      <c r="I16" s="6">
        <v>261.52</v>
      </c>
      <c r="J16" s="6">
        <v>0</v>
      </c>
    </row>
    <row r="17" spans="1:10" ht="136.5" x14ac:dyDescent="0.25">
      <c r="A17" s="5" t="s">
        <v>435</v>
      </c>
      <c r="B17" s="5" t="s">
        <v>18</v>
      </c>
      <c r="C17" s="5" t="s">
        <v>434</v>
      </c>
      <c r="D17" s="5" t="s">
        <v>26</v>
      </c>
      <c r="E17" s="5" t="s">
        <v>27</v>
      </c>
      <c r="F17" s="5" t="s">
        <v>433</v>
      </c>
      <c r="G17" s="5" t="s">
        <v>23</v>
      </c>
      <c r="H17" s="6">
        <v>14836.82</v>
      </c>
      <c r="I17" s="6">
        <v>617.98</v>
      </c>
      <c r="J17" s="6">
        <v>0</v>
      </c>
    </row>
    <row r="18" spans="1:10" ht="94.5" x14ac:dyDescent="0.25">
      <c r="A18" s="5" t="s">
        <v>435</v>
      </c>
      <c r="B18" s="5" t="s">
        <v>18</v>
      </c>
      <c r="C18" s="5" t="s">
        <v>434</v>
      </c>
      <c r="D18" s="5" t="s">
        <v>28</v>
      </c>
      <c r="E18" s="5" t="s">
        <v>29</v>
      </c>
      <c r="F18" s="5" t="s">
        <v>433</v>
      </c>
      <c r="G18" s="5" t="s">
        <v>23</v>
      </c>
      <c r="H18" s="6">
        <v>6355.75</v>
      </c>
      <c r="I18" s="6">
        <v>277.10000000000002</v>
      </c>
      <c r="J18" s="6">
        <v>0</v>
      </c>
    </row>
    <row r="19" spans="1:10" ht="136.5" x14ac:dyDescent="0.25">
      <c r="A19" s="5" t="s">
        <v>435</v>
      </c>
      <c r="B19" s="5" t="s">
        <v>18</v>
      </c>
      <c r="C19" s="5" t="s">
        <v>434</v>
      </c>
      <c r="D19" s="5" t="s">
        <v>13</v>
      </c>
      <c r="E19" s="5" t="s">
        <v>14</v>
      </c>
      <c r="F19" s="5" t="s">
        <v>433</v>
      </c>
      <c r="G19" s="5" t="s">
        <v>16</v>
      </c>
      <c r="H19" s="6">
        <v>0</v>
      </c>
      <c r="I19" s="6">
        <v>470.53</v>
      </c>
      <c r="J19" s="6">
        <v>0</v>
      </c>
    </row>
    <row r="20" spans="1:10" ht="126" x14ac:dyDescent="0.25">
      <c r="A20" s="5" t="s">
        <v>435</v>
      </c>
      <c r="B20" s="5" t="s">
        <v>18</v>
      </c>
      <c r="C20" s="5" t="s">
        <v>434</v>
      </c>
      <c r="D20" s="5" t="s">
        <v>30</v>
      </c>
      <c r="E20" s="5" t="s">
        <v>31</v>
      </c>
      <c r="F20" s="5" t="s">
        <v>433</v>
      </c>
      <c r="G20" s="5" t="s">
        <v>23</v>
      </c>
      <c r="H20" s="6">
        <v>63915.69</v>
      </c>
      <c r="I20" s="6">
        <v>2772.32</v>
      </c>
      <c r="J20" s="6">
        <v>0</v>
      </c>
    </row>
    <row r="21" spans="1:10" ht="136.5" x14ac:dyDescent="0.25">
      <c r="A21" s="5" t="s">
        <v>432</v>
      </c>
      <c r="B21" s="5" t="s">
        <v>419</v>
      </c>
      <c r="C21" s="5" t="s">
        <v>431</v>
      </c>
      <c r="D21" s="5" t="s">
        <v>13</v>
      </c>
      <c r="E21" s="5" t="s">
        <v>14</v>
      </c>
      <c r="F21" s="5" t="s">
        <v>430</v>
      </c>
      <c r="G21" s="5" t="s">
        <v>16</v>
      </c>
      <c r="H21" s="6">
        <v>0</v>
      </c>
      <c r="I21" s="6">
        <v>285.94</v>
      </c>
      <c r="J21" s="6">
        <v>0</v>
      </c>
    </row>
    <row r="22" spans="1:10" ht="136.5" x14ac:dyDescent="0.25">
      <c r="A22" s="5" t="s">
        <v>429</v>
      </c>
      <c r="B22" s="5" t="s">
        <v>18</v>
      </c>
      <c r="C22" s="5" t="s">
        <v>428</v>
      </c>
      <c r="D22" s="5" t="s">
        <v>13</v>
      </c>
      <c r="E22" s="5" t="s">
        <v>14</v>
      </c>
      <c r="F22" s="5" t="s">
        <v>427</v>
      </c>
      <c r="G22" s="5" t="s">
        <v>16</v>
      </c>
      <c r="H22" s="6">
        <v>0</v>
      </c>
      <c r="I22" s="6">
        <v>62.13</v>
      </c>
      <c r="J22" s="6">
        <v>0</v>
      </c>
    </row>
    <row r="23" spans="1:10" ht="94.5" x14ac:dyDescent="0.25">
      <c r="A23" s="5" t="s">
        <v>426</v>
      </c>
      <c r="B23" s="5" t="s">
        <v>419</v>
      </c>
      <c r="C23" s="5" t="s">
        <v>425</v>
      </c>
      <c r="D23" s="5" t="s">
        <v>28</v>
      </c>
      <c r="E23" s="5" t="s">
        <v>29</v>
      </c>
      <c r="F23" s="5" t="s">
        <v>424</v>
      </c>
      <c r="G23" s="5" t="s">
        <v>23</v>
      </c>
      <c r="H23" s="6">
        <v>0</v>
      </c>
      <c r="I23" s="6">
        <v>16.25</v>
      </c>
      <c r="J23" s="6">
        <v>0</v>
      </c>
    </row>
    <row r="24" spans="1:10" ht="126" x14ac:dyDescent="0.25">
      <c r="A24" s="5" t="s">
        <v>426</v>
      </c>
      <c r="B24" s="5" t="s">
        <v>419</v>
      </c>
      <c r="C24" s="5" t="s">
        <v>425</v>
      </c>
      <c r="D24" s="5" t="s">
        <v>30</v>
      </c>
      <c r="E24" s="5" t="s">
        <v>31</v>
      </c>
      <c r="F24" s="5" t="s">
        <v>424</v>
      </c>
      <c r="G24" s="5" t="s">
        <v>23</v>
      </c>
      <c r="H24" s="6">
        <v>19115.62</v>
      </c>
      <c r="I24" s="6">
        <v>790.57</v>
      </c>
      <c r="J24" s="6">
        <v>0</v>
      </c>
    </row>
    <row r="25" spans="1:10" ht="73.5" x14ac:dyDescent="0.25">
      <c r="A25" s="5" t="s">
        <v>426</v>
      </c>
      <c r="B25" s="5" t="s">
        <v>419</v>
      </c>
      <c r="C25" s="5" t="s">
        <v>425</v>
      </c>
      <c r="D25" s="5" t="s">
        <v>38</v>
      </c>
      <c r="E25" s="5" t="s">
        <v>39</v>
      </c>
      <c r="F25" s="5" t="s">
        <v>424</v>
      </c>
      <c r="G25" s="5" t="s">
        <v>23</v>
      </c>
      <c r="H25" s="6">
        <v>0</v>
      </c>
      <c r="I25" s="6">
        <v>1.1100000000000001</v>
      </c>
      <c r="J25" s="6">
        <v>0</v>
      </c>
    </row>
    <row r="26" spans="1:10" ht="136.5" x14ac:dyDescent="0.25">
      <c r="A26" s="5" t="s">
        <v>426</v>
      </c>
      <c r="B26" s="5" t="s">
        <v>419</v>
      </c>
      <c r="C26" s="5" t="s">
        <v>425</v>
      </c>
      <c r="D26" s="5" t="s">
        <v>13</v>
      </c>
      <c r="E26" s="5" t="s">
        <v>14</v>
      </c>
      <c r="F26" s="5" t="s">
        <v>424</v>
      </c>
      <c r="G26" s="5" t="s">
        <v>16</v>
      </c>
      <c r="H26" s="6">
        <v>0</v>
      </c>
      <c r="I26" s="6">
        <v>161.84</v>
      </c>
      <c r="J26" s="6">
        <v>0</v>
      </c>
    </row>
    <row r="27" spans="1:10" ht="136.5" x14ac:dyDescent="0.25">
      <c r="A27" s="5" t="s">
        <v>426</v>
      </c>
      <c r="B27" s="5" t="s">
        <v>419</v>
      </c>
      <c r="C27" s="5" t="s">
        <v>425</v>
      </c>
      <c r="D27" s="5" t="s">
        <v>26</v>
      </c>
      <c r="E27" s="5" t="s">
        <v>27</v>
      </c>
      <c r="F27" s="5" t="s">
        <v>424</v>
      </c>
      <c r="G27" s="5" t="s">
        <v>23</v>
      </c>
      <c r="H27" s="6">
        <v>219.01</v>
      </c>
      <c r="I27" s="6">
        <v>0</v>
      </c>
      <c r="J27" s="6">
        <v>0</v>
      </c>
    </row>
    <row r="28" spans="1:10" ht="136.5" x14ac:dyDescent="0.25">
      <c r="A28" s="5" t="s">
        <v>423</v>
      </c>
      <c r="B28" s="5" t="s">
        <v>18</v>
      </c>
      <c r="C28" s="5" t="s">
        <v>422</v>
      </c>
      <c r="D28" s="5" t="s">
        <v>26</v>
      </c>
      <c r="E28" s="5" t="s">
        <v>27</v>
      </c>
      <c r="F28" s="5" t="s">
        <v>421</v>
      </c>
      <c r="G28" s="5" t="s">
        <v>23</v>
      </c>
      <c r="H28" s="6">
        <v>0</v>
      </c>
      <c r="I28" s="6">
        <v>515.65</v>
      </c>
      <c r="J28" s="6">
        <v>0</v>
      </c>
    </row>
    <row r="29" spans="1:10" ht="126" x14ac:dyDescent="0.25">
      <c r="A29" s="5" t="s">
        <v>423</v>
      </c>
      <c r="B29" s="5" t="s">
        <v>18</v>
      </c>
      <c r="C29" s="5" t="s">
        <v>422</v>
      </c>
      <c r="D29" s="5" t="s">
        <v>30</v>
      </c>
      <c r="E29" s="5" t="s">
        <v>31</v>
      </c>
      <c r="F29" s="5" t="s">
        <v>421</v>
      </c>
      <c r="G29" s="5" t="s">
        <v>23</v>
      </c>
      <c r="H29" s="6">
        <v>0</v>
      </c>
      <c r="I29" s="6">
        <v>3224.42</v>
      </c>
      <c r="J29" s="6">
        <v>0</v>
      </c>
    </row>
    <row r="30" spans="1:10" ht="94.5" x14ac:dyDescent="0.25">
      <c r="A30" s="5" t="s">
        <v>420</v>
      </c>
      <c r="B30" s="5" t="s">
        <v>419</v>
      </c>
      <c r="C30" s="5" t="s">
        <v>418</v>
      </c>
      <c r="D30" s="5" t="s">
        <v>28</v>
      </c>
      <c r="E30" s="5" t="s">
        <v>29</v>
      </c>
      <c r="F30" s="5" t="s">
        <v>417</v>
      </c>
      <c r="G30" s="5" t="s">
        <v>23</v>
      </c>
      <c r="H30" s="6">
        <v>0</v>
      </c>
      <c r="I30" s="6">
        <v>61.24</v>
      </c>
      <c r="J30" s="6">
        <v>0</v>
      </c>
    </row>
    <row r="31" spans="1:10" ht="136.5" x14ac:dyDescent="0.25">
      <c r="A31" s="5" t="s">
        <v>420</v>
      </c>
      <c r="B31" s="5" t="s">
        <v>419</v>
      </c>
      <c r="C31" s="5" t="s">
        <v>418</v>
      </c>
      <c r="D31" s="5" t="s">
        <v>13</v>
      </c>
      <c r="E31" s="5" t="s">
        <v>14</v>
      </c>
      <c r="F31" s="5" t="s">
        <v>417</v>
      </c>
      <c r="G31" s="5" t="s">
        <v>16</v>
      </c>
      <c r="H31" s="6">
        <v>0</v>
      </c>
      <c r="I31" s="6">
        <v>169.62</v>
      </c>
      <c r="J31" s="6">
        <v>0</v>
      </c>
    </row>
    <row r="32" spans="1:10" x14ac:dyDescent="0.25">
      <c r="G32" s="7"/>
      <c r="H32" s="8">
        <f>SUM(H3:H31)</f>
        <v>183062.89</v>
      </c>
      <c r="I32" s="8">
        <f t="shared" ref="I32:J32" si="0">SUM(I3:I31)</f>
        <v>17425.670000000002</v>
      </c>
      <c r="J32" s="8">
        <f t="shared" si="0"/>
        <v>0</v>
      </c>
    </row>
    <row r="33" spans="7:10" x14ac:dyDescent="0.25">
      <c r="G33" s="9" t="s">
        <v>455</v>
      </c>
      <c r="H33" s="10"/>
      <c r="I33" s="10"/>
      <c r="J33" s="10">
        <f>H32+I32+J32</f>
        <v>200488.56000000003</v>
      </c>
    </row>
    <row r="34" spans="7:10" x14ac:dyDescent="0.25">
      <c r="G34" s="11"/>
      <c r="H34" s="12"/>
      <c r="I34" s="12"/>
      <c r="J34" s="12"/>
    </row>
    <row r="35" spans="7:10" x14ac:dyDescent="0.25">
      <c r="G35" s="13" t="s">
        <v>456</v>
      </c>
      <c r="H35" s="14">
        <v>104442.89</v>
      </c>
      <c r="I35" s="14">
        <v>12739.74</v>
      </c>
      <c r="J35" s="14">
        <v>0</v>
      </c>
    </row>
    <row r="36" spans="7:10" x14ac:dyDescent="0.25">
      <c r="G36" s="13" t="s">
        <v>455</v>
      </c>
      <c r="H36" s="15"/>
      <c r="I36" s="15"/>
      <c r="J36" s="14">
        <f>H35+I35+J35</f>
        <v>117182.63</v>
      </c>
    </row>
  </sheetData>
  <autoFilter ref="A2:J33"/>
  <mergeCells count="1">
    <mergeCell ref="A1: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H20" sqref="H20:J20"/>
    </sheetView>
  </sheetViews>
  <sheetFormatPr defaultRowHeight="15" x14ac:dyDescent="0.25"/>
  <cols>
    <col min="1" max="2" width="16.7109375" style="1" customWidth="1"/>
    <col min="3" max="5" width="19.7109375" style="1" customWidth="1"/>
    <col min="6" max="6" width="10.7109375" style="1" customWidth="1"/>
    <col min="7" max="7" width="6.7109375" style="1" customWidth="1"/>
    <col min="8" max="10" width="19.7109375" style="2" customWidth="1"/>
  </cols>
  <sheetData>
    <row r="1" spans="1:10" x14ac:dyDescent="0.25">
      <c r="A1" s="19" t="s">
        <v>454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</row>
    <row r="3" spans="1:10" ht="126" x14ac:dyDescent="0.25">
      <c r="A3" s="5" t="s">
        <v>87</v>
      </c>
      <c r="B3" s="5" t="s">
        <v>18</v>
      </c>
      <c r="C3" s="5" t="s">
        <v>86</v>
      </c>
      <c r="D3" s="5" t="s">
        <v>30</v>
      </c>
      <c r="E3" s="5" t="s">
        <v>31</v>
      </c>
      <c r="F3" s="5" t="s">
        <v>53</v>
      </c>
      <c r="G3" s="5" t="s">
        <v>23</v>
      </c>
      <c r="H3" s="6">
        <v>0</v>
      </c>
      <c r="I3" s="6">
        <v>14.3</v>
      </c>
      <c r="J3" s="6">
        <v>0</v>
      </c>
    </row>
    <row r="4" spans="1:10" ht="126" x14ac:dyDescent="0.25">
      <c r="A4" s="5" t="s">
        <v>85</v>
      </c>
      <c r="B4" s="5" t="s">
        <v>18</v>
      </c>
      <c r="C4" s="5" t="s">
        <v>84</v>
      </c>
      <c r="D4" s="5" t="s">
        <v>30</v>
      </c>
      <c r="E4" s="5" t="s">
        <v>31</v>
      </c>
      <c r="F4" s="5" t="s">
        <v>53</v>
      </c>
      <c r="G4" s="5" t="s">
        <v>23</v>
      </c>
      <c r="H4" s="6">
        <v>0</v>
      </c>
      <c r="I4" s="6">
        <v>2.56</v>
      </c>
      <c r="J4" s="6">
        <v>0</v>
      </c>
    </row>
    <row r="5" spans="1:10" ht="126" x14ac:dyDescent="0.25">
      <c r="A5" s="5" t="s">
        <v>83</v>
      </c>
      <c r="B5" s="5" t="s">
        <v>82</v>
      </c>
      <c r="C5" s="5" t="s">
        <v>81</v>
      </c>
      <c r="D5" s="5" t="s">
        <v>30</v>
      </c>
      <c r="E5" s="5" t="s">
        <v>31</v>
      </c>
      <c r="F5" s="5" t="s">
        <v>53</v>
      </c>
      <c r="G5" s="5" t="s">
        <v>23</v>
      </c>
      <c r="H5" s="6">
        <v>1477864.55</v>
      </c>
      <c r="I5" s="6">
        <v>671412.85</v>
      </c>
      <c r="J5" s="6">
        <v>0</v>
      </c>
    </row>
    <row r="6" spans="1:10" ht="105" x14ac:dyDescent="0.25">
      <c r="A6" s="5" t="s">
        <v>83</v>
      </c>
      <c r="B6" s="5" t="s">
        <v>82</v>
      </c>
      <c r="C6" s="5" t="s">
        <v>81</v>
      </c>
      <c r="D6" s="5" t="s">
        <v>28</v>
      </c>
      <c r="E6" s="5" t="s">
        <v>29</v>
      </c>
      <c r="F6" s="5" t="s">
        <v>53</v>
      </c>
      <c r="G6" s="5" t="s">
        <v>23</v>
      </c>
      <c r="H6" s="6">
        <v>46328.06</v>
      </c>
      <c r="I6" s="6">
        <v>4373.18</v>
      </c>
      <c r="J6" s="6">
        <v>0</v>
      </c>
    </row>
    <row r="7" spans="1:10" ht="136.5" x14ac:dyDescent="0.25">
      <c r="A7" s="5" t="s">
        <v>83</v>
      </c>
      <c r="B7" s="5" t="s">
        <v>82</v>
      </c>
      <c r="C7" s="5" t="s">
        <v>81</v>
      </c>
      <c r="D7" s="5" t="s">
        <v>26</v>
      </c>
      <c r="E7" s="5" t="s">
        <v>27</v>
      </c>
      <c r="F7" s="5" t="s">
        <v>53</v>
      </c>
      <c r="G7" s="5" t="s">
        <v>23</v>
      </c>
      <c r="H7" s="6">
        <v>231868.6</v>
      </c>
      <c r="I7" s="6">
        <v>60366.04</v>
      </c>
      <c r="J7" s="6">
        <v>0</v>
      </c>
    </row>
    <row r="8" spans="1:10" ht="105" x14ac:dyDescent="0.25">
      <c r="A8" s="5" t="s">
        <v>83</v>
      </c>
      <c r="B8" s="5" t="s">
        <v>82</v>
      </c>
      <c r="C8" s="5" t="s">
        <v>81</v>
      </c>
      <c r="D8" s="5" t="s">
        <v>80</v>
      </c>
      <c r="E8" s="5" t="s">
        <v>78</v>
      </c>
      <c r="F8" s="5" t="s">
        <v>53</v>
      </c>
      <c r="G8" s="5" t="s">
        <v>23</v>
      </c>
      <c r="H8" s="6">
        <v>1331.35</v>
      </c>
      <c r="I8" s="6">
        <v>2382.41</v>
      </c>
      <c r="J8" s="6">
        <v>0</v>
      </c>
    </row>
    <row r="9" spans="1:10" ht="94.5" x14ac:dyDescent="0.25">
      <c r="A9" s="5" t="s">
        <v>77</v>
      </c>
      <c r="B9" s="5" t="s">
        <v>18</v>
      </c>
      <c r="C9" s="5" t="s">
        <v>76</v>
      </c>
      <c r="D9" s="5" t="s">
        <v>79</v>
      </c>
      <c r="E9" s="5" t="s">
        <v>78</v>
      </c>
      <c r="F9" s="5" t="s">
        <v>53</v>
      </c>
      <c r="G9" s="5" t="s">
        <v>23</v>
      </c>
      <c r="H9" s="6">
        <v>0</v>
      </c>
      <c r="I9" s="6">
        <v>44.71</v>
      </c>
      <c r="J9" s="6">
        <v>0</v>
      </c>
    </row>
    <row r="10" spans="1:10" ht="136.5" x14ac:dyDescent="0.25">
      <c r="A10" s="5" t="s">
        <v>77</v>
      </c>
      <c r="B10" s="5" t="s">
        <v>18</v>
      </c>
      <c r="C10" s="5" t="s">
        <v>76</v>
      </c>
      <c r="D10" s="5" t="s">
        <v>26</v>
      </c>
      <c r="E10" s="5" t="s">
        <v>27</v>
      </c>
      <c r="F10" s="5" t="s">
        <v>53</v>
      </c>
      <c r="G10" s="5" t="s">
        <v>23</v>
      </c>
      <c r="H10" s="6">
        <v>0</v>
      </c>
      <c r="I10" s="6">
        <v>188.32</v>
      </c>
      <c r="J10" s="6">
        <v>0</v>
      </c>
    </row>
    <row r="11" spans="1:10" ht="126" x14ac:dyDescent="0.25">
      <c r="A11" s="5" t="s">
        <v>77</v>
      </c>
      <c r="B11" s="5" t="s">
        <v>18</v>
      </c>
      <c r="C11" s="5" t="s">
        <v>76</v>
      </c>
      <c r="D11" s="5" t="s">
        <v>30</v>
      </c>
      <c r="E11" s="5" t="s">
        <v>31</v>
      </c>
      <c r="F11" s="5" t="s">
        <v>53</v>
      </c>
      <c r="G11" s="5" t="s">
        <v>23</v>
      </c>
      <c r="H11" s="6">
        <v>146279.13</v>
      </c>
      <c r="I11" s="6">
        <v>1125</v>
      </c>
      <c r="J11" s="6">
        <v>0</v>
      </c>
    </row>
    <row r="12" spans="1:10" ht="136.5" x14ac:dyDescent="0.25">
      <c r="A12" s="5" t="s">
        <v>75</v>
      </c>
      <c r="B12" s="5" t="s">
        <v>18</v>
      </c>
      <c r="C12" s="5" t="s">
        <v>74</v>
      </c>
      <c r="D12" s="5" t="s">
        <v>13</v>
      </c>
      <c r="E12" s="5" t="s">
        <v>14</v>
      </c>
      <c r="F12" s="5" t="s">
        <v>53</v>
      </c>
      <c r="G12" s="5" t="s">
        <v>16</v>
      </c>
      <c r="H12" s="6">
        <v>0</v>
      </c>
      <c r="I12" s="6">
        <v>1324.29</v>
      </c>
      <c r="J12" s="6">
        <v>0</v>
      </c>
    </row>
    <row r="13" spans="1:10" ht="105" x14ac:dyDescent="0.25">
      <c r="A13" s="5" t="s">
        <v>75</v>
      </c>
      <c r="B13" s="5" t="s">
        <v>18</v>
      </c>
      <c r="C13" s="5" t="s">
        <v>74</v>
      </c>
      <c r="D13" s="5" t="s">
        <v>62</v>
      </c>
      <c r="E13" s="5" t="s">
        <v>63</v>
      </c>
      <c r="F13" s="5" t="s">
        <v>53</v>
      </c>
      <c r="G13" s="5" t="s">
        <v>23</v>
      </c>
      <c r="H13" s="6">
        <v>442</v>
      </c>
      <c r="I13" s="6">
        <v>767.49</v>
      </c>
      <c r="J13" s="6">
        <v>0</v>
      </c>
    </row>
    <row r="14" spans="1:10" ht="126" x14ac:dyDescent="0.25">
      <c r="A14" s="5" t="s">
        <v>75</v>
      </c>
      <c r="B14" s="5" t="s">
        <v>18</v>
      </c>
      <c r="C14" s="5" t="s">
        <v>74</v>
      </c>
      <c r="D14" s="5" t="s">
        <v>30</v>
      </c>
      <c r="E14" s="5" t="s">
        <v>31</v>
      </c>
      <c r="F14" s="5" t="s">
        <v>53</v>
      </c>
      <c r="G14" s="5" t="s">
        <v>23</v>
      </c>
      <c r="H14" s="6">
        <v>0</v>
      </c>
      <c r="I14" s="6">
        <v>2777.75</v>
      </c>
      <c r="J14" s="6">
        <v>0</v>
      </c>
    </row>
    <row r="15" spans="1:10" ht="105" x14ac:dyDescent="0.25">
      <c r="A15" s="5" t="s">
        <v>75</v>
      </c>
      <c r="B15" s="5" t="s">
        <v>18</v>
      </c>
      <c r="C15" s="5" t="s">
        <v>74</v>
      </c>
      <c r="D15" s="5" t="s">
        <v>28</v>
      </c>
      <c r="E15" s="5" t="s">
        <v>29</v>
      </c>
      <c r="F15" s="5" t="s">
        <v>53</v>
      </c>
      <c r="G15" s="5" t="s">
        <v>23</v>
      </c>
      <c r="H15" s="6">
        <v>0</v>
      </c>
      <c r="I15" s="6">
        <v>312.89999999999998</v>
      </c>
      <c r="J15" s="6">
        <v>0</v>
      </c>
    </row>
    <row r="16" spans="1:10" ht="136.5" x14ac:dyDescent="0.25">
      <c r="A16" s="5" t="s">
        <v>75</v>
      </c>
      <c r="B16" s="5" t="s">
        <v>18</v>
      </c>
      <c r="C16" s="5" t="s">
        <v>74</v>
      </c>
      <c r="D16" s="5" t="s">
        <v>26</v>
      </c>
      <c r="E16" s="5" t="s">
        <v>27</v>
      </c>
      <c r="F16" s="5" t="s">
        <v>53</v>
      </c>
      <c r="G16" s="5" t="s">
        <v>23</v>
      </c>
      <c r="H16" s="6">
        <v>0</v>
      </c>
      <c r="I16" s="6">
        <v>321.14</v>
      </c>
      <c r="J16" s="6">
        <v>0</v>
      </c>
    </row>
    <row r="17" spans="1:10" ht="105" x14ac:dyDescent="0.25">
      <c r="A17" s="5" t="s">
        <v>75</v>
      </c>
      <c r="B17" s="5" t="s">
        <v>18</v>
      </c>
      <c r="C17" s="5" t="s">
        <v>74</v>
      </c>
      <c r="D17" s="5" t="s">
        <v>73</v>
      </c>
      <c r="E17" s="5" t="s">
        <v>72</v>
      </c>
      <c r="F17" s="5" t="s">
        <v>53</v>
      </c>
      <c r="G17" s="5" t="s">
        <v>23</v>
      </c>
      <c r="H17" s="6">
        <v>0</v>
      </c>
      <c r="I17" s="6">
        <v>0</v>
      </c>
      <c r="J17" s="6">
        <v>25000</v>
      </c>
    </row>
    <row r="18" spans="1:10" x14ac:dyDescent="0.25">
      <c r="G18" s="7"/>
      <c r="H18" s="8">
        <f>SUM(H3:H17)</f>
        <v>1904113.6900000004</v>
      </c>
      <c r="I18" s="8">
        <f t="shared" ref="I18:J18" si="0">SUM(I3:I17)</f>
        <v>745412.94000000006</v>
      </c>
      <c r="J18" s="8">
        <f t="shared" si="0"/>
        <v>25000</v>
      </c>
    </row>
    <row r="19" spans="1:10" x14ac:dyDescent="0.25">
      <c r="G19" s="9" t="s">
        <v>455</v>
      </c>
      <c r="H19" s="10"/>
      <c r="I19" s="10"/>
      <c r="J19" s="10">
        <f>H18+I18+J18</f>
        <v>2674526.6300000004</v>
      </c>
    </row>
    <row r="20" spans="1:10" x14ac:dyDescent="0.25">
      <c r="G20" s="11"/>
      <c r="H20" s="12"/>
      <c r="I20" s="12"/>
      <c r="J20" s="12"/>
    </row>
    <row r="21" spans="1:10" x14ac:dyDescent="0.25">
      <c r="G21" s="13" t="s">
        <v>456</v>
      </c>
      <c r="H21" s="14">
        <v>1903671.69</v>
      </c>
      <c r="I21" s="14">
        <v>743321.16</v>
      </c>
      <c r="J21" s="14">
        <v>0</v>
      </c>
    </row>
    <row r="22" spans="1:10" x14ac:dyDescent="0.25">
      <c r="G22" s="13" t="s">
        <v>455</v>
      </c>
      <c r="H22" s="15"/>
      <c r="I22" s="15"/>
      <c r="J22" s="14">
        <f>H21+I21+J21</f>
        <v>2646992.85</v>
      </c>
    </row>
  </sheetData>
  <autoFilter ref="A2:J19"/>
  <mergeCells count="1">
    <mergeCell ref="A1:J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opLeftCell="A13" workbookViewId="0">
      <selection activeCell="I24" sqref="I24"/>
    </sheetView>
  </sheetViews>
  <sheetFormatPr defaultRowHeight="15" x14ac:dyDescent="0.25"/>
  <cols>
    <col min="1" max="2" width="16.7109375" style="1" customWidth="1"/>
    <col min="3" max="5" width="19.7109375" style="1" customWidth="1"/>
    <col min="6" max="6" width="10.7109375" style="1" customWidth="1"/>
    <col min="7" max="7" width="6.7109375" style="1" customWidth="1"/>
    <col min="8" max="10" width="19.7109375" style="2" customWidth="1"/>
  </cols>
  <sheetData>
    <row r="1" spans="1:10" x14ac:dyDescent="0.25">
      <c r="A1" s="19" t="s">
        <v>454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</row>
    <row r="3" spans="1:10" ht="136.5" x14ac:dyDescent="0.25">
      <c r="A3" s="5" t="s">
        <v>112</v>
      </c>
      <c r="B3" s="5" t="s">
        <v>82</v>
      </c>
      <c r="C3" s="5" t="s">
        <v>111</v>
      </c>
      <c r="D3" s="5" t="s">
        <v>13</v>
      </c>
      <c r="E3" s="5" t="s">
        <v>14</v>
      </c>
      <c r="F3" s="5" t="s">
        <v>110</v>
      </c>
      <c r="G3" s="5" t="s">
        <v>16</v>
      </c>
      <c r="H3" s="6">
        <v>0</v>
      </c>
      <c r="I3" s="6">
        <v>23.58</v>
      </c>
      <c r="J3" s="6">
        <v>0</v>
      </c>
    </row>
    <row r="4" spans="1:10" ht="136.5" x14ac:dyDescent="0.25">
      <c r="A4" s="5" t="s">
        <v>109</v>
      </c>
      <c r="B4" s="5" t="s">
        <v>55</v>
      </c>
      <c r="C4" s="5" t="s">
        <v>108</v>
      </c>
      <c r="D4" s="5" t="s">
        <v>13</v>
      </c>
      <c r="E4" s="5" t="s">
        <v>14</v>
      </c>
      <c r="F4" s="5" t="s">
        <v>107</v>
      </c>
      <c r="G4" s="5" t="s">
        <v>16</v>
      </c>
      <c r="H4" s="6">
        <v>0</v>
      </c>
      <c r="I4" s="6">
        <v>162.94999999999999</v>
      </c>
      <c r="J4" s="6">
        <v>0</v>
      </c>
    </row>
    <row r="5" spans="1:10" ht="136.5" x14ac:dyDescent="0.25">
      <c r="A5" s="5" t="s">
        <v>106</v>
      </c>
      <c r="B5" s="5" t="s">
        <v>82</v>
      </c>
      <c r="C5" s="5" t="s">
        <v>105</v>
      </c>
      <c r="D5" s="5" t="s">
        <v>13</v>
      </c>
      <c r="E5" s="5" t="s">
        <v>14</v>
      </c>
      <c r="F5" s="5" t="s">
        <v>104</v>
      </c>
      <c r="G5" s="5" t="s">
        <v>16</v>
      </c>
      <c r="H5" s="6">
        <v>0</v>
      </c>
      <c r="I5" s="6">
        <v>0.52</v>
      </c>
      <c r="J5" s="6">
        <v>0</v>
      </c>
    </row>
    <row r="6" spans="1:10" ht="136.5" x14ac:dyDescent="0.25">
      <c r="A6" s="5" t="s">
        <v>103</v>
      </c>
      <c r="B6" s="5" t="s">
        <v>55</v>
      </c>
      <c r="C6" s="5" t="s">
        <v>102</v>
      </c>
      <c r="D6" s="5" t="s">
        <v>26</v>
      </c>
      <c r="E6" s="5" t="s">
        <v>27</v>
      </c>
      <c r="F6" s="5" t="s">
        <v>94</v>
      </c>
      <c r="G6" s="5" t="s">
        <v>23</v>
      </c>
      <c r="H6" s="6">
        <v>0</v>
      </c>
      <c r="I6" s="6">
        <v>1.26</v>
      </c>
      <c r="J6" s="6">
        <v>0</v>
      </c>
    </row>
    <row r="7" spans="1:10" ht="136.5" x14ac:dyDescent="0.25">
      <c r="A7" s="5" t="s">
        <v>101</v>
      </c>
      <c r="B7" s="5" t="s">
        <v>55</v>
      </c>
      <c r="C7" s="5" t="s">
        <v>100</v>
      </c>
      <c r="D7" s="5" t="s">
        <v>13</v>
      </c>
      <c r="E7" s="5" t="s">
        <v>14</v>
      </c>
      <c r="F7" s="5" t="s">
        <v>94</v>
      </c>
      <c r="G7" s="5" t="s">
        <v>16</v>
      </c>
      <c r="H7" s="6">
        <v>0</v>
      </c>
      <c r="I7" s="6">
        <v>7.29</v>
      </c>
      <c r="J7" s="6">
        <v>0</v>
      </c>
    </row>
    <row r="8" spans="1:10" ht="126" x14ac:dyDescent="0.25">
      <c r="A8" s="5" t="s">
        <v>99</v>
      </c>
      <c r="B8" s="5" t="s">
        <v>55</v>
      </c>
      <c r="C8" s="5" t="s">
        <v>98</v>
      </c>
      <c r="D8" s="5" t="s">
        <v>30</v>
      </c>
      <c r="E8" s="5" t="s">
        <v>31</v>
      </c>
      <c r="F8" s="5" t="s">
        <v>97</v>
      </c>
      <c r="G8" s="5" t="s">
        <v>23</v>
      </c>
      <c r="H8" s="6">
        <v>326485.81</v>
      </c>
      <c r="I8" s="6">
        <v>42417.01</v>
      </c>
      <c r="J8" s="6">
        <v>0</v>
      </c>
    </row>
    <row r="9" spans="1:10" ht="136.5" x14ac:dyDescent="0.25">
      <c r="A9" s="5" t="s">
        <v>99</v>
      </c>
      <c r="B9" s="5" t="s">
        <v>55</v>
      </c>
      <c r="C9" s="5" t="s">
        <v>98</v>
      </c>
      <c r="D9" s="5" t="s">
        <v>26</v>
      </c>
      <c r="E9" s="5" t="s">
        <v>27</v>
      </c>
      <c r="F9" s="5" t="s">
        <v>97</v>
      </c>
      <c r="G9" s="5" t="s">
        <v>23</v>
      </c>
      <c r="H9" s="6">
        <v>75685.34</v>
      </c>
      <c r="I9" s="6">
        <v>10178.94</v>
      </c>
      <c r="J9" s="6">
        <v>0</v>
      </c>
    </row>
    <row r="10" spans="1:10" ht="73.5" x14ac:dyDescent="0.25">
      <c r="A10" s="5" t="s">
        <v>99</v>
      </c>
      <c r="B10" s="5" t="s">
        <v>55</v>
      </c>
      <c r="C10" s="5" t="s">
        <v>98</v>
      </c>
      <c r="D10" s="5" t="s">
        <v>36</v>
      </c>
      <c r="E10" s="5" t="s">
        <v>37</v>
      </c>
      <c r="F10" s="5" t="s">
        <v>97</v>
      </c>
      <c r="G10" s="5" t="s">
        <v>23</v>
      </c>
      <c r="H10" s="6">
        <v>0</v>
      </c>
      <c r="I10" s="6">
        <v>36.229999999999997</v>
      </c>
      <c r="J10" s="6">
        <v>0</v>
      </c>
    </row>
    <row r="11" spans="1:10" ht="136.5" x14ac:dyDescent="0.25">
      <c r="A11" s="5" t="s">
        <v>99</v>
      </c>
      <c r="B11" s="5" t="s">
        <v>55</v>
      </c>
      <c r="C11" s="5" t="s">
        <v>98</v>
      </c>
      <c r="D11" s="5" t="s">
        <v>13</v>
      </c>
      <c r="E11" s="5" t="s">
        <v>14</v>
      </c>
      <c r="F11" s="5" t="s">
        <v>97</v>
      </c>
      <c r="G11" s="5" t="s">
        <v>16</v>
      </c>
      <c r="H11" s="6">
        <v>0</v>
      </c>
      <c r="I11" s="6">
        <v>16153.8</v>
      </c>
      <c r="J11" s="6">
        <v>0</v>
      </c>
    </row>
    <row r="12" spans="1:10" ht="94.5" x14ac:dyDescent="0.25">
      <c r="A12" s="5" t="s">
        <v>99</v>
      </c>
      <c r="B12" s="5" t="s">
        <v>55</v>
      </c>
      <c r="C12" s="5" t="s">
        <v>98</v>
      </c>
      <c r="D12" s="5" t="s">
        <v>28</v>
      </c>
      <c r="E12" s="5" t="s">
        <v>29</v>
      </c>
      <c r="F12" s="5" t="s">
        <v>97</v>
      </c>
      <c r="G12" s="5" t="s">
        <v>23</v>
      </c>
      <c r="H12" s="6">
        <v>43018.21</v>
      </c>
      <c r="I12" s="6">
        <v>5839.42</v>
      </c>
      <c r="J12" s="6">
        <v>0</v>
      </c>
    </row>
    <row r="13" spans="1:10" ht="94.5" x14ac:dyDescent="0.25">
      <c r="A13" s="5" t="s">
        <v>96</v>
      </c>
      <c r="B13" s="5" t="s">
        <v>55</v>
      </c>
      <c r="C13" s="5" t="s">
        <v>95</v>
      </c>
      <c r="D13" s="5" t="s">
        <v>28</v>
      </c>
      <c r="E13" s="5" t="s">
        <v>29</v>
      </c>
      <c r="F13" s="5" t="s">
        <v>94</v>
      </c>
      <c r="G13" s="5" t="s">
        <v>23</v>
      </c>
      <c r="H13" s="6">
        <v>0</v>
      </c>
      <c r="I13" s="6">
        <v>97.61</v>
      </c>
      <c r="J13" s="6">
        <v>0</v>
      </c>
    </row>
    <row r="14" spans="1:10" ht="126" x14ac:dyDescent="0.25">
      <c r="A14" s="5" t="s">
        <v>96</v>
      </c>
      <c r="B14" s="5" t="s">
        <v>55</v>
      </c>
      <c r="C14" s="5" t="s">
        <v>95</v>
      </c>
      <c r="D14" s="5" t="s">
        <v>30</v>
      </c>
      <c r="E14" s="5" t="s">
        <v>31</v>
      </c>
      <c r="F14" s="5" t="s">
        <v>94</v>
      </c>
      <c r="G14" s="5" t="s">
        <v>23</v>
      </c>
      <c r="H14" s="6">
        <v>0</v>
      </c>
      <c r="I14" s="6">
        <v>387.73</v>
      </c>
      <c r="J14" s="6">
        <v>0</v>
      </c>
    </row>
    <row r="15" spans="1:10" ht="73.5" x14ac:dyDescent="0.25">
      <c r="A15" s="5" t="s">
        <v>93</v>
      </c>
      <c r="B15" s="5" t="s">
        <v>55</v>
      </c>
      <c r="C15" s="5" t="s">
        <v>92</v>
      </c>
      <c r="D15" s="5" t="s">
        <v>65</v>
      </c>
      <c r="E15" s="5" t="s">
        <v>66</v>
      </c>
      <c r="F15" s="5" t="s">
        <v>91</v>
      </c>
      <c r="G15" s="5" t="s">
        <v>23</v>
      </c>
      <c r="H15" s="6">
        <v>0</v>
      </c>
      <c r="I15" s="6">
        <v>0</v>
      </c>
      <c r="J15" s="6">
        <v>1205.3</v>
      </c>
    </row>
    <row r="16" spans="1:10" ht="73.5" x14ac:dyDescent="0.25">
      <c r="A16" s="5" t="s">
        <v>90</v>
      </c>
      <c r="B16" s="5" t="s">
        <v>55</v>
      </c>
      <c r="C16" s="5" t="s">
        <v>89</v>
      </c>
      <c r="D16" s="5" t="s">
        <v>65</v>
      </c>
      <c r="E16" s="5" t="s">
        <v>66</v>
      </c>
      <c r="F16" s="5" t="s">
        <v>88</v>
      </c>
      <c r="G16" s="5" t="s">
        <v>23</v>
      </c>
      <c r="H16" s="6">
        <v>0</v>
      </c>
      <c r="I16" s="6">
        <v>0</v>
      </c>
      <c r="J16" s="6">
        <v>4049.4</v>
      </c>
    </row>
    <row r="17" spans="7:10" x14ac:dyDescent="0.25">
      <c r="G17" s="7"/>
      <c r="H17" s="8">
        <f>SUM(H3:H16)</f>
        <v>445189.36000000004</v>
      </c>
      <c r="I17" s="8">
        <f t="shared" ref="I17:J17" si="0">SUM(I3:I16)</f>
        <v>75306.34</v>
      </c>
      <c r="J17" s="8">
        <f t="shared" si="0"/>
        <v>5254.7</v>
      </c>
    </row>
    <row r="18" spans="7:10" x14ac:dyDescent="0.25">
      <c r="G18" s="9" t="s">
        <v>455</v>
      </c>
      <c r="H18" s="10"/>
      <c r="I18" s="10"/>
      <c r="J18" s="10">
        <f>H17+I17+J17</f>
        <v>525750.4</v>
      </c>
    </row>
    <row r="19" spans="7:10" x14ac:dyDescent="0.25">
      <c r="G19" s="11"/>
      <c r="H19" s="12"/>
      <c r="I19" s="12"/>
      <c r="J19" s="12"/>
    </row>
    <row r="20" spans="7:10" x14ac:dyDescent="0.25">
      <c r="G20" s="13" t="s">
        <v>456</v>
      </c>
      <c r="H20" s="14">
        <v>445189.36</v>
      </c>
      <c r="I20" s="14">
        <v>58921.97</v>
      </c>
      <c r="J20" s="14">
        <v>0</v>
      </c>
    </row>
    <row r="21" spans="7:10" x14ac:dyDescent="0.25">
      <c r="G21" s="13" t="s">
        <v>455</v>
      </c>
      <c r="H21" s="15"/>
      <c r="I21" s="15"/>
      <c r="J21" s="14">
        <f>H20+I20+J20</f>
        <v>504111.32999999996</v>
      </c>
    </row>
  </sheetData>
  <autoFilter ref="A2:J18"/>
  <mergeCells count="1">
    <mergeCell ref="A1:J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H17" sqref="H17:J17"/>
    </sheetView>
  </sheetViews>
  <sheetFormatPr defaultRowHeight="15" x14ac:dyDescent="0.25"/>
  <cols>
    <col min="1" max="2" width="16.7109375" style="1" customWidth="1"/>
    <col min="3" max="5" width="19.7109375" style="1" customWidth="1"/>
    <col min="6" max="6" width="10.7109375" style="1" customWidth="1"/>
    <col min="7" max="7" width="6.7109375" style="1" customWidth="1"/>
    <col min="8" max="10" width="19.7109375" style="2" customWidth="1"/>
  </cols>
  <sheetData>
    <row r="1" spans="1:10" x14ac:dyDescent="0.25">
      <c r="A1" s="19" t="s">
        <v>454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</row>
    <row r="3" spans="1:10" ht="94.5" x14ac:dyDescent="0.25">
      <c r="A3" s="5" t="s">
        <v>128</v>
      </c>
      <c r="B3" s="5" t="s">
        <v>18</v>
      </c>
      <c r="C3" s="5" t="s">
        <v>127</v>
      </c>
      <c r="D3" s="5" t="s">
        <v>62</v>
      </c>
      <c r="E3" s="5" t="s">
        <v>63</v>
      </c>
      <c r="F3" s="5" t="s">
        <v>60</v>
      </c>
      <c r="G3" s="5" t="s">
        <v>23</v>
      </c>
      <c r="H3" s="6">
        <v>229462.28</v>
      </c>
      <c r="I3" s="6">
        <v>726.06</v>
      </c>
      <c r="J3" s="6">
        <v>0</v>
      </c>
    </row>
    <row r="4" spans="1:10" ht="94.5" x14ac:dyDescent="0.25">
      <c r="A4" s="5" t="s">
        <v>126</v>
      </c>
      <c r="B4" s="5" t="s">
        <v>45</v>
      </c>
      <c r="C4" s="5" t="s">
        <v>125</v>
      </c>
      <c r="D4" s="5" t="s">
        <v>65</v>
      </c>
      <c r="E4" s="5" t="s">
        <v>66</v>
      </c>
      <c r="F4" s="5" t="s">
        <v>124</v>
      </c>
      <c r="G4" s="5" t="s">
        <v>23</v>
      </c>
      <c r="H4" s="6">
        <v>0</v>
      </c>
      <c r="I4" s="6">
        <v>1536.51</v>
      </c>
      <c r="J4" s="6">
        <v>0</v>
      </c>
    </row>
    <row r="5" spans="1:10" ht="136.5" x14ac:dyDescent="0.25">
      <c r="A5" s="5" t="s">
        <v>123</v>
      </c>
      <c r="B5" s="5" t="s">
        <v>82</v>
      </c>
      <c r="C5" s="5" t="s">
        <v>122</v>
      </c>
      <c r="D5" s="5" t="s">
        <v>13</v>
      </c>
      <c r="E5" s="5" t="s">
        <v>14</v>
      </c>
      <c r="F5" s="5" t="s">
        <v>60</v>
      </c>
      <c r="G5" s="5" t="s">
        <v>16</v>
      </c>
      <c r="H5" s="6">
        <v>0</v>
      </c>
      <c r="I5" s="6">
        <v>7.01</v>
      </c>
      <c r="J5" s="6">
        <v>0</v>
      </c>
    </row>
    <row r="6" spans="1:10" ht="115.5" x14ac:dyDescent="0.25">
      <c r="A6" s="5" t="s">
        <v>121</v>
      </c>
      <c r="B6" s="5" t="s">
        <v>18</v>
      </c>
      <c r="C6" s="5" t="s">
        <v>120</v>
      </c>
      <c r="D6" s="5" t="s">
        <v>28</v>
      </c>
      <c r="E6" s="5" t="s">
        <v>29</v>
      </c>
      <c r="F6" s="5" t="s">
        <v>60</v>
      </c>
      <c r="G6" s="5" t="s">
        <v>23</v>
      </c>
      <c r="H6" s="6">
        <v>0</v>
      </c>
      <c r="I6" s="6">
        <v>33.42</v>
      </c>
      <c r="J6" s="6">
        <v>0</v>
      </c>
    </row>
    <row r="7" spans="1:10" ht="157.5" x14ac:dyDescent="0.25">
      <c r="A7" s="5" t="s">
        <v>119</v>
      </c>
      <c r="B7" s="5" t="s">
        <v>18</v>
      </c>
      <c r="C7" s="5" t="s">
        <v>118</v>
      </c>
      <c r="D7" s="5" t="s">
        <v>65</v>
      </c>
      <c r="E7" s="5" t="s">
        <v>66</v>
      </c>
      <c r="F7" s="5" t="s">
        <v>47</v>
      </c>
      <c r="G7" s="5" t="s">
        <v>23</v>
      </c>
      <c r="H7" s="6">
        <v>61839</v>
      </c>
      <c r="I7" s="6">
        <v>6019.97</v>
      </c>
      <c r="J7" s="6">
        <v>0</v>
      </c>
    </row>
    <row r="8" spans="1:10" ht="126" x14ac:dyDescent="0.25">
      <c r="A8" s="5" t="s">
        <v>117</v>
      </c>
      <c r="B8" s="5" t="s">
        <v>82</v>
      </c>
      <c r="C8" s="5" t="s">
        <v>116</v>
      </c>
      <c r="D8" s="5" t="s">
        <v>30</v>
      </c>
      <c r="E8" s="5" t="s">
        <v>31</v>
      </c>
      <c r="F8" s="5" t="s">
        <v>60</v>
      </c>
      <c r="G8" s="5" t="s">
        <v>23</v>
      </c>
      <c r="H8" s="6">
        <v>0</v>
      </c>
      <c r="I8" s="6">
        <v>15226.18</v>
      </c>
      <c r="J8" s="6">
        <v>0</v>
      </c>
    </row>
    <row r="9" spans="1:10" ht="94.5" x14ac:dyDescent="0.25">
      <c r="A9" s="5" t="s">
        <v>117</v>
      </c>
      <c r="B9" s="5" t="s">
        <v>82</v>
      </c>
      <c r="C9" s="5" t="s">
        <v>116</v>
      </c>
      <c r="D9" s="5" t="s">
        <v>28</v>
      </c>
      <c r="E9" s="5" t="s">
        <v>29</v>
      </c>
      <c r="F9" s="5" t="s">
        <v>60</v>
      </c>
      <c r="G9" s="5" t="s">
        <v>23</v>
      </c>
      <c r="H9" s="6">
        <v>0</v>
      </c>
      <c r="I9" s="6">
        <v>251.09</v>
      </c>
      <c r="J9" s="6">
        <v>0</v>
      </c>
    </row>
    <row r="10" spans="1:10" ht="136.5" x14ac:dyDescent="0.25">
      <c r="A10" s="5" t="s">
        <v>117</v>
      </c>
      <c r="B10" s="5" t="s">
        <v>82</v>
      </c>
      <c r="C10" s="5" t="s">
        <v>116</v>
      </c>
      <c r="D10" s="5" t="s">
        <v>26</v>
      </c>
      <c r="E10" s="5" t="s">
        <v>27</v>
      </c>
      <c r="F10" s="5" t="s">
        <v>60</v>
      </c>
      <c r="G10" s="5" t="s">
        <v>23</v>
      </c>
      <c r="H10" s="6">
        <v>0</v>
      </c>
      <c r="I10" s="6">
        <v>2471.62</v>
      </c>
      <c r="J10" s="6">
        <v>0</v>
      </c>
    </row>
    <row r="11" spans="1:10" ht="136.5" x14ac:dyDescent="0.25">
      <c r="A11" s="5" t="s">
        <v>117</v>
      </c>
      <c r="B11" s="5" t="s">
        <v>82</v>
      </c>
      <c r="C11" s="5" t="s">
        <v>116</v>
      </c>
      <c r="D11" s="5" t="s">
        <v>13</v>
      </c>
      <c r="E11" s="5" t="s">
        <v>14</v>
      </c>
      <c r="F11" s="5" t="s">
        <v>60</v>
      </c>
      <c r="G11" s="5" t="s">
        <v>16</v>
      </c>
      <c r="H11" s="6">
        <v>0</v>
      </c>
      <c r="I11" s="6">
        <v>4616.6899999999996</v>
      </c>
      <c r="J11" s="6">
        <v>0</v>
      </c>
    </row>
    <row r="12" spans="1:10" ht="84" x14ac:dyDescent="0.25">
      <c r="A12" s="5" t="s">
        <v>117</v>
      </c>
      <c r="B12" s="5" t="s">
        <v>82</v>
      </c>
      <c r="C12" s="5" t="s">
        <v>116</v>
      </c>
      <c r="D12" s="5" t="s">
        <v>40</v>
      </c>
      <c r="E12" s="5" t="s">
        <v>41</v>
      </c>
      <c r="F12" s="5" t="s">
        <v>60</v>
      </c>
      <c r="G12" s="5" t="s">
        <v>23</v>
      </c>
      <c r="H12" s="6">
        <v>0</v>
      </c>
      <c r="I12" s="6">
        <v>53.36</v>
      </c>
      <c r="J12" s="6">
        <v>0</v>
      </c>
    </row>
    <row r="13" spans="1:10" ht="84" x14ac:dyDescent="0.25">
      <c r="A13" s="5" t="s">
        <v>117</v>
      </c>
      <c r="B13" s="5" t="s">
        <v>82</v>
      </c>
      <c r="C13" s="5" t="s">
        <v>116</v>
      </c>
      <c r="D13" s="5" t="s">
        <v>80</v>
      </c>
      <c r="E13" s="5" t="s">
        <v>78</v>
      </c>
      <c r="F13" s="5" t="s">
        <v>60</v>
      </c>
      <c r="G13" s="5" t="s">
        <v>23</v>
      </c>
      <c r="H13" s="6">
        <v>0</v>
      </c>
      <c r="I13" s="6">
        <v>572.62</v>
      </c>
      <c r="J13" s="6">
        <v>0</v>
      </c>
    </row>
    <row r="14" spans="1:10" ht="136.5" x14ac:dyDescent="0.25">
      <c r="A14" s="5" t="s">
        <v>115</v>
      </c>
      <c r="B14" s="5" t="s">
        <v>45</v>
      </c>
      <c r="C14" s="5" t="s">
        <v>114</v>
      </c>
      <c r="D14" s="5" t="s">
        <v>26</v>
      </c>
      <c r="E14" s="5" t="s">
        <v>27</v>
      </c>
      <c r="F14" s="5" t="s">
        <v>113</v>
      </c>
      <c r="G14" s="5" t="s">
        <v>23</v>
      </c>
      <c r="H14" s="6">
        <v>0</v>
      </c>
      <c r="I14" s="6">
        <v>64.05</v>
      </c>
      <c r="J14" s="6">
        <v>0</v>
      </c>
    </row>
    <row r="15" spans="1:10" x14ac:dyDescent="0.25">
      <c r="G15" s="7"/>
      <c r="H15" s="8">
        <f>SUM(H3:H14)</f>
        <v>291301.28000000003</v>
      </c>
      <c r="I15" s="8">
        <f t="shared" ref="I15:J15" si="0">SUM(I3:I14)</f>
        <v>31578.579999999998</v>
      </c>
      <c r="J15" s="8">
        <f t="shared" si="0"/>
        <v>0</v>
      </c>
    </row>
    <row r="16" spans="1:10" x14ac:dyDescent="0.25">
      <c r="G16" s="9" t="s">
        <v>455</v>
      </c>
      <c r="H16" s="10"/>
      <c r="I16" s="10"/>
      <c r="J16" s="10">
        <f>H15+I15+J15</f>
        <v>322879.86000000004</v>
      </c>
    </row>
    <row r="17" spans="7:10" x14ac:dyDescent="0.25">
      <c r="G17" s="11"/>
      <c r="H17" s="12"/>
      <c r="I17" s="12"/>
      <c r="J17" s="12"/>
    </row>
    <row r="18" spans="7:10" x14ac:dyDescent="0.25">
      <c r="G18" s="13" t="s">
        <v>456</v>
      </c>
      <c r="H18" s="14">
        <v>0</v>
      </c>
      <c r="I18" s="14">
        <v>18618.98</v>
      </c>
      <c r="J18" s="14">
        <v>0</v>
      </c>
    </row>
    <row r="19" spans="7:10" x14ac:dyDescent="0.25">
      <c r="G19" s="13" t="s">
        <v>455</v>
      </c>
      <c r="H19" s="15"/>
      <c r="I19" s="15"/>
      <c r="J19" s="14">
        <f>H18+I18+J18</f>
        <v>18618.98</v>
      </c>
    </row>
  </sheetData>
  <autoFilter ref="A2:J16"/>
  <mergeCells count="1">
    <mergeCell ref="A1:J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workbookViewId="0">
      <selection activeCell="H82" sqref="H82:J82"/>
    </sheetView>
  </sheetViews>
  <sheetFormatPr defaultRowHeight="15" x14ac:dyDescent="0.25"/>
  <cols>
    <col min="1" max="2" width="16.7109375" style="1" customWidth="1"/>
    <col min="3" max="5" width="19.7109375" style="1" customWidth="1"/>
    <col min="6" max="6" width="10.7109375" style="1" customWidth="1"/>
    <col min="7" max="7" width="6.7109375" style="1" customWidth="1"/>
    <col min="8" max="10" width="19.7109375" style="2" customWidth="1"/>
  </cols>
  <sheetData>
    <row r="1" spans="1:10" x14ac:dyDescent="0.25">
      <c r="A1" s="19" t="s">
        <v>454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</row>
    <row r="3" spans="1:10" ht="126" x14ac:dyDescent="0.25">
      <c r="A3" s="5" t="s">
        <v>199</v>
      </c>
      <c r="B3" s="5" t="s">
        <v>55</v>
      </c>
      <c r="C3" s="5" t="s">
        <v>198</v>
      </c>
      <c r="D3" s="5" t="s">
        <v>30</v>
      </c>
      <c r="E3" s="5" t="s">
        <v>31</v>
      </c>
      <c r="F3" s="5" t="s">
        <v>132</v>
      </c>
      <c r="G3" s="5" t="s">
        <v>23</v>
      </c>
      <c r="H3" s="6">
        <v>0</v>
      </c>
      <c r="I3" s="6">
        <v>80.099999999999994</v>
      </c>
      <c r="J3" s="6">
        <v>0</v>
      </c>
    </row>
    <row r="4" spans="1:10" ht="94.5" x14ac:dyDescent="0.25">
      <c r="A4" s="5" t="s">
        <v>197</v>
      </c>
      <c r="B4" s="5" t="s">
        <v>82</v>
      </c>
      <c r="C4" s="5" t="s">
        <v>196</v>
      </c>
      <c r="D4" s="5" t="s">
        <v>28</v>
      </c>
      <c r="E4" s="5" t="s">
        <v>29</v>
      </c>
      <c r="F4" s="5" t="s">
        <v>132</v>
      </c>
      <c r="G4" s="5" t="s">
        <v>23</v>
      </c>
      <c r="H4" s="6">
        <v>0</v>
      </c>
      <c r="I4" s="6">
        <v>0.16</v>
      </c>
      <c r="J4" s="6">
        <v>0</v>
      </c>
    </row>
    <row r="5" spans="1:10" ht="73.5" x14ac:dyDescent="0.25">
      <c r="A5" s="5" t="s">
        <v>195</v>
      </c>
      <c r="B5" s="5" t="s">
        <v>55</v>
      </c>
      <c r="C5" s="5" t="s">
        <v>194</v>
      </c>
      <c r="D5" s="5" t="s">
        <v>36</v>
      </c>
      <c r="E5" s="5" t="s">
        <v>37</v>
      </c>
      <c r="F5" s="5" t="s">
        <v>132</v>
      </c>
      <c r="G5" s="5" t="s">
        <v>23</v>
      </c>
      <c r="H5" s="6">
        <v>0</v>
      </c>
      <c r="I5" s="6">
        <v>586.1</v>
      </c>
      <c r="J5" s="6">
        <v>0</v>
      </c>
    </row>
    <row r="6" spans="1:10" ht="136.5" x14ac:dyDescent="0.25">
      <c r="A6" s="5" t="s">
        <v>195</v>
      </c>
      <c r="B6" s="5" t="s">
        <v>55</v>
      </c>
      <c r="C6" s="5" t="s">
        <v>194</v>
      </c>
      <c r="D6" s="5" t="s">
        <v>13</v>
      </c>
      <c r="E6" s="5" t="s">
        <v>14</v>
      </c>
      <c r="F6" s="5" t="s">
        <v>132</v>
      </c>
      <c r="G6" s="5" t="s">
        <v>16</v>
      </c>
      <c r="H6" s="6">
        <v>0</v>
      </c>
      <c r="I6" s="6">
        <v>3633.97</v>
      </c>
      <c r="J6" s="6">
        <v>0</v>
      </c>
    </row>
    <row r="7" spans="1:10" ht="136.5" x14ac:dyDescent="0.25">
      <c r="A7" s="5" t="s">
        <v>193</v>
      </c>
      <c r="B7" s="5" t="s">
        <v>55</v>
      </c>
      <c r="C7" s="5" t="s">
        <v>192</v>
      </c>
      <c r="D7" s="5" t="s">
        <v>13</v>
      </c>
      <c r="E7" s="5" t="s">
        <v>14</v>
      </c>
      <c r="F7" s="5" t="s">
        <v>132</v>
      </c>
      <c r="G7" s="5" t="s">
        <v>16</v>
      </c>
      <c r="H7" s="6">
        <v>0</v>
      </c>
      <c r="I7" s="6">
        <v>14.3</v>
      </c>
      <c r="J7" s="6">
        <v>0</v>
      </c>
    </row>
    <row r="8" spans="1:10" ht="136.5" x14ac:dyDescent="0.25">
      <c r="A8" s="5" t="s">
        <v>193</v>
      </c>
      <c r="B8" s="5" t="s">
        <v>55</v>
      </c>
      <c r="C8" s="5" t="s">
        <v>192</v>
      </c>
      <c r="D8" s="5" t="s">
        <v>26</v>
      </c>
      <c r="E8" s="5" t="s">
        <v>27</v>
      </c>
      <c r="F8" s="5" t="s">
        <v>132</v>
      </c>
      <c r="G8" s="5" t="s">
        <v>23</v>
      </c>
      <c r="H8" s="6">
        <v>0</v>
      </c>
      <c r="I8" s="6">
        <v>933.83</v>
      </c>
      <c r="J8" s="6">
        <v>0</v>
      </c>
    </row>
    <row r="9" spans="1:10" ht="105" x14ac:dyDescent="0.25">
      <c r="A9" s="5" t="s">
        <v>193</v>
      </c>
      <c r="B9" s="5" t="s">
        <v>55</v>
      </c>
      <c r="C9" s="5" t="s">
        <v>192</v>
      </c>
      <c r="D9" s="5" t="s">
        <v>28</v>
      </c>
      <c r="E9" s="5" t="s">
        <v>29</v>
      </c>
      <c r="F9" s="5" t="s">
        <v>132</v>
      </c>
      <c r="G9" s="5" t="s">
        <v>23</v>
      </c>
      <c r="H9" s="6">
        <v>0</v>
      </c>
      <c r="I9" s="6">
        <v>531</v>
      </c>
      <c r="J9" s="6">
        <v>0</v>
      </c>
    </row>
    <row r="10" spans="1:10" ht="126" x14ac:dyDescent="0.25">
      <c r="A10" s="5" t="s">
        <v>193</v>
      </c>
      <c r="B10" s="5" t="s">
        <v>55</v>
      </c>
      <c r="C10" s="5" t="s">
        <v>192</v>
      </c>
      <c r="D10" s="5" t="s">
        <v>30</v>
      </c>
      <c r="E10" s="5" t="s">
        <v>31</v>
      </c>
      <c r="F10" s="5" t="s">
        <v>132</v>
      </c>
      <c r="G10" s="5" t="s">
        <v>23</v>
      </c>
      <c r="H10" s="6">
        <v>0</v>
      </c>
      <c r="I10" s="6">
        <v>6193.9</v>
      </c>
      <c r="J10" s="6">
        <v>0</v>
      </c>
    </row>
    <row r="11" spans="1:10" ht="126" x14ac:dyDescent="0.25">
      <c r="A11" s="5" t="s">
        <v>191</v>
      </c>
      <c r="B11" s="5" t="s">
        <v>55</v>
      </c>
      <c r="C11" s="5" t="s">
        <v>190</v>
      </c>
      <c r="D11" s="5" t="s">
        <v>30</v>
      </c>
      <c r="E11" s="5" t="s">
        <v>31</v>
      </c>
      <c r="F11" s="5" t="s">
        <v>132</v>
      </c>
      <c r="G11" s="5" t="s">
        <v>23</v>
      </c>
      <c r="H11" s="6">
        <v>0</v>
      </c>
      <c r="I11" s="6">
        <v>112.66</v>
      </c>
      <c r="J11" s="6">
        <v>0</v>
      </c>
    </row>
    <row r="12" spans="1:10" ht="84" x14ac:dyDescent="0.25">
      <c r="A12" s="5" t="s">
        <v>189</v>
      </c>
      <c r="B12" s="5" t="s">
        <v>55</v>
      </c>
      <c r="C12" s="5" t="s">
        <v>188</v>
      </c>
      <c r="D12" s="5" t="s">
        <v>80</v>
      </c>
      <c r="E12" s="5" t="s">
        <v>78</v>
      </c>
      <c r="F12" s="5" t="s">
        <v>187</v>
      </c>
      <c r="G12" s="5" t="s">
        <v>23</v>
      </c>
      <c r="H12" s="6">
        <v>0</v>
      </c>
      <c r="I12" s="6">
        <v>102.78</v>
      </c>
      <c r="J12" s="6">
        <v>0</v>
      </c>
    </row>
    <row r="13" spans="1:10" ht="136.5" x14ac:dyDescent="0.25">
      <c r="A13" s="5" t="s">
        <v>186</v>
      </c>
      <c r="B13" s="5" t="s">
        <v>55</v>
      </c>
      <c r="C13" s="5" t="s">
        <v>185</v>
      </c>
      <c r="D13" s="5" t="s">
        <v>26</v>
      </c>
      <c r="E13" s="5" t="s">
        <v>27</v>
      </c>
      <c r="F13" s="5" t="s">
        <v>143</v>
      </c>
      <c r="G13" s="5" t="s">
        <v>23</v>
      </c>
      <c r="H13" s="6">
        <v>0</v>
      </c>
      <c r="I13" s="6">
        <v>21.89</v>
      </c>
      <c r="J13" s="6">
        <v>0</v>
      </c>
    </row>
    <row r="14" spans="1:10" ht="126" x14ac:dyDescent="0.25">
      <c r="A14" s="5" t="s">
        <v>186</v>
      </c>
      <c r="B14" s="5" t="s">
        <v>55</v>
      </c>
      <c r="C14" s="5" t="s">
        <v>185</v>
      </c>
      <c r="D14" s="5" t="s">
        <v>30</v>
      </c>
      <c r="E14" s="5" t="s">
        <v>31</v>
      </c>
      <c r="F14" s="5" t="s">
        <v>143</v>
      </c>
      <c r="G14" s="5" t="s">
        <v>23</v>
      </c>
      <c r="H14" s="6">
        <v>0</v>
      </c>
      <c r="I14" s="6">
        <v>2294.36</v>
      </c>
      <c r="J14" s="6">
        <v>0</v>
      </c>
    </row>
    <row r="15" spans="1:10" ht="84" x14ac:dyDescent="0.25">
      <c r="A15" s="5" t="s">
        <v>184</v>
      </c>
      <c r="B15" s="5" t="s">
        <v>55</v>
      </c>
      <c r="C15" s="5" t="s">
        <v>183</v>
      </c>
      <c r="D15" s="5" t="s">
        <v>36</v>
      </c>
      <c r="E15" s="5" t="s">
        <v>37</v>
      </c>
      <c r="F15" s="5" t="s">
        <v>140</v>
      </c>
      <c r="G15" s="5" t="s">
        <v>23</v>
      </c>
      <c r="H15" s="6">
        <v>0</v>
      </c>
      <c r="I15" s="6">
        <v>86.86</v>
      </c>
      <c r="J15" s="6">
        <v>0</v>
      </c>
    </row>
    <row r="16" spans="1:10" ht="136.5" x14ac:dyDescent="0.25">
      <c r="A16" s="5" t="s">
        <v>184</v>
      </c>
      <c r="B16" s="5" t="s">
        <v>55</v>
      </c>
      <c r="C16" s="5" t="s">
        <v>183</v>
      </c>
      <c r="D16" s="5" t="s">
        <v>145</v>
      </c>
      <c r="E16" s="5" t="s">
        <v>144</v>
      </c>
      <c r="F16" s="5" t="s">
        <v>140</v>
      </c>
      <c r="G16" s="5" t="s">
        <v>23</v>
      </c>
      <c r="H16" s="6">
        <v>0</v>
      </c>
      <c r="I16" s="6">
        <v>0</v>
      </c>
      <c r="J16" s="6">
        <v>250</v>
      </c>
    </row>
    <row r="17" spans="1:10" ht="126" x14ac:dyDescent="0.25">
      <c r="A17" s="5" t="s">
        <v>182</v>
      </c>
      <c r="B17" s="5" t="s">
        <v>55</v>
      </c>
      <c r="C17" s="5" t="s">
        <v>181</v>
      </c>
      <c r="D17" s="5" t="s">
        <v>30</v>
      </c>
      <c r="E17" s="5" t="s">
        <v>31</v>
      </c>
      <c r="F17" s="5" t="s">
        <v>135</v>
      </c>
      <c r="G17" s="5" t="s">
        <v>23</v>
      </c>
      <c r="H17" s="6">
        <v>227140.53</v>
      </c>
      <c r="I17" s="6">
        <v>2757.04</v>
      </c>
      <c r="J17" s="6">
        <v>0</v>
      </c>
    </row>
    <row r="18" spans="1:10" ht="136.5" x14ac:dyDescent="0.25">
      <c r="A18" s="5" t="s">
        <v>182</v>
      </c>
      <c r="B18" s="5" t="s">
        <v>55</v>
      </c>
      <c r="C18" s="5" t="s">
        <v>181</v>
      </c>
      <c r="D18" s="5" t="s">
        <v>145</v>
      </c>
      <c r="E18" s="5" t="s">
        <v>144</v>
      </c>
      <c r="F18" s="5" t="s">
        <v>135</v>
      </c>
      <c r="G18" s="5" t="s">
        <v>23</v>
      </c>
      <c r="H18" s="6">
        <v>0</v>
      </c>
      <c r="I18" s="6">
        <v>0</v>
      </c>
      <c r="J18" s="6">
        <v>5558.04</v>
      </c>
    </row>
    <row r="19" spans="1:10" ht="94.5" x14ac:dyDescent="0.25">
      <c r="A19" s="5" t="s">
        <v>180</v>
      </c>
      <c r="B19" s="5" t="s">
        <v>55</v>
      </c>
      <c r="C19" s="5" t="s">
        <v>179</v>
      </c>
      <c r="D19" s="5" t="s">
        <v>20</v>
      </c>
      <c r="E19" s="5" t="s">
        <v>21</v>
      </c>
      <c r="F19" s="5" t="s">
        <v>178</v>
      </c>
      <c r="G19" s="5" t="s">
        <v>23</v>
      </c>
      <c r="H19" s="6">
        <v>0</v>
      </c>
      <c r="I19" s="6">
        <v>0.48</v>
      </c>
      <c r="J19" s="6">
        <v>0.17</v>
      </c>
    </row>
    <row r="20" spans="1:10" ht="126" x14ac:dyDescent="0.25">
      <c r="A20" s="5" t="s">
        <v>177</v>
      </c>
      <c r="B20" s="5" t="s">
        <v>55</v>
      </c>
      <c r="C20" s="5" t="s">
        <v>176</v>
      </c>
      <c r="D20" s="5" t="s">
        <v>30</v>
      </c>
      <c r="E20" s="5" t="s">
        <v>31</v>
      </c>
      <c r="F20" s="5" t="s">
        <v>175</v>
      </c>
      <c r="G20" s="5" t="s">
        <v>23</v>
      </c>
      <c r="H20" s="6">
        <v>0</v>
      </c>
      <c r="I20" s="6">
        <v>175.14</v>
      </c>
      <c r="J20" s="6">
        <v>0</v>
      </c>
    </row>
    <row r="21" spans="1:10" ht="126" x14ac:dyDescent="0.25">
      <c r="A21" s="5" t="s">
        <v>174</v>
      </c>
      <c r="B21" s="5" t="s">
        <v>55</v>
      </c>
      <c r="C21" s="5" t="s">
        <v>173</v>
      </c>
      <c r="D21" s="5" t="s">
        <v>30</v>
      </c>
      <c r="E21" s="5" t="s">
        <v>31</v>
      </c>
      <c r="F21" s="5" t="s">
        <v>132</v>
      </c>
      <c r="G21" s="5" t="s">
        <v>23</v>
      </c>
      <c r="H21" s="6">
        <v>0</v>
      </c>
      <c r="I21" s="6">
        <v>294.64</v>
      </c>
      <c r="J21" s="6">
        <v>0</v>
      </c>
    </row>
    <row r="22" spans="1:10" ht="94.5" x14ac:dyDescent="0.25">
      <c r="A22" s="5" t="s">
        <v>174</v>
      </c>
      <c r="B22" s="5" t="s">
        <v>55</v>
      </c>
      <c r="C22" s="5" t="s">
        <v>173</v>
      </c>
      <c r="D22" s="5" t="s">
        <v>28</v>
      </c>
      <c r="E22" s="5" t="s">
        <v>29</v>
      </c>
      <c r="F22" s="5" t="s">
        <v>132</v>
      </c>
      <c r="G22" s="5" t="s">
        <v>23</v>
      </c>
      <c r="H22" s="6">
        <v>0</v>
      </c>
      <c r="I22" s="6">
        <v>38.840000000000003</v>
      </c>
      <c r="J22" s="6">
        <v>0</v>
      </c>
    </row>
    <row r="23" spans="1:10" ht="136.5" x14ac:dyDescent="0.25">
      <c r="A23" s="5" t="s">
        <v>174</v>
      </c>
      <c r="B23" s="5" t="s">
        <v>55</v>
      </c>
      <c r="C23" s="5" t="s">
        <v>173</v>
      </c>
      <c r="D23" s="5" t="s">
        <v>26</v>
      </c>
      <c r="E23" s="5" t="s">
        <v>27</v>
      </c>
      <c r="F23" s="5" t="s">
        <v>132</v>
      </c>
      <c r="G23" s="5" t="s">
        <v>23</v>
      </c>
      <c r="H23" s="6">
        <v>0</v>
      </c>
      <c r="I23" s="6">
        <v>68.3</v>
      </c>
      <c r="J23" s="6">
        <v>0</v>
      </c>
    </row>
    <row r="24" spans="1:10" ht="94.5" x14ac:dyDescent="0.25">
      <c r="A24" s="5" t="s">
        <v>172</v>
      </c>
      <c r="B24" s="5" t="s">
        <v>55</v>
      </c>
      <c r="C24" s="5" t="s">
        <v>171</v>
      </c>
      <c r="D24" s="5" t="s">
        <v>28</v>
      </c>
      <c r="E24" s="5" t="s">
        <v>29</v>
      </c>
      <c r="F24" s="5" t="s">
        <v>132</v>
      </c>
      <c r="G24" s="5" t="s">
        <v>23</v>
      </c>
      <c r="H24" s="6">
        <v>0</v>
      </c>
      <c r="I24" s="6">
        <v>154.63</v>
      </c>
      <c r="J24" s="6">
        <v>0</v>
      </c>
    </row>
    <row r="25" spans="1:10" ht="126" x14ac:dyDescent="0.25">
      <c r="A25" s="5" t="s">
        <v>172</v>
      </c>
      <c r="B25" s="5" t="s">
        <v>55</v>
      </c>
      <c r="C25" s="5" t="s">
        <v>171</v>
      </c>
      <c r="D25" s="5" t="s">
        <v>30</v>
      </c>
      <c r="E25" s="5" t="s">
        <v>31</v>
      </c>
      <c r="F25" s="5" t="s">
        <v>132</v>
      </c>
      <c r="G25" s="5" t="s">
        <v>23</v>
      </c>
      <c r="H25" s="6">
        <v>0</v>
      </c>
      <c r="I25" s="6">
        <v>2395.86</v>
      </c>
      <c r="J25" s="6">
        <v>0</v>
      </c>
    </row>
    <row r="26" spans="1:10" ht="136.5" x14ac:dyDescent="0.25">
      <c r="A26" s="5" t="s">
        <v>172</v>
      </c>
      <c r="B26" s="5" t="s">
        <v>55</v>
      </c>
      <c r="C26" s="5" t="s">
        <v>171</v>
      </c>
      <c r="D26" s="5" t="s">
        <v>13</v>
      </c>
      <c r="E26" s="5" t="s">
        <v>14</v>
      </c>
      <c r="F26" s="5" t="s">
        <v>132</v>
      </c>
      <c r="G26" s="5" t="s">
        <v>16</v>
      </c>
      <c r="H26" s="6">
        <v>74154.23</v>
      </c>
      <c r="I26" s="6">
        <v>4061.91</v>
      </c>
      <c r="J26" s="6">
        <v>0</v>
      </c>
    </row>
    <row r="27" spans="1:10" ht="136.5" x14ac:dyDescent="0.25">
      <c r="A27" s="5" t="s">
        <v>172</v>
      </c>
      <c r="B27" s="5" t="s">
        <v>55</v>
      </c>
      <c r="C27" s="5" t="s">
        <v>171</v>
      </c>
      <c r="D27" s="5" t="s">
        <v>26</v>
      </c>
      <c r="E27" s="5" t="s">
        <v>27</v>
      </c>
      <c r="F27" s="5" t="s">
        <v>132</v>
      </c>
      <c r="G27" s="5" t="s">
        <v>23</v>
      </c>
      <c r="H27" s="6">
        <v>0</v>
      </c>
      <c r="I27" s="6">
        <v>370.23</v>
      </c>
      <c r="J27" s="6">
        <v>0</v>
      </c>
    </row>
    <row r="28" spans="1:10" ht="136.5" x14ac:dyDescent="0.25">
      <c r="A28" s="5" t="s">
        <v>170</v>
      </c>
      <c r="B28" s="5" t="s">
        <v>82</v>
      </c>
      <c r="C28" s="5" t="s">
        <v>169</v>
      </c>
      <c r="D28" s="5" t="s">
        <v>26</v>
      </c>
      <c r="E28" s="5" t="s">
        <v>27</v>
      </c>
      <c r="F28" s="5" t="s">
        <v>132</v>
      </c>
      <c r="G28" s="5" t="s">
        <v>23</v>
      </c>
      <c r="H28" s="6">
        <v>0</v>
      </c>
      <c r="I28" s="6">
        <v>4.04</v>
      </c>
      <c r="J28" s="6">
        <v>0</v>
      </c>
    </row>
    <row r="29" spans="1:10" ht="178.5" x14ac:dyDescent="0.25">
      <c r="A29" s="5" t="s">
        <v>168</v>
      </c>
      <c r="B29" s="5" t="s">
        <v>82</v>
      </c>
      <c r="C29" s="5" t="s">
        <v>167</v>
      </c>
      <c r="D29" s="5" t="s">
        <v>13</v>
      </c>
      <c r="E29" s="5" t="s">
        <v>14</v>
      </c>
      <c r="F29" s="5" t="s">
        <v>132</v>
      </c>
      <c r="G29" s="5" t="s">
        <v>16</v>
      </c>
      <c r="H29" s="6">
        <v>0</v>
      </c>
      <c r="I29" s="6">
        <v>2.08</v>
      </c>
      <c r="J29" s="6">
        <v>0</v>
      </c>
    </row>
    <row r="30" spans="1:10" ht="168" x14ac:dyDescent="0.25">
      <c r="A30" s="5" t="s">
        <v>166</v>
      </c>
      <c r="B30" s="5" t="s">
        <v>55</v>
      </c>
      <c r="C30" s="5" t="s">
        <v>165</v>
      </c>
      <c r="D30" s="5" t="s">
        <v>13</v>
      </c>
      <c r="E30" s="5" t="s">
        <v>14</v>
      </c>
      <c r="F30" s="5" t="s">
        <v>132</v>
      </c>
      <c r="G30" s="5" t="s">
        <v>16</v>
      </c>
      <c r="H30" s="6">
        <v>0</v>
      </c>
      <c r="I30" s="6">
        <v>763.04</v>
      </c>
      <c r="J30" s="6">
        <v>0</v>
      </c>
    </row>
    <row r="31" spans="1:10" ht="105" x14ac:dyDescent="0.25">
      <c r="A31" s="5" t="s">
        <v>160</v>
      </c>
      <c r="B31" s="5" t="s">
        <v>55</v>
      </c>
      <c r="C31" s="5" t="s">
        <v>159</v>
      </c>
      <c r="D31" s="5" t="s">
        <v>164</v>
      </c>
      <c r="E31" s="5" t="s">
        <v>163</v>
      </c>
      <c r="F31" s="5" t="s">
        <v>132</v>
      </c>
      <c r="G31" s="5" t="s">
        <v>23</v>
      </c>
      <c r="H31" s="6">
        <v>47926.38</v>
      </c>
      <c r="I31" s="6">
        <v>8996.67</v>
      </c>
      <c r="J31" s="6">
        <v>0</v>
      </c>
    </row>
    <row r="32" spans="1:10" ht="136.5" x14ac:dyDescent="0.25">
      <c r="A32" s="5" t="s">
        <v>160</v>
      </c>
      <c r="B32" s="5" t="s">
        <v>55</v>
      </c>
      <c r="C32" s="5" t="s">
        <v>159</v>
      </c>
      <c r="D32" s="5" t="s">
        <v>42</v>
      </c>
      <c r="E32" s="5" t="s">
        <v>43</v>
      </c>
      <c r="F32" s="5" t="s">
        <v>132</v>
      </c>
      <c r="G32" s="5" t="s">
        <v>23</v>
      </c>
      <c r="H32" s="6">
        <v>0</v>
      </c>
      <c r="I32" s="6">
        <v>4726.37</v>
      </c>
      <c r="J32" s="6">
        <v>3390.55</v>
      </c>
    </row>
    <row r="33" spans="1:10" ht="136.5" x14ac:dyDescent="0.25">
      <c r="A33" s="5" t="s">
        <v>160</v>
      </c>
      <c r="B33" s="5" t="s">
        <v>55</v>
      </c>
      <c r="C33" s="5" t="s">
        <v>159</v>
      </c>
      <c r="D33" s="5" t="s">
        <v>13</v>
      </c>
      <c r="E33" s="5" t="s">
        <v>14</v>
      </c>
      <c r="F33" s="5" t="s">
        <v>132</v>
      </c>
      <c r="G33" s="5" t="s">
        <v>16</v>
      </c>
      <c r="H33" s="6">
        <v>448637.23</v>
      </c>
      <c r="I33" s="6">
        <v>318974.34999999998</v>
      </c>
      <c r="J33" s="6">
        <v>101679.2</v>
      </c>
    </row>
    <row r="34" spans="1:10" ht="73.5" x14ac:dyDescent="0.25">
      <c r="A34" s="5" t="s">
        <v>160</v>
      </c>
      <c r="B34" s="5" t="s">
        <v>55</v>
      </c>
      <c r="C34" s="5" t="s">
        <v>159</v>
      </c>
      <c r="D34" s="5" t="s">
        <v>36</v>
      </c>
      <c r="E34" s="5" t="s">
        <v>37</v>
      </c>
      <c r="F34" s="5" t="s">
        <v>132</v>
      </c>
      <c r="G34" s="5" t="s">
        <v>23</v>
      </c>
      <c r="H34" s="6">
        <v>2435.33</v>
      </c>
      <c r="I34" s="6">
        <v>1482.41</v>
      </c>
      <c r="J34" s="6">
        <v>0</v>
      </c>
    </row>
    <row r="35" spans="1:10" ht="73.5" x14ac:dyDescent="0.25">
      <c r="A35" s="5" t="s">
        <v>160</v>
      </c>
      <c r="B35" s="5" t="s">
        <v>55</v>
      </c>
      <c r="C35" s="5" t="s">
        <v>159</v>
      </c>
      <c r="D35" s="5" t="s">
        <v>162</v>
      </c>
      <c r="E35" s="5" t="s">
        <v>161</v>
      </c>
      <c r="F35" s="5" t="s">
        <v>132</v>
      </c>
      <c r="G35" s="5" t="s">
        <v>23</v>
      </c>
      <c r="H35" s="6">
        <v>824</v>
      </c>
      <c r="I35" s="6">
        <v>282.64999999999998</v>
      </c>
      <c r="J35" s="6">
        <v>0</v>
      </c>
    </row>
    <row r="36" spans="1:10" ht="126" x14ac:dyDescent="0.25">
      <c r="A36" s="5" t="s">
        <v>160</v>
      </c>
      <c r="B36" s="5" t="s">
        <v>55</v>
      </c>
      <c r="C36" s="5" t="s">
        <v>159</v>
      </c>
      <c r="D36" s="5" t="s">
        <v>30</v>
      </c>
      <c r="E36" s="5" t="s">
        <v>31</v>
      </c>
      <c r="F36" s="5" t="s">
        <v>132</v>
      </c>
      <c r="G36" s="5" t="s">
        <v>23</v>
      </c>
      <c r="H36" s="6">
        <v>44428.160000000003</v>
      </c>
      <c r="I36" s="6">
        <v>18974.96</v>
      </c>
      <c r="J36" s="6">
        <v>2707.05</v>
      </c>
    </row>
    <row r="37" spans="1:10" ht="94.5" x14ac:dyDescent="0.25">
      <c r="A37" s="5" t="s">
        <v>160</v>
      </c>
      <c r="B37" s="5" t="s">
        <v>55</v>
      </c>
      <c r="C37" s="5" t="s">
        <v>159</v>
      </c>
      <c r="D37" s="5" t="s">
        <v>28</v>
      </c>
      <c r="E37" s="5" t="s">
        <v>29</v>
      </c>
      <c r="F37" s="5" t="s">
        <v>132</v>
      </c>
      <c r="G37" s="5" t="s">
        <v>23</v>
      </c>
      <c r="H37" s="6">
        <v>28254.89</v>
      </c>
      <c r="I37" s="6">
        <v>15049.27</v>
      </c>
      <c r="J37" s="6">
        <v>356.84</v>
      </c>
    </row>
    <row r="38" spans="1:10" ht="63" x14ac:dyDescent="0.25">
      <c r="A38" s="5" t="s">
        <v>160</v>
      </c>
      <c r="B38" s="5" t="s">
        <v>55</v>
      </c>
      <c r="C38" s="5" t="s">
        <v>159</v>
      </c>
      <c r="D38" s="5" t="s">
        <v>38</v>
      </c>
      <c r="E38" s="5" t="s">
        <v>39</v>
      </c>
      <c r="F38" s="5" t="s">
        <v>132</v>
      </c>
      <c r="G38" s="5" t="s">
        <v>23</v>
      </c>
      <c r="H38" s="6">
        <v>2600</v>
      </c>
      <c r="I38" s="6">
        <v>1250.24</v>
      </c>
      <c r="J38" s="6">
        <v>0</v>
      </c>
    </row>
    <row r="39" spans="1:10" ht="126" x14ac:dyDescent="0.25">
      <c r="A39" s="5" t="s">
        <v>160</v>
      </c>
      <c r="B39" s="5" t="s">
        <v>55</v>
      </c>
      <c r="C39" s="5" t="s">
        <v>159</v>
      </c>
      <c r="D39" s="5" t="s">
        <v>24</v>
      </c>
      <c r="E39" s="5" t="s">
        <v>25</v>
      </c>
      <c r="F39" s="5" t="s">
        <v>132</v>
      </c>
      <c r="G39" s="5" t="s">
        <v>23</v>
      </c>
      <c r="H39" s="6">
        <v>0</v>
      </c>
      <c r="I39" s="6">
        <v>18049.830000000002</v>
      </c>
      <c r="J39" s="6">
        <v>14625.86</v>
      </c>
    </row>
    <row r="40" spans="1:10" ht="126" x14ac:dyDescent="0.25">
      <c r="A40" s="5" t="s">
        <v>160</v>
      </c>
      <c r="B40" s="5" t="s">
        <v>55</v>
      </c>
      <c r="C40" s="5" t="s">
        <v>159</v>
      </c>
      <c r="D40" s="5" t="s">
        <v>32</v>
      </c>
      <c r="E40" s="5" t="s">
        <v>33</v>
      </c>
      <c r="F40" s="5" t="s">
        <v>132</v>
      </c>
      <c r="G40" s="5" t="s">
        <v>23</v>
      </c>
      <c r="H40" s="6">
        <v>191360.16</v>
      </c>
      <c r="I40" s="6">
        <v>131320.81</v>
      </c>
      <c r="J40" s="6">
        <v>40098.6</v>
      </c>
    </row>
    <row r="41" spans="1:10" ht="94.5" x14ac:dyDescent="0.25">
      <c r="A41" s="5" t="s">
        <v>160</v>
      </c>
      <c r="B41" s="5" t="s">
        <v>55</v>
      </c>
      <c r="C41" s="5" t="s">
        <v>159</v>
      </c>
      <c r="D41" s="5" t="s">
        <v>20</v>
      </c>
      <c r="E41" s="5" t="s">
        <v>21</v>
      </c>
      <c r="F41" s="5" t="s">
        <v>132</v>
      </c>
      <c r="G41" s="5" t="s">
        <v>23</v>
      </c>
      <c r="H41" s="6">
        <v>0</v>
      </c>
      <c r="I41" s="6">
        <v>53.65</v>
      </c>
      <c r="J41" s="6">
        <v>0</v>
      </c>
    </row>
    <row r="42" spans="1:10" ht="136.5" x14ac:dyDescent="0.25">
      <c r="A42" s="5" t="s">
        <v>160</v>
      </c>
      <c r="B42" s="5" t="s">
        <v>55</v>
      </c>
      <c r="C42" s="5" t="s">
        <v>159</v>
      </c>
      <c r="D42" s="5" t="s">
        <v>26</v>
      </c>
      <c r="E42" s="5" t="s">
        <v>27</v>
      </c>
      <c r="F42" s="5" t="s">
        <v>132</v>
      </c>
      <c r="G42" s="5" t="s">
        <v>23</v>
      </c>
      <c r="H42" s="6">
        <v>217849.82</v>
      </c>
      <c r="I42" s="6">
        <v>88373.03</v>
      </c>
      <c r="J42" s="6">
        <v>627.53</v>
      </c>
    </row>
    <row r="43" spans="1:10" ht="63" x14ac:dyDescent="0.25">
      <c r="A43" s="5" t="s">
        <v>160</v>
      </c>
      <c r="B43" s="5" t="s">
        <v>55</v>
      </c>
      <c r="C43" s="5" t="s">
        <v>159</v>
      </c>
      <c r="D43" s="5" t="s">
        <v>79</v>
      </c>
      <c r="E43" s="5" t="s">
        <v>78</v>
      </c>
      <c r="F43" s="5" t="s">
        <v>132</v>
      </c>
      <c r="G43" s="5" t="s">
        <v>23</v>
      </c>
      <c r="H43" s="6">
        <v>0</v>
      </c>
      <c r="I43" s="6">
        <v>1219.45</v>
      </c>
      <c r="J43" s="6">
        <v>0</v>
      </c>
    </row>
    <row r="44" spans="1:10" ht="136.5" x14ac:dyDescent="0.25">
      <c r="A44" s="5" t="s">
        <v>160</v>
      </c>
      <c r="B44" s="5" t="s">
        <v>55</v>
      </c>
      <c r="C44" s="5" t="s">
        <v>159</v>
      </c>
      <c r="D44" s="5" t="s">
        <v>145</v>
      </c>
      <c r="E44" s="5" t="s">
        <v>144</v>
      </c>
      <c r="F44" s="5" t="s">
        <v>132</v>
      </c>
      <c r="G44" s="5" t="s">
        <v>23</v>
      </c>
      <c r="H44" s="6">
        <v>0</v>
      </c>
      <c r="I44" s="6">
        <v>0</v>
      </c>
      <c r="J44" s="6">
        <v>1316.6</v>
      </c>
    </row>
    <row r="45" spans="1:10" ht="136.5" x14ac:dyDescent="0.25">
      <c r="A45" s="5" t="s">
        <v>156</v>
      </c>
      <c r="B45" s="5" t="s">
        <v>55</v>
      </c>
      <c r="C45" s="5" t="s">
        <v>155</v>
      </c>
      <c r="D45" s="5" t="s">
        <v>13</v>
      </c>
      <c r="E45" s="5" t="s">
        <v>14</v>
      </c>
      <c r="F45" s="5" t="s">
        <v>132</v>
      </c>
      <c r="G45" s="5" t="s">
        <v>16</v>
      </c>
      <c r="H45" s="6">
        <v>71874</v>
      </c>
      <c r="I45" s="6">
        <v>32303.61</v>
      </c>
      <c r="J45" s="6">
        <v>20356.3</v>
      </c>
    </row>
    <row r="46" spans="1:10" ht="136.5" x14ac:dyDescent="0.25">
      <c r="A46" s="5" t="s">
        <v>156</v>
      </c>
      <c r="B46" s="5" t="s">
        <v>55</v>
      </c>
      <c r="C46" s="5" t="s">
        <v>155</v>
      </c>
      <c r="D46" s="5" t="s">
        <v>26</v>
      </c>
      <c r="E46" s="5" t="s">
        <v>27</v>
      </c>
      <c r="F46" s="5" t="s">
        <v>132</v>
      </c>
      <c r="G46" s="5" t="s">
        <v>23</v>
      </c>
      <c r="H46" s="6">
        <v>25332.15</v>
      </c>
      <c r="I46" s="6">
        <v>11268.73</v>
      </c>
      <c r="J46" s="6">
        <v>0</v>
      </c>
    </row>
    <row r="47" spans="1:10" ht="105" x14ac:dyDescent="0.25">
      <c r="A47" s="5" t="s">
        <v>156</v>
      </c>
      <c r="B47" s="5" t="s">
        <v>55</v>
      </c>
      <c r="C47" s="5" t="s">
        <v>155</v>
      </c>
      <c r="D47" s="5" t="s">
        <v>28</v>
      </c>
      <c r="E47" s="5" t="s">
        <v>29</v>
      </c>
      <c r="F47" s="5" t="s">
        <v>132</v>
      </c>
      <c r="G47" s="5" t="s">
        <v>23</v>
      </c>
      <c r="H47" s="6">
        <v>14404.65</v>
      </c>
      <c r="I47" s="6">
        <v>6407.9</v>
      </c>
      <c r="J47" s="6">
        <v>0</v>
      </c>
    </row>
    <row r="48" spans="1:10" ht="126" x14ac:dyDescent="0.25">
      <c r="A48" s="5" t="s">
        <v>156</v>
      </c>
      <c r="B48" s="5" t="s">
        <v>55</v>
      </c>
      <c r="C48" s="5" t="s">
        <v>155</v>
      </c>
      <c r="D48" s="5" t="s">
        <v>30</v>
      </c>
      <c r="E48" s="5" t="s">
        <v>31</v>
      </c>
      <c r="F48" s="5" t="s">
        <v>132</v>
      </c>
      <c r="G48" s="5" t="s">
        <v>23</v>
      </c>
      <c r="H48" s="6">
        <v>109276.2</v>
      </c>
      <c r="I48" s="6">
        <v>48611.43</v>
      </c>
      <c r="J48" s="6">
        <v>0</v>
      </c>
    </row>
    <row r="49" spans="1:10" ht="136.5" x14ac:dyDescent="0.25">
      <c r="A49" s="5" t="s">
        <v>156</v>
      </c>
      <c r="B49" s="5" t="s">
        <v>55</v>
      </c>
      <c r="C49" s="5" t="s">
        <v>155</v>
      </c>
      <c r="D49" s="5" t="s">
        <v>42</v>
      </c>
      <c r="E49" s="5" t="s">
        <v>43</v>
      </c>
      <c r="F49" s="5" t="s">
        <v>132</v>
      </c>
      <c r="G49" s="5" t="s">
        <v>23</v>
      </c>
      <c r="H49" s="6">
        <v>12052.17</v>
      </c>
      <c r="I49" s="6">
        <v>3118.59</v>
      </c>
      <c r="J49" s="6">
        <v>0</v>
      </c>
    </row>
    <row r="50" spans="1:10" ht="126" x14ac:dyDescent="0.25">
      <c r="A50" s="5" t="s">
        <v>156</v>
      </c>
      <c r="B50" s="5" t="s">
        <v>55</v>
      </c>
      <c r="C50" s="5" t="s">
        <v>155</v>
      </c>
      <c r="D50" s="5" t="s">
        <v>24</v>
      </c>
      <c r="E50" s="5" t="s">
        <v>25</v>
      </c>
      <c r="F50" s="5" t="s">
        <v>132</v>
      </c>
      <c r="G50" s="5" t="s">
        <v>23</v>
      </c>
      <c r="H50" s="6">
        <v>27702.98</v>
      </c>
      <c r="I50" s="6">
        <v>15782.33</v>
      </c>
      <c r="J50" s="6">
        <v>0</v>
      </c>
    </row>
    <row r="51" spans="1:10" ht="105" x14ac:dyDescent="0.25">
      <c r="A51" s="5" t="s">
        <v>156</v>
      </c>
      <c r="B51" s="5" t="s">
        <v>55</v>
      </c>
      <c r="C51" s="5" t="s">
        <v>155</v>
      </c>
      <c r="D51" s="5" t="s">
        <v>158</v>
      </c>
      <c r="E51" s="5" t="s">
        <v>157</v>
      </c>
      <c r="F51" s="5" t="s">
        <v>53</v>
      </c>
      <c r="G51" s="5" t="s">
        <v>23</v>
      </c>
      <c r="H51" s="6">
        <v>16890</v>
      </c>
      <c r="I51" s="6">
        <v>7195.41</v>
      </c>
      <c r="J51" s="6">
        <v>0</v>
      </c>
    </row>
    <row r="52" spans="1:10" ht="105" x14ac:dyDescent="0.25">
      <c r="A52" s="5" t="s">
        <v>156</v>
      </c>
      <c r="B52" s="5" t="s">
        <v>55</v>
      </c>
      <c r="C52" s="5" t="s">
        <v>155</v>
      </c>
      <c r="D52" s="5" t="s">
        <v>36</v>
      </c>
      <c r="E52" s="5" t="s">
        <v>37</v>
      </c>
      <c r="F52" s="5" t="s">
        <v>132</v>
      </c>
      <c r="G52" s="5" t="s">
        <v>23</v>
      </c>
      <c r="H52" s="6">
        <v>16976.48</v>
      </c>
      <c r="I52" s="6">
        <v>6650.19</v>
      </c>
      <c r="J52" s="6">
        <v>0</v>
      </c>
    </row>
    <row r="53" spans="1:10" ht="105" x14ac:dyDescent="0.25">
      <c r="A53" s="5" t="s">
        <v>156</v>
      </c>
      <c r="B53" s="5" t="s">
        <v>55</v>
      </c>
      <c r="C53" s="5" t="s">
        <v>155</v>
      </c>
      <c r="D53" s="5" t="s">
        <v>34</v>
      </c>
      <c r="E53" s="5" t="s">
        <v>35</v>
      </c>
      <c r="F53" s="5" t="s">
        <v>132</v>
      </c>
      <c r="G53" s="5" t="s">
        <v>23</v>
      </c>
      <c r="H53" s="6">
        <v>28224</v>
      </c>
      <c r="I53" s="6">
        <v>12609.81</v>
      </c>
      <c r="J53" s="6">
        <v>1023.4</v>
      </c>
    </row>
    <row r="54" spans="1:10" ht="126" x14ac:dyDescent="0.25">
      <c r="A54" s="5" t="s">
        <v>156</v>
      </c>
      <c r="B54" s="5" t="s">
        <v>55</v>
      </c>
      <c r="C54" s="5" t="s">
        <v>155</v>
      </c>
      <c r="D54" s="5" t="s">
        <v>32</v>
      </c>
      <c r="E54" s="5" t="s">
        <v>33</v>
      </c>
      <c r="F54" s="5" t="s">
        <v>132</v>
      </c>
      <c r="G54" s="5" t="s">
        <v>23</v>
      </c>
      <c r="H54" s="6">
        <v>14676</v>
      </c>
      <c r="I54" s="6">
        <v>5992.12</v>
      </c>
      <c r="J54" s="6">
        <v>0</v>
      </c>
    </row>
    <row r="55" spans="1:10" ht="105" x14ac:dyDescent="0.25">
      <c r="A55" s="5" t="s">
        <v>156</v>
      </c>
      <c r="B55" s="5" t="s">
        <v>55</v>
      </c>
      <c r="C55" s="5" t="s">
        <v>155</v>
      </c>
      <c r="D55" s="5" t="s">
        <v>38</v>
      </c>
      <c r="E55" s="5" t="s">
        <v>39</v>
      </c>
      <c r="F55" s="5" t="s">
        <v>132</v>
      </c>
      <c r="G55" s="5" t="s">
        <v>23</v>
      </c>
      <c r="H55" s="6">
        <v>2510</v>
      </c>
      <c r="I55" s="6">
        <v>951.24</v>
      </c>
      <c r="J55" s="6">
        <v>0</v>
      </c>
    </row>
    <row r="56" spans="1:10" ht="126" x14ac:dyDescent="0.25">
      <c r="A56" s="5" t="s">
        <v>154</v>
      </c>
      <c r="B56" s="5" t="s">
        <v>82</v>
      </c>
      <c r="C56" s="5" t="s">
        <v>153</v>
      </c>
      <c r="D56" s="5" t="s">
        <v>30</v>
      </c>
      <c r="E56" s="5" t="s">
        <v>31</v>
      </c>
      <c r="F56" s="5" t="s">
        <v>132</v>
      </c>
      <c r="G56" s="5" t="s">
        <v>23</v>
      </c>
      <c r="H56" s="6">
        <v>557520.74</v>
      </c>
      <c r="I56" s="6">
        <v>30262.560000000001</v>
      </c>
      <c r="J56" s="6">
        <v>0</v>
      </c>
    </row>
    <row r="57" spans="1:10" ht="94.5" x14ac:dyDescent="0.25">
      <c r="A57" s="5" t="s">
        <v>154</v>
      </c>
      <c r="B57" s="5" t="s">
        <v>82</v>
      </c>
      <c r="C57" s="5" t="s">
        <v>153</v>
      </c>
      <c r="D57" s="5" t="s">
        <v>28</v>
      </c>
      <c r="E57" s="5" t="s">
        <v>29</v>
      </c>
      <c r="F57" s="5" t="s">
        <v>132</v>
      </c>
      <c r="G57" s="5" t="s">
        <v>23</v>
      </c>
      <c r="H57" s="6">
        <v>70877</v>
      </c>
      <c r="I57" s="6">
        <v>2346.96</v>
      </c>
      <c r="J57" s="6">
        <v>0</v>
      </c>
    </row>
    <row r="58" spans="1:10" ht="136.5" x14ac:dyDescent="0.25">
      <c r="A58" s="5" t="s">
        <v>154</v>
      </c>
      <c r="B58" s="5" t="s">
        <v>82</v>
      </c>
      <c r="C58" s="5" t="s">
        <v>153</v>
      </c>
      <c r="D58" s="5" t="s">
        <v>26</v>
      </c>
      <c r="E58" s="5" t="s">
        <v>27</v>
      </c>
      <c r="F58" s="5" t="s">
        <v>132</v>
      </c>
      <c r="G58" s="5" t="s">
        <v>23</v>
      </c>
      <c r="H58" s="6">
        <v>129243.44</v>
      </c>
      <c r="I58" s="6">
        <v>4276.08</v>
      </c>
      <c r="J58" s="6">
        <v>0</v>
      </c>
    </row>
    <row r="59" spans="1:10" ht="42" x14ac:dyDescent="0.25">
      <c r="A59" s="5" t="s">
        <v>154</v>
      </c>
      <c r="B59" s="5" t="s">
        <v>82</v>
      </c>
      <c r="C59" s="5" t="s">
        <v>153</v>
      </c>
      <c r="D59" s="5" t="s">
        <v>79</v>
      </c>
      <c r="E59" s="5" t="s">
        <v>78</v>
      </c>
      <c r="F59" s="5" t="s">
        <v>132</v>
      </c>
      <c r="G59" s="5" t="s">
        <v>23</v>
      </c>
      <c r="H59" s="6">
        <v>17829.259999999998</v>
      </c>
      <c r="I59" s="6">
        <v>1194.96</v>
      </c>
      <c r="J59" s="6">
        <v>0</v>
      </c>
    </row>
    <row r="60" spans="1:10" ht="42" x14ac:dyDescent="0.25">
      <c r="A60" s="5" t="s">
        <v>154</v>
      </c>
      <c r="B60" s="5" t="s">
        <v>82</v>
      </c>
      <c r="C60" s="5" t="s">
        <v>153</v>
      </c>
      <c r="D60" s="5" t="s">
        <v>80</v>
      </c>
      <c r="E60" s="5" t="s">
        <v>78</v>
      </c>
      <c r="F60" s="5" t="s">
        <v>132</v>
      </c>
      <c r="G60" s="5" t="s">
        <v>23</v>
      </c>
      <c r="H60" s="6">
        <v>20657.82</v>
      </c>
      <c r="I60" s="6">
        <v>479.74</v>
      </c>
      <c r="J60" s="6">
        <v>0</v>
      </c>
    </row>
    <row r="61" spans="1:10" ht="136.5" x14ac:dyDescent="0.25">
      <c r="A61" s="5" t="s">
        <v>152</v>
      </c>
      <c r="B61" s="5" t="s">
        <v>55</v>
      </c>
      <c r="C61" s="5" t="s">
        <v>151</v>
      </c>
      <c r="D61" s="5" t="s">
        <v>42</v>
      </c>
      <c r="E61" s="5" t="s">
        <v>43</v>
      </c>
      <c r="F61" s="5" t="s">
        <v>148</v>
      </c>
      <c r="G61" s="5" t="s">
        <v>23</v>
      </c>
      <c r="H61" s="6">
        <v>115.46</v>
      </c>
      <c r="I61" s="6">
        <v>7.26</v>
      </c>
      <c r="J61" s="6">
        <v>0</v>
      </c>
    </row>
    <row r="62" spans="1:10" ht="136.5" x14ac:dyDescent="0.25">
      <c r="A62" s="5" t="s">
        <v>152</v>
      </c>
      <c r="B62" s="5" t="s">
        <v>55</v>
      </c>
      <c r="C62" s="5" t="s">
        <v>151</v>
      </c>
      <c r="D62" s="5" t="s">
        <v>26</v>
      </c>
      <c r="E62" s="5" t="s">
        <v>27</v>
      </c>
      <c r="F62" s="5" t="s">
        <v>148</v>
      </c>
      <c r="G62" s="5" t="s">
        <v>23</v>
      </c>
      <c r="H62" s="6">
        <v>0</v>
      </c>
      <c r="I62" s="6">
        <v>155.44999999999999</v>
      </c>
      <c r="J62" s="6">
        <v>0</v>
      </c>
    </row>
    <row r="63" spans="1:10" ht="126" x14ac:dyDescent="0.25">
      <c r="A63" s="5" t="s">
        <v>152</v>
      </c>
      <c r="B63" s="5" t="s">
        <v>55</v>
      </c>
      <c r="C63" s="5" t="s">
        <v>151</v>
      </c>
      <c r="D63" s="5" t="s">
        <v>30</v>
      </c>
      <c r="E63" s="5" t="s">
        <v>31</v>
      </c>
      <c r="F63" s="5" t="s">
        <v>148</v>
      </c>
      <c r="G63" s="5" t="s">
        <v>23</v>
      </c>
      <c r="H63" s="6">
        <v>0</v>
      </c>
      <c r="I63" s="6">
        <v>24.28</v>
      </c>
      <c r="J63" s="6">
        <v>0</v>
      </c>
    </row>
    <row r="64" spans="1:10" ht="94.5" x14ac:dyDescent="0.25">
      <c r="A64" s="5" t="s">
        <v>152</v>
      </c>
      <c r="B64" s="5" t="s">
        <v>55</v>
      </c>
      <c r="C64" s="5" t="s">
        <v>151</v>
      </c>
      <c r="D64" s="5" t="s">
        <v>73</v>
      </c>
      <c r="E64" s="5" t="s">
        <v>72</v>
      </c>
      <c r="F64" s="5" t="s">
        <v>148</v>
      </c>
      <c r="G64" s="5" t="s">
        <v>23</v>
      </c>
      <c r="H64" s="6">
        <v>0</v>
      </c>
      <c r="I64" s="6">
        <v>0</v>
      </c>
      <c r="J64" s="6">
        <v>2500</v>
      </c>
    </row>
    <row r="65" spans="1:10" ht="115.5" x14ac:dyDescent="0.25">
      <c r="A65" s="5" t="s">
        <v>152</v>
      </c>
      <c r="B65" s="5" t="s">
        <v>55</v>
      </c>
      <c r="C65" s="5" t="s">
        <v>151</v>
      </c>
      <c r="D65" s="5" t="s">
        <v>150</v>
      </c>
      <c r="E65" s="5" t="s">
        <v>149</v>
      </c>
      <c r="F65" s="5" t="s">
        <v>148</v>
      </c>
      <c r="G65" s="5" t="s">
        <v>23</v>
      </c>
      <c r="H65" s="6">
        <v>0</v>
      </c>
      <c r="I65" s="6">
        <v>0</v>
      </c>
      <c r="J65" s="6">
        <v>250</v>
      </c>
    </row>
    <row r="66" spans="1:10" ht="136.5" x14ac:dyDescent="0.25">
      <c r="A66" s="5" t="s">
        <v>147</v>
      </c>
      <c r="B66" s="5" t="s">
        <v>55</v>
      </c>
      <c r="C66" s="5" t="s">
        <v>146</v>
      </c>
      <c r="D66" s="5" t="s">
        <v>26</v>
      </c>
      <c r="E66" s="5" t="s">
        <v>27</v>
      </c>
      <c r="F66" s="5" t="s">
        <v>143</v>
      </c>
      <c r="G66" s="5" t="s">
        <v>23</v>
      </c>
      <c r="H66" s="6">
        <v>0</v>
      </c>
      <c r="I66" s="6">
        <v>42.47</v>
      </c>
      <c r="J66" s="6">
        <v>0</v>
      </c>
    </row>
    <row r="67" spans="1:10" ht="94.5" x14ac:dyDescent="0.25">
      <c r="A67" s="5" t="s">
        <v>147</v>
      </c>
      <c r="B67" s="5" t="s">
        <v>55</v>
      </c>
      <c r="C67" s="5" t="s">
        <v>146</v>
      </c>
      <c r="D67" s="5" t="s">
        <v>28</v>
      </c>
      <c r="E67" s="5" t="s">
        <v>29</v>
      </c>
      <c r="F67" s="5" t="s">
        <v>143</v>
      </c>
      <c r="G67" s="5" t="s">
        <v>23</v>
      </c>
      <c r="H67" s="6">
        <v>0</v>
      </c>
      <c r="I67" s="6">
        <v>7.9</v>
      </c>
      <c r="J67" s="6">
        <v>0</v>
      </c>
    </row>
    <row r="68" spans="1:10" ht="126" x14ac:dyDescent="0.25">
      <c r="A68" s="5" t="s">
        <v>147</v>
      </c>
      <c r="B68" s="5" t="s">
        <v>55</v>
      </c>
      <c r="C68" s="5" t="s">
        <v>146</v>
      </c>
      <c r="D68" s="5" t="s">
        <v>30</v>
      </c>
      <c r="E68" s="5" t="s">
        <v>31</v>
      </c>
      <c r="F68" s="5" t="s">
        <v>143</v>
      </c>
      <c r="G68" s="5" t="s">
        <v>23</v>
      </c>
      <c r="H68" s="6">
        <v>0</v>
      </c>
      <c r="I68" s="6">
        <v>182.64</v>
      </c>
      <c r="J68" s="6">
        <v>0</v>
      </c>
    </row>
    <row r="69" spans="1:10" ht="136.5" x14ac:dyDescent="0.25">
      <c r="A69" s="5" t="s">
        <v>147</v>
      </c>
      <c r="B69" s="5" t="s">
        <v>55</v>
      </c>
      <c r="C69" s="5" t="s">
        <v>146</v>
      </c>
      <c r="D69" s="5" t="s">
        <v>145</v>
      </c>
      <c r="E69" s="5" t="s">
        <v>144</v>
      </c>
      <c r="F69" s="5" t="s">
        <v>143</v>
      </c>
      <c r="G69" s="5" t="s">
        <v>23</v>
      </c>
      <c r="H69" s="6">
        <v>0</v>
      </c>
      <c r="I69" s="6">
        <v>0</v>
      </c>
      <c r="J69" s="6">
        <v>2109.61</v>
      </c>
    </row>
    <row r="70" spans="1:10" ht="126" x14ac:dyDescent="0.25">
      <c r="A70" s="5" t="s">
        <v>142</v>
      </c>
      <c r="B70" s="5" t="s">
        <v>55</v>
      </c>
      <c r="C70" s="5" t="s">
        <v>141</v>
      </c>
      <c r="D70" s="5" t="s">
        <v>30</v>
      </c>
      <c r="E70" s="5" t="s">
        <v>31</v>
      </c>
      <c r="F70" s="5" t="s">
        <v>140</v>
      </c>
      <c r="G70" s="5" t="s">
        <v>23</v>
      </c>
      <c r="H70" s="6">
        <v>0</v>
      </c>
      <c r="I70" s="6">
        <v>271.35000000000002</v>
      </c>
      <c r="J70" s="6">
        <v>0</v>
      </c>
    </row>
    <row r="71" spans="1:10" ht="94.5" x14ac:dyDescent="0.25">
      <c r="A71" s="5" t="s">
        <v>142</v>
      </c>
      <c r="B71" s="5" t="s">
        <v>55</v>
      </c>
      <c r="C71" s="5" t="s">
        <v>141</v>
      </c>
      <c r="D71" s="5" t="s">
        <v>28</v>
      </c>
      <c r="E71" s="5" t="s">
        <v>29</v>
      </c>
      <c r="F71" s="5" t="s">
        <v>140</v>
      </c>
      <c r="G71" s="5" t="s">
        <v>23</v>
      </c>
      <c r="H71" s="6">
        <v>0</v>
      </c>
      <c r="I71" s="6">
        <v>85.72</v>
      </c>
      <c r="J71" s="6">
        <v>0</v>
      </c>
    </row>
    <row r="72" spans="1:10" ht="136.5" x14ac:dyDescent="0.25">
      <c r="A72" s="5" t="s">
        <v>139</v>
      </c>
      <c r="B72" s="5" t="s">
        <v>55</v>
      </c>
      <c r="C72" s="5" t="s">
        <v>138</v>
      </c>
      <c r="D72" s="5" t="s">
        <v>26</v>
      </c>
      <c r="E72" s="5" t="s">
        <v>27</v>
      </c>
      <c r="F72" s="5" t="s">
        <v>67</v>
      </c>
      <c r="G72" s="5" t="s">
        <v>23</v>
      </c>
      <c r="H72" s="6">
        <v>0</v>
      </c>
      <c r="I72" s="6">
        <v>0.3</v>
      </c>
      <c r="J72" s="6">
        <v>0</v>
      </c>
    </row>
    <row r="73" spans="1:10" ht="94.5" x14ac:dyDescent="0.25">
      <c r="A73" s="5" t="s">
        <v>139</v>
      </c>
      <c r="B73" s="5" t="s">
        <v>55</v>
      </c>
      <c r="C73" s="5" t="s">
        <v>138</v>
      </c>
      <c r="D73" s="5" t="s">
        <v>28</v>
      </c>
      <c r="E73" s="5" t="s">
        <v>29</v>
      </c>
      <c r="F73" s="5" t="s">
        <v>67</v>
      </c>
      <c r="G73" s="5" t="s">
        <v>23</v>
      </c>
      <c r="H73" s="6">
        <v>0</v>
      </c>
      <c r="I73" s="6">
        <v>0.04</v>
      </c>
      <c r="J73" s="6">
        <v>0</v>
      </c>
    </row>
    <row r="74" spans="1:10" ht="126" x14ac:dyDescent="0.25">
      <c r="A74" s="5" t="s">
        <v>139</v>
      </c>
      <c r="B74" s="5" t="s">
        <v>55</v>
      </c>
      <c r="C74" s="5" t="s">
        <v>138</v>
      </c>
      <c r="D74" s="5" t="s">
        <v>30</v>
      </c>
      <c r="E74" s="5" t="s">
        <v>31</v>
      </c>
      <c r="F74" s="5" t="s">
        <v>67</v>
      </c>
      <c r="G74" s="5" t="s">
        <v>23</v>
      </c>
      <c r="H74" s="6">
        <v>0</v>
      </c>
      <c r="I74" s="6">
        <v>19.32</v>
      </c>
      <c r="J74" s="6">
        <v>0</v>
      </c>
    </row>
    <row r="75" spans="1:10" ht="94.5" x14ac:dyDescent="0.25">
      <c r="A75" s="5" t="s">
        <v>137</v>
      </c>
      <c r="B75" s="5" t="s">
        <v>55</v>
      </c>
      <c r="C75" s="5" t="s">
        <v>136</v>
      </c>
      <c r="D75" s="5" t="s">
        <v>28</v>
      </c>
      <c r="E75" s="5" t="s">
        <v>29</v>
      </c>
      <c r="F75" s="5" t="s">
        <v>135</v>
      </c>
      <c r="G75" s="5" t="s">
        <v>23</v>
      </c>
      <c r="H75" s="6">
        <v>0</v>
      </c>
      <c r="I75" s="6">
        <v>31.42</v>
      </c>
      <c r="J75" s="6">
        <v>0</v>
      </c>
    </row>
    <row r="76" spans="1:10" ht="94.5" x14ac:dyDescent="0.25">
      <c r="A76" s="5" t="s">
        <v>134</v>
      </c>
      <c r="B76" s="5" t="s">
        <v>55</v>
      </c>
      <c r="C76" s="5" t="s">
        <v>133</v>
      </c>
      <c r="D76" s="5" t="s">
        <v>28</v>
      </c>
      <c r="E76" s="5" t="s">
        <v>29</v>
      </c>
      <c r="F76" s="5" t="s">
        <v>132</v>
      </c>
      <c r="G76" s="5" t="s">
        <v>23</v>
      </c>
      <c r="H76" s="6">
        <v>0</v>
      </c>
      <c r="I76" s="6">
        <v>35.32</v>
      </c>
      <c r="J76" s="6">
        <v>0</v>
      </c>
    </row>
    <row r="77" spans="1:10" ht="126" x14ac:dyDescent="0.25">
      <c r="A77" s="5" t="s">
        <v>134</v>
      </c>
      <c r="B77" s="5" t="s">
        <v>55</v>
      </c>
      <c r="C77" s="5" t="s">
        <v>133</v>
      </c>
      <c r="D77" s="5" t="s">
        <v>30</v>
      </c>
      <c r="E77" s="5" t="s">
        <v>31</v>
      </c>
      <c r="F77" s="5" t="s">
        <v>132</v>
      </c>
      <c r="G77" s="5" t="s">
        <v>23</v>
      </c>
      <c r="H77" s="6">
        <v>0</v>
      </c>
      <c r="I77" s="6">
        <v>267.91000000000003</v>
      </c>
      <c r="J77" s="6">
        <v>0</v>
      </c>
    </row>
    <row r="78" spans="1:10" ht="136.5" x14ac:dyDescent="0.25">
      <c r="A78" s="5" t="s">
        <v>134</v>
      </c>
      <c r="B78" s="5" t="s">
        <v>55</v>
      </c>
      <c r="C78" s="5" t="s">
        <v>133</v>
      </c>
      <c r="D78" s="5" t="s">
        <v>26</v>
      </c>
      <c r="E78" s="5" t="s">
        <v>27</v>
      </c>
      <c r="F78" s="5" t="s">
        <v>132</v>
      </c>
      <c r="G78" s="5" t="s">
        <v>23</v>
      </c>
      <c r="H78" s="6">
        <v>0</v>
      </c>
      <c r="I78" s="6">
        <v>61</v>
      </c>
      <c r="J78" s="6">
        <v>0</v>
      </c>
    </row>
    <row r="79" spans="1:10" ht="136.5" x14ac:dyDescent="0.25">
      <c r="A79" s="5" t="s">
        <v>131</v>
      </c>
      <c r="B79" s="5" t="s">
        <v>55</v>
      </c>
      <c r="C79" s="5" t="s">
        <v>130</v>
      </c>
      <c r="D79" s="5" t="s">
        <v>13</v>
      </c>
      <c r="E79" s="5" t="s">
        <v>14</v>
      </c>
      <c r="F79" s="5" t="s">
        <v>129</v>
      </c>
      <c r="G79" s="5" t="s">
        <v>16</v>
      </c>
      <c r="H79" s="6">
        <v>58248.24</v>
      </c>
      <c r="I79" s="6">
        <v>0</v>
      </c>
      <c r="J79" s="6">
        <v>0</v>
      </c>
    </row>
    <row r="80" spans="1:10" x14ac:dyDescent="0.25">
      <c r="G80" s="7"/>
      <c r="H80" s="8">
        <f>SUM(H3:H79)</f>
        <v>2480021.3199999994</v>
      </c>
      <c r="I80" s="8">
        <f t="shared" ref="I80:J80" si="0">SUM(I3:I79)</f>
        <v>825075.86999999988</v>
      </c>
      <c r="J80" s="8">
        <f t="shared" si="0"/>
        <v>196849.74999999997</v>
      </c>
    </row>
    <row r="81" spans="7:10" x14ac:dyDescent="0.25">
      <c r="G81" s="9" t="s">
        <v>455</v>
      </c>
      <c r="H81" s="10"/>
      <c r="I81" s="10"/>
      <c r="J81" s="10">
        <f>H80+I80+J80</f>
        <v>3501946.9399999995</v>
      </c>
    </row>
    <row r="82" spans="7:10" x14ac:dyDescent="0.25">
      <c r="G82" s="11"/>
      <c r="H82" s="12"/>
      <c r="I82" s="12"/>
      <c r="J82" s="12"/>
    </row>
    <row r="83" spans="7:10" x14ac:dyDescent="0.25">
      <c r="G83" s="13" t="s">
        <v>456</v>
      </c>
      <c r="H83" s="14">
        <v>1550611.65</v>
      </c>
      <c r="I83" s="14">
        <v>296914.77</v>
      </c>
      <c r="J83" s="14">
        <v>21708</v>
      </c>
    </row>
    <row r="84" spans="7:10" x14ac:dyDescent="0.25">
      <c r="G84" s="13" t="s">
        <v>455</v>
      </c>
      <c r="H84" s="15"/>
      <c r="I84" s="15"/>
      <c r="J84" s="14">
        <f>H83+I83+J83</f>
        <v>1869234.42</v>
      </c>
    </row>
  </sheetData>
  <autoFilter ref="A2:J81"/>
  <mergeCells count="1">
    <mergeCell ref="A1:J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H45" sqref="H45:J45"/>
    </sheetView>
  </sheetViews>
  <sheetFormatPr defaultRowHeight="15" x14ac:dyDescent="0.25"/>
  <cols>
    <col min="1" max="2" width="16.7109375" style="1" customWidth="1"/>
    <col min="3" max="5" width="19.7109375" style="1" customWidth="1"/>
    <col min="6" max="6" width="10.7109375" style="1" customWidth="1"/>
    <col min="7" max="7" width="6.7109375" style="1" customWidth="1"/>
    <col min="8" max="10" width="19.7109375" style="2" customWidth="1"/>
  </cols>
  <sheetData>
    <row r="1" spans="1:10" x14ac:dyDescent="0.25">
      <c r="A1" s="19" t="s">
        <v>454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</row>
    <row r="3" spans="1:10" ht="136.5" x14ac:dyDescent="0.25">
      <c r="A3" s="5" t="s">
        <v>246</v>
      </c>
      <c r="B3" s="5" t="s">
        <v>18</v>
      </c>
      <c r="C3" s="5" t="s">
        <v>245</v>
      </c>
      <c r="D3" s="5" t="s">
        <v>13</v>
      </c>
      <c r="E3" s="5" t="s">
        <v>14</v>
      </c>
      <c r="F3" s="5" t="s">
        <v>200</v>
      </c>
      <c r="G3" s="5" t="s">
        <v>16</v>
      </c>
      <c r="H3" s="6">
        <v>0</v>
      </c>
      <c r="I3" s="6">
        <v>1376.29</v>
      </c>
      <c r="J3" s="6">
        <v>0</v>
      </c>
    </row>
    <row r="4" spans="1:10" ht="63" x14ac:dyDescent="0.25">
      <c r="A4" s="5" t="s">
        <v>246</v>
      </c>
      <c r="B4" s="5" t="s">
        <v>18</v>
      </c>
      <c r="C4" s="5" t="s">
        <v>245</v>
      </c>
      <c r="D4" s="5" t="s">
        <v>40</v>
      </c>
      <c r="E4" s="5" t="s">
        <v>41</v>
      </c>
      <c r="F4" s="5" t="s">
        <v>200</v>
      </c>
      <c r="G4" s="5" t="s">
        <v>23</v>
      </c>
      <c r="H4" s="6">
        <v>0</v>
      </c>
      <c r="I4" s="6">
        <v>30.59</v>
      </c>
      <c r="J4" s="6">
        <v>0</v>
      </c>
    </row>
    <row r="5" spans="1:10" ht="136.5" x14ac:dyDescent="0.25">
      <c r="A5" s="5" t="s">
        <v>246</v>
      </c>
      <c r="B5" s="5" t="s">
        <v>18</v>
      </c>
      <c r="C5" s="5" t="s">
        <v>245</v>
      </c>
      <c r="D5" s="5" t="s">
        <v>26</v>
      </c>
      <c r="E5" s="5" t="s">
        <v>27</v>
      </c>
      <c r="F5" s="5" t="s">
        <v>200</v>
      </c>
      <c r="G5" s="5" t="s">
        <v>23</v>
      </c>
      <c r="H5" s="6">
        <v>26820.73</v>
      </c>
      <c r="I5" s="6">
        <v>0</v>
      </c>
      <c r="J5" s="6">
        <v>0</v>
      </c>
    </row>
    <row r="6" spans="1:10" ht="94.5" x14ac:dyDescent="0.25">
      <c r="A6" s="5" t="s">
        <v>246</v>
      </c>
      <c r="B6" s="5" t="s">
        <v>18</v>
      </c>
      <c r="C6" s="5" t="s">
        <v>245</v>
      </c>
      <c r="D6" s="5" t="s">
        <v>28</v>
      </c>
      <c r="E6" s="5" t="s">
        <v>29</v>
      </c>
      <c r="F6" s="5" t="s">
        <v>200</v>
      </c>
      <c r="G6" s="5" t="s">
        <v>23</v>
      </c>
      <c r="H6" s="6">
        <v>0</v>
      </c>
      <c r="I6" s="6">
        <v>2.2999999999999998</v>
      </c>
      <c r="J6" s="6">
        <v>0</v>
      </c>
    </row>
    <row r="7" spans="1:10" ht="126" x14ac:dyDescent="0.25">
      <c r="A7" s="5" t="s">
        <v>246</v>
      </c>
      <c r="B7" s="5" t="s">
        <v>18</v>
      </c>
      <c r="C7" s="5" t="s">
        <v>245</v>
      </c>
      <c r="D7" s="5" t="s">
        <v>30</v>
      </c>
      <c r="E7" s="5" t="s">
        <v>31</v>
      </c>
      <c r="F7" s="5" t="s">
        <v>200</v>
      </c>
      <c r="G7" s="5" t="s">
        <v>23</v>
      </c>
      <c r="H7" s="6">
        <v>15573.9</v>
      </c>
      <c r="I7" s="6">
        <v>2091.67</v>
      </c>
      <c r="J7" s="6">
        <v>0</v>
      </c>
    </row>
    <row r="8" spans="1:10" ht="136.5" x14ac:dyDescent="0.25">
      <c r="A8" s="5" t="s">
        <v>244</v>
      </c>
      <c r="B8" s="5" t="s">
        <v>18</v>
      </c>
      <c r="C8" s="5" t="s">
        <v>243</v>
      </c>
      <c r="D8" s="5" t="s">
        <v>26</v>
      </c>
      <c r="E8" s="5" t="s">
        <v>27</v>
      </c>
      <c r="F8" s="5" t="s">
        <v>200</v>
      </c>
      <c r="G8" s="5" t="s">
        <v>23</v>
      </c>
      <c r="H8" s="6">
        <v>0</v>
      </c>
      <c r="I8" s="6">
        <v>90.92</v>
      </c>
      <c r="J8" s="6">
        <v>0</v>
      </c>
    </row>
    <row r="9" spans="1:10" ht="126" x14ac:dyDescent="0.25">
      <c r="A9" s="5" t="s">
        <v>244</v>
      </c>
      <c r="B9" s="5" t="s">
        <v>18</v>
      </c>
      <c r="C9" s="5" t="s">
        <v>243</v>
      </c>
      <c r="D9" s="5" t="s">
        <v>30</v>
      </c>
      <c r="E9" s="5" t="s">
        <v>31</v>
      </c>
      <c r="F9" s="5" t="s">
        <v>200</v>
      </c>
      <c r="G9" s="5" t="s">
        <v>23</v>
      </c>
      <c r="H9" s="6">
        <v>0</v>
      </c>
      <c r="I9" s="6">
        <v>361.38</v>
      </c>
      <c r="J9" s="6">
        <v>0</v>
      </c>
    </row>
    <row r="10" spans="1:10" ht="136.5" x14ac:dyDescent="0.25">
      <c r="A10" s="5" t="s">
        <v>241</v>
      </c>
      <c r="B10" s="5" t="s">
        <v>242</v>
      </c>
      <c r="C10" s="5" t="s">
        <v>239</v>
      </c>
      <c r="D10" s="5" t="s">
        <v>13</v>
      </c>
      <c r="E10" s="5" t="s">
        <v>14</v>
      </c>
      <c r="F10" s="5" t="s">
        <v>223</v>
      </c>
      <c r="G10" s="5" t="s">
        <v>16</v>
      </c>
      <c r="H10" s="6">
        <v>0</v>
      </c>
      <c r="I10" s="6">
        <v>18.04</v>
      </c>
      <c r="J10" s="6">
        <v>0</v>
      </c>
    </row>
    <row r="11" spans="1:10" ht="136.5" x14ac:dyDescent="0.25">
      <c r="A11" s="5" t="s">
        <v>241</v>
      </c>
      <c r="B11" s="5" t="s">
        <v>240</v>
      </c>
      <c r="C11" s="5" t="s">
        <v>239</v>
      </c>
      <c r="D11" s="5" t="s">
        <v>13</v>
      </c>
      <c r="E11" s="5" t="s">
        <v>14</v>
      </c>
      <c r="F11" s="5" t="s">
        <v>238</v>
      </c>
      <c r="G11" s="5" t="s">
        <v>16</v>
      </c>
      <c r="H11" s="6">
        <v>0</v>
      </c>
      <c r="I11" s="6">
        <v>0.01</v>
      </c>
      <c r="J11" s="6">
        <v>0</v>
      </c>
    </row>
    <row r="12" spans="1:10" ht="157.5" x14ac:dyDescent="0.25">
      <c r="A12" s="5" t="s">
        <v>237</v>
      </c>
      <c r="B12" s="5" t="s">
        <v>18</v>
      </c>
      <c r="C12" s="5" t="s">
        <v>236</v>
      </c>
      <c r="D12" s="5" t="s">
        <v>30</v>
      </c>
      <c r="E12" s="5" t="s">
        <v>31</v>
      </c>
      <c r="F12" s="5" t="s">
        <v>200</v>
      </c>
      <c r="G12" s="5" t="s">
        <v>23</v>
      </c>
      <c r="H12" s="6">
        <v>0</v>
      </c>
      <c r="I12" s="6">
        <v>0.21</v>
      </c>
      <c r="J12" s="6">
        <v>0</v>
      </c>
    </row>
    <row r="13" spans="1:10" ht="105" x14ac:dyDescent="0.25">
      <c r="A13" s="5" t="s">
        <v>235</v>
      </c>
      <c r="B13" s="5" t="s">
        <v>82</v>
      </c>
      <c r="C13" s="5" t="s">
        <v>234</v>
      </c>
      <c r="D13" s="5" t="s">
        <v>28</v>
      </c>
      <c r="E13" s="5" t="s">
        <v>29</v>
      </c>
      <c r="F13" s="5" t="s">
        <v>200</v>
      </c>
      <c r="G13" s="5" t="s">
        <v>23</v>
      </c>
      <c r="H13" s="6">
        <v>0</v>
      </c>
      <c r="I13" s="6">
        <v>1.24</v>
      </c>
      <c r="J13" s="6">
        <v>0</v>
      </c>
    </row>
    <row r="14" spans="1:10" ht="94.5" x14ac:dyDescent="0.25">
      <c r="A14" s="5" t="s">
        <v>233</v>
      </c>
      <c r="B14" s="5" t="s">
        <v>18</v>
      </c>
      <c r="C14" s="5" t="s">
        <v>232</v>
      </c>
      <c r="D14" s="5" t="s">
        <v>28</v>
      </c>
      <c r="E14" s="5" t="s">
        <v>29</v>
      </c>
      <c r="F14" s="5" t="s">
        <v>200</v>
      </c>
      <c r="G14" s="5" t="s">
        <v>23</v>
      </c>
      <c r="H14" s="6">
        <v>0</v>
      </c>
      <c r="I14" s="6">
        <v>1.06</v>
      </c>
      <c r="J14" s="6">
        <v>0</v>
      </c>
    </row>
    <row r="15" spans="1:10" ht="136.5" x14ac:dyDescent="0.25">
      <c r="A15" s="5" t="s">
        <v>233</v>
      </c>
      <c r="B15" s="5" t="s">
        <v>18</v>
      </c>
      <c r="C15" s="5" t="s">
        <v>232</v>
      </c>
      <c r="D15" s="5" t="s">
        <v>13</v>
      </c>
      <c r="E15" s="5" t="s">
        <v>14</v>
      </c>
      <c r="F15" s="5" t="s">
        <v>200</v>
      </c>
      <c r="G15" s="5" t="s">
        <v>16</v>
      </c>
      <c r="H15" s="6">
        <v>15416.97</v>
      </c>
      <c r="I15" s="6">
        <v>7541.96</v>
      </c>
      <c r="J15" s="6">
        <v>0</v>
      </c>
    </row>
    <row r="16" spans="1:10" ht="168" x14ac:dyDescent="0.25">
      <c r="A16" s="5" t="s">
        <v>231</v>
      </c>
      <c r="B16" s="5" t="s">
        <v>82</v>
      </c>
      <c r="C16" s="5" t="s">
        <v>230</v>
      </c>
      <c r="D16" s="5" t="s">
        <v>13</v>
      </c>
      <c r="E16" s="5" t="s">
        <v>14</v>
      </c>
      <c r="F16" s="5" t="s">
        <v>200</v>
      </c>
      <c r="G16" s="5" t="s">
        <v>16</v>
      </c>
      <c r="H16" s="6">
        <v>0</v>
      </c>
      <c r="I16" s="6">
        <v>2.6</v>
      </c>
      <c r="J16" s="6">
        <v>0</v>
      </c>
    </row>
    <row r="17" spans="1:10" ht="136.5" x14ac:dyDescent="0.25">
      <c r="A17" s="5" t="s">
        <v>229</v>
      </c>
      <c r="B17" s="5" t="s">
        <v>18</v>
      </c>
      <c r="C17" s="5" t="s">
        <v>228</v>
      </c>
      <c r="D17" s="5" t="s">
        <v>145</v>
      </c>
      <c r="E17" s="5" t="s">
        <v>144</v>
      </c>
      <c r="F17" s="5" t="s">
        <v>211</v>
      </c>
      <c r="G17" s="5" t="s">
        <v>23</v>
      </c>
      <c r="H17" s="6">
        <v>0</v>
      </c>
      <c r="I17" s="6">
        <v>0</v>
      </c>
      <c r="J17" s="6">
        <v>100</v>
      </c>
    </row>
    <row r="18" spans="1:10" ht="115.5" x14ac:dyDescent="0.25">
      <c r="A18" s="5" t="s">
        <v>227</v>
      </c>
      <c r="B18" s="5" t="s">
        <v>18</v>
      </c>
      <c r="C18" s="5" t="s">
        <v>226</v>
      </c>
      <c r="D18" s="5" t="s">
        <v>20</v>
      </c>
      <c r="E18" s="5" t="s">
        <v>21</v>
      </c>
      <c r="F18" s="5" t="s">
        <v>200</v>
      </c>
      <c r="G18" s="5" t="s">
        <v>23</v>
      </c>
      <c r="H18" s="6">
        <v>0</v>
      </c>
      <c r="I18" s="6">
        <v>0.36</v>
      </c>
      <c r="J18" s="6">
        <v>0</v>
      </c>
    </row>
    <row r="19" spans="1:10" ht="126" x14ac:dyDescent="0.25">
      <c r="A19" s="5" t="s">
        <v>227</v>
      </c>
      <c r="B19" s="5" t="s">
        <v>18</v>
      </c>
      <c r="C19" s="5" t="s">
        <v>226</v>
      </c>
      <c r="D19" s="5" t="s">
        <v>30</v>
      </c>
      <c r="E19" s="5" t="s">
        <v>31</v>
      </c>
      <c r="F19" s="5" t="s">
        <v>200</v>
      </c>
      <c r="G19" s="5" t="s">
        <v>23</v>
      </c>
      <c r="H19" s="6">
        <v>0</v>
      </c>
      <c r="I19" s="6">
        <v>312.33</v>
      </c>
      <c r="J19" s="6">
        <v>0</v>
      </c>
    </row>
    <row r="20" spans="1:10" ht="136.5" x14ac:dyDescent="0.25">
      <c r="A20" s="5" t="s">
        <v>227</v>
      </c>
      <c r="B20" s="5" t="s">
        <v>18</v>
      </c>
      <c r="C20" s="5" t="s">
        <v>226</v>
      </c>
      <c r="D20" s="5" t="s">
        <v>26</v>
      </c>
      <c r="E20" s="5" t="s">
        <v>27</v>
      </c>
      <c r="F20" s="5" t="s">
        <v>200</v>
      </c>
      <c r="G20" s="5" t="s">
        <v>23</v>
      </c>
      <c r="H20" s="6">
        <v>0</v>
      </c>
      <c r="I20" s="6">
        <v>8.39</v>
      </c>
      <c r="J20" s="6">
        <v>0</v>
      </c>
    </row>
    <row r="21" spans="1:10" ht="136.5" x14ac:dyDescent="0.25">
      <c r="A21" s="5" t="s">
        <v>219</v>
      </c>
      <c r="B21" s="5" t="s">
        <v>18</v>
      </c>
      <c r="C21" s="5" t="s">
        <v>217</v>
      </c>
      <c r="D21" s="5" t="s">
        <v>13</v>
      </c>
      <c r="E21" s="5" t="s">
        <v>14</v>
      </c>
      <c r="F21" s="5" t="s">
        <v>200</v>
      </c>
      <c r="G21" s="5" t="s">
        <v>16</v>
      </c>
      <c r="H21" s="6">
        <v>0</v>
      </c>
      <c r="I21" s="6">
        <v>482.72</v>
      </c>
      <c r="J21" s="6">
        <v>0</v>
      </c>
    </row>
    <row r="22" spans="1:10" ht="136.5" x14ac:dyDescent="0.25">
      <c r="A22" s="5" t="s">
        <v>219</v>
      </c>
      <c r="B22" s="5" t="s">
        <v>225</v>
      </c>
      <c r="C22" s="5" t="s">
        <v>217</v>
      </c>
      <c r="D22" s="5" t="s">
        <v>13</v>
      </c>
      <c r="E22" s="5" t="s">
        <v>14</v>
      </c>
      <c r="F22" s="5" t="s">
        <v>211</v>
      </c>
      <c r="G22" s="5" t="s">
        <v>16</v>
      </c>
      <c r="H22" s="6">
        <v>0</v>
      </c>
      <c r="I22" s="6">
        <v>68.58</v>
      </c>
      <c r="J22" s="6">
        <v>0</v>
      </c>
    </row>
    <row r="23" spans="1:10" ht="136.5" x14ac:dyDescent="0.25">
      <c r="A23" s="5" t="s">
        <v>219</v>
      </c>
      <c r="B23" s="5" t="s">
        <v>224</v>
      </c>
      <c r="C23" s="5" t="s">
        <v>217</v>
      </c>
      <c r="D23" s="5" t="s">
        <v>13</v>
      </c>
      <c r="E23" s="5" t="s">
        <v>14</v>
      </c>
      <c r="F23" s="5" t="s">
        <v>223</v>
      </c>
      <c r="G23" s="5" t="s">
        <v>16</v>
      </c>
      <c r="H23" s="6">
        <v>0</v>
      </c>
      <c r="I23" s="6">
        <v>30.15</v>
      </c>
      <c r="J23" s="6">
        <v>0</v>
      </c>
    </row>
    <row r="24" spans="1:10" ht="136.5" x14ac:dyDescent="0.25">
      <c r="A24" s="5" t="s">
        <v>219</v>
      </c>
      <c r="B24" s="5" t="s">
        <v>222</v>
      </c>
      <c r="C24" s="5" t="s">
        <v>217</v>
      </c>
      <c r="D24" s="5" t="s">
        <v>13</v>
      </c>
      <c r="E24" s="5" t="s">
        <v>14</v>
      </c>
      <c r="F24" s="5" t="s">
        <v>61</v>
      </c>
      <c r="G24" s="5" t="s">
        <v>16</v>
      </c>
      <c r="H24" s="6">
        <v>0</v>
      </c>
      <c r="I24" s="6">
        <v>68.37</v>
      </c>
      <c r="J24" s="6">
        <v>0</v>
      </c>
    </row>
    <row r="25" spans="1:10" ht="136.5" x14ac:dyDescent="0.25">
      <c r="A25" s="5" t="s">
        <v>219</v>
      </c>
      <c r="B25" s="5" t="s">
        <v>221</v>
      </c>
      <c r="C25" s="5" t="s">
        <v>217</v>
      </c>
      <c r="D25" s="5" t="s">
        <v>13</v>
      </c>
      <c r="E25" s="5" t="s">
        <v>14</v>
      </c>
      <c r="F25" s="5" t="s">
        <v>211</v>
      </c>
      <c r="G25" s="5" t="s">
        <v>16</v>
      </c>
      <c r="H25" s="6">
        <v>0</v>
      </c>
      <c r="I25" s="6">
        <v>10.7</v>
      </c>
      <c r="J25" s="6">
        <v>0</v>
      </c>
    </row>
    <row r="26" spans="1:10" ht="136.5" x14ac:dyDescent="0.25">
      <c r="A26" s="5" t="s">
        <v>219</v>
      </c>
      <c r="B26" s="5" t="s">
        <v>220</v>
      </c>
      <c r="C26" s="5" t="s">
        <v>217</v>
      </c>
      <c r="D26" s="5" t="s">
        <v>13</v>
      </c>
      <c r="E26" s="5" t="s">
        <v>14</v>
      </c>
      <c r="F26" s="5" t="s">
        <v>214</v>
      </c>
      <c r="G26" s="5" t="s">
        <v>16</v>
      </c>
      <c r="H26" s="6">
        <v>0</v>
      </c>
      <c r="I26" s="6">
        <v>58.74</v>
      </c>
      <c r="J26" s="6">
        <v>0</v>
      </c>
    </row>
    <row r="27" spans="1:10" ht="136.5" x14ac:dyDescent="0.25">
      <c r="A27" s="5" t="s">
        <v>219</v>
      </c>
      <c r="B27" s="5" t="s">
        <v>218</v>
      </c>
      <c r="C27" s="5" t="s">
        <v>217</v>
      </c>
      <c r="D27" s="5" t="s">
        <v>13</v>
      </c>
      <c r="E27" s="5" t="s">
        <v>14</v>
      </c>
      <c r="F27" s="5" t="s">
        <v>214</v>
      </c>
      <c r="G27" s="5" t="s">
        <v>16</v>
      </c>
      <c r="H27" s="6">
        <v>0</v>
      </c>
      <c r="I27" s="6">
        <v>0.96</v>
      </c>
      <c r="J27" s="6">
        <v>0</v>
      </c>
    </row>
    <row r="28" spans="1:10" ht="136.5" x14ac:dyDescent="0.25">
      <c r="A28" s="5" t="s">
        <v>216</v>
      </c>
      <c r="B28" s="5" t="s">
        <v>18</v>
      </c>
      <c r="C28" s="5" t="s">
        <v>215</v>
      </c>
      <c r="D28" s="5" t="s">
        <v>13</v>
      </c>
      <c r="E28" s="5" t="s">
        <v>14</v>
      </c>
      <c r="F28" s="5" t="s">
        <v>214</v>
      </c>
      <c r="G28" s="5" t="s">
        <v>16</v>
      </c>
      <c r="H28" s="6">
        <v>0</v>
      </c>
      <c r="I28" s="6">
        <v>289.83999999999997</v>
      </c>
      <c r="J28" s="6">
        <v>0</v>
      </c>
    </row>
    <row r="29" spans="1:10" ht="94.5" x14ac:dyDescent="0.25">
      <c r="A29" s="5" t="s">
        <v>216</v>
      </c>
      <c r="B29" s="5" t="s">
        <v>18</v>
      </c>
      <c r="C29" s="5" t="s">
        <v>215</v>
      </c>
      <c r="D29" s="5" t="s">
        <v>28</v>
      </c>
      <c r="E29" s="5" t="s">
        <v>29</v>
      </c>
      <c r="F29" s="5" t="s">
        <v>214</v>
      </c>
      <c r="G29" s="5" t="s">
        <v>23</v>
      </c>
      <c r="H29" s="6">
        <v>44.81</v>
      </c>
      <c r="I29" s="6">
        <v>67.11</v>
      </c>
      <c r="J29" s="6">
        <v>0</v>
      </c>
    </row>
    <row r="30" spans="1:10" ht="126" x14ac:dyDescent="0.25">
      <c r="A30" s="5" t="s">
        <v>216</v>
      </c>
      <c r="B30" s="5" t="s">
        <v>18</v>
      </c>
      <c r="C30" s="5" t="s">
        <v>215</v>
      </c>
      <c r="D30" s="5" t="s">
        <v>30</v>
      </c>
      <c r="E30" s="5" t="s">
        <v>31</v>
      </c>
      <c r="F30" s="5" t="s">
        <v>214</v>
      </c>
      <c r="G30" s="5" t="s">
        <v>23</v>
      </c>
      <c r="H30" s="6">
        <v>0</v>
      </c>
      <c r="I30" s="6">
        <v>113.78</v>
      </c>
      <c r="J30" s="6">
        <v>0</v>
      </c>
    </row>
    <row r="31" spans="1:10" ht="126" x14ac:dyDescent="0.25">
      <c r="A31" s="5" t="s">
        <v>213</v>
      </c>
      <c r="B31" s="5" t="s">
        <v>18</v>
      </c>
      <c r="C31" s="5" t="s">
        <v>212</v>
      </c>
      <c r="D31" s="5" t="s">
        <v>30</v>
      </c>
      <c r="E31" s="5" t="s">
        <v>31</v>
      </c>
      <c r="F31" s="5" t="s">
        <v>211</v>
      </c>
      <c r="G31" s="5" t="s">
        <v>23</v>
      </c>
      <c r="H31" s="6">
        <v>0</v>
      </c>
      <c r="I31" s="6">
        <v>1</v>
      </c>
      <c r="J31" s="6">
        <v>0</v>
      </c>
    </row>
    <row r="32" spans="1:10" ht="136.5" x14ac:dyDescent="0.25">
      <c r="A32" s="5" t="s">
        <v>210</v>
      </c>
      <c r="B32" s="5" t="s">
        <v>18</v>
      </c>
      <c r="C32" s="5" t="s">
        <v>209</v>
      </c>
      <c r="D32" s="5" t="s">
        <v>13</v>
      </c>
      <c r="E32" s="5" t="s">
        <v>14</v>
      </c>
      <c r="F32" s="5" t="s">
        <v>208</v>
      </c>
      <c r="G32" s="5" t="s">
        <v>16</v>
      </c>
      <c r="H32" s="6">
        <v>0</v>
      </c>
      <c r="I32" s="6">
        <v>27.89</v>
      </c>
      <c r="J32" s="6">
        <v>0</v>
      </c>
    </row>
    <row r="33" spans="1:10" ht="94.5" x14ac:dyDescent="0.25">
      <c r="A33" s="5" t="s">
        <v>207</v>
      </c>
      <c r="B33" s="5" t="s">
        <v>18</v>
      </c>
      <c r="C33" s="5" t="s">
        <v>206</v>
      </c>
      <c r="D33" s="5" t="s">
        <v>28</v>
      </c>
      <c r="E33" s="5" t="s">
        <v>29</v>
      </c>
      <c r="F33" s="5" t="s">
        <v>205</v>
      </c>
      <c r="G33" s="5" t="s">
        <v>23</v>
      </c>
      <c r="H33" s="6">
        <v>0</v>
      </c>
      <c r="I33" s="6">
        <v>92.58</v>
      </c>
      <c r="J33" s="6">
        <v>0</v>
      </c>
    </row>
    <row r="34" spans="1:10" ht="126" x14ac:dyDescent="0.25">
      <c r="A34" s="5" t="s">
        <v>207</v>
      </c>
      <c r="B34" s="5" t="s">
        <v>18</v>
      </c>
      <c r="C34" s="5" t="s">
        <v>206</v>
      </c>
      <c r="D34" s="5" t="s">
        <v>30</v>
      </c>
      <c r="E34" s="5" t="s">
        <v>31</v>
      </c>
      <c r="F34" s="5" t="s">
        <v>205</v>
      </c>
      <c r="G34" s="5" t="s">
        <v>23</v>
      </c>
      <c r="H34" s="6">
        <v>0</v>
      </c>
      <c r="I34" s="6">
        <v>239.72</v>
      </c>
      <c r="J34" s="6">
        <v>0</v>
      </c>
    </row>
    <row r="35" spans="1:10" ht="84" x14ac:dyDescent="0.25">
      <c r="A35" s="5" t="s">
        <v>207</v>
      </c>
      <c r="B35" s="5" t="s">
        <v>18</v>
      </c>
      <c r="C35" s="5" t="s">
        <v>206</v>
      </c>
      <c r="D35" s="5" t="s">
        <v>38</v>
      </c>
      <c r="E35" s="5" t="s">
        <v>39</v>
      </c>
      <c r="F35" s="5" t="s">
        <v>205</v>
      </c>
      <c r="G35" s="5" t="s">
        <v>23</v>
      </c>
      <c r="H35" s="6">
        <v>0</v>
      </c>
      <c r="I35" s="6">
        <v>52.38</v>
      </c>
      <c r="J35" s="6">
        <v>0</v>
      </c>
    </row>
    <row r="36" spans="1:10" ht="115.5" x14ac:dyDescent="0.25">
      <c r="A36" s="5" t="s">
        <v>207</v>
      </c>
      <c r="B36" s="5" t="s">
        <v>18</v>
      </c>
      <c r="C36" s="5" t="s">
        <v>206</v>
      </c>
      <c r="D36" s="5" t="s">
        <v>150</v>
      </c>
      <c r="E36" s="5" t="s">
        <v>149</v>
      </c>
      <c r="F36" s="5" t="s">
        <v>205</v>
      </c>
      <c r="G36" s="5" t="s">
        <v>23</v>
      </c>
      <c r="H36" s="6">
        <v>0</v>
      </c>
      <c r="I36" s="6">
        <v>0</v>
      </c>
      <c r="J36" s="6">
        <v>500</v>
      </c>
    </row>
    <row r="37" spans="1:10" ht="136.5" x14ac:dyDescent="0.25">
      <c r="A37" s="5" t="s">
        <v>207</v>
      </c>
      <c r="B37" s="5" t="s">
        <v>18</v>
      </c>
      <c r="C37" s="5" t="s">
        <v>206</v>
      </c>
      <c r="D37" s="5" t="s">
        <v>145</v>
      </c>
      <c r="E37" s="5" t="s">
        <v>144</v>
      </c>
      <c r="F37" s="5" t="s">
        <v>205</v>
      </c>
      <c r="G37" s="5" t="s">
        <v>23</v>
      </c>
      <c r="H37" s="6">
        <v>0</v>
      </c>
      <c r="I37" s="6">
        <v>0</v>
      </c>
      <c r="J37" s="6">
        <v>500</v>
      </c>
    </row>
    <row r="38" spans="1:10" ht="136.5" x14ac:dyDescent="0.25">
      <c r="A38" s="5" t="s">
        <v>204</v>
      </c>
      <c r="B38" s="5" t="s">
        <v>18</v>
      </c>
      <c r="C38" s="5" t="s">
        <v>203</v>
      </c>
      <c r="D38" s="5" t="s">
        <v>26</v>
      </c>
      <c r="E38" s="5" t="s">
        <v>27</v>
      </c>
      <c r="F38" s="5" t="s">
        <v>61</v>
      </c>
      <c r="G38" s="5" t="s">
        <v>23</v>
      </c>
      <c r="H38" s="6">
        <v>3121.24</v>
      </c>
      <c r="I38" s="6">
        <v>466.22</v>
      </c>
      <c r="J38" s="6">
        <v>0</v>
      </c>
    </row>
    <row r="39" spans="1:10" ht="126" x14ac:dyDescent="0.25">
      <c r="A39" s="5" t="s">
        <v>204</v>
      </c>
      <c r="B39" s="5" t="s">
        <v>18</v>
      </c>
      <c r="C39" s="5" t="s">
        <v>203</v>
      </c>
      <c r="D39" s="5" t="s">
        <v>30</v>
      </c>
      <c r="E39" s="5" t="s">
        <v>31</v>
      </c>
      <c r="F39" s="5" t="s">
        <v>61</v>
      </c>
      <c r="G39" s="5" t="s">
        <v>23</v>
      </c>
      <c r="H39" s="6">
        <v>21151.84</v>
      </c>
      <c r="I39" s="6">
        <v>1711.99</v>
      </c>
      <c r="J39" s="6">
        <v>0</v>
      </c>
    </row>
    <row r="40" spans="1:10" ht="94.5" x14ac:dyDescent="0.25">
      <c r="A40" s="5" t="s">
        <v>204</v>
      </c>
      <c r="B40" s="5" t="s">
        <v>18</v>
      </c>
      <c r="C40" s="5" t="s">
        <v>203</v>
      </c>
      <c r="D40" s="5" t="s">
        <v>28</v>
      </c>
      <c r="E40" s="5" t="s">
        <v>29</v>
      </c>
      <c r="F40" s="5" t="s">
        <v>61</v>
      </c>
      <c r="G40" s="5" t="s">
        <v>23</v>
      </c>
      <c r="H40" s="6">
        <v>0</v>
      </c>
      <c r="I40" s="6">
        <v>27.28</v>
      </c>
      <c r="J40" s="6">
        <v>0</v>
      </c>
    </row>
    <row r="41" spans="1:10" ht="136.5" x14ac:dyDescent="0.25">
      <c r="A41" s="5" t="s">
        <v>204</v>
      </c>
      <c r="B41" s="5" t="s">
        <v>18</v>
      </c>
      <c r="C41" s="5" t="s">
        <v>203</v>
      </c>
      <c r="D41" s="5" t="s">
        <v>13</v>
      </c>
      <c r="E41" s="5" t="s">
        <v>14</v>
      </c>
      <c r="F41" s="5" t="s">
        <v>61</v>
      </c>
      <c r="G41" s="5" t="s">
        <v>16</v>
      </c>
      <c r="H41" s="6">
        <v>11974.4</v>
      </c>
      <c r="I41" s="6">
        <v>604.72</v>
      </c>
      <c r="J41" s="6">
        <v>0</v>
      </c>
    </row>
    <row r="42" spans="1:10" ht="136.5" x14ac:dyDescent="0.25">
      <c r="A42" s="5" t="s">
        <v>202</v>
      </c>
      <c r="B42" s="5" t="s">
        <v>18</v>
      </c>
      <c r="C42" s="5" t="s">
        <v>201</v>
      </c>
      <c r="D42" s="5" t="s">
        <v>13</v>
      </c>
      <c r="E42" s="5" t="s">
        <v>14</v>
      </c>
      <c r="F42" s="5" t="s">
        <v>200</v>
      </c>
      <c r="G42" s="5" t="s">
        <v>16</v>
      </c>
      <c r="H42" s="6">
        <v>0</v>
      </c>
      <c r="I42" s="6">
        <v>10.6</v>
      </c>
      <c r="J42" s="6">
        <v>0</v>
      </c>
    </row>
    <row r="43" spans="1:10" x14ac:dyDescent="0.25">
      <c r="G43" s="7"/>
      <c r="H43" s="8">
        <f>SUM(H3:H42)</f>
        <v>94103.889999999985</v>
      </c>
      <c r="I43" s="8">
        <f t="shared" ref="I43:J43" si="0">SUM(I3:I42)</f>
        <v>16264.679999999998</v>
      </c>
      <c r="J43" s="8">
        <f t="shared" si="0"/>
        <v>1100</v>
      </c>
    </row>
    <row r="44" spans="1:10" x14ac:dyDescent="0.25">
      <c r="G44" s="9" t="s">
        <v>455</v>
      </c>
      <c r="H44" s="10"/>
      <c r="I44" s="10"/>
      <c r="J44" s="10">
        <f>H43+I43+J43</f>
        <v>111468.56999999998</v>
      </c>
    </row>
    <row r="45" spans="1:10" x14ac:dyDescent="0.25">
      <c r="G45" s="11"/>
      <c r="H45" s="12"/>
      <c r="I45" s="12"/>
      <c r="J45" s="12"/>
    </row>
    <row r="46" spans="1:10" x14ac:dyDescent="0.25">
      <c r="G46" s="13" t="s">
        <v>456</v>
      </c>
      <c r="H46" s="14">
        <v>66712.52</v>
      </c>
      <c r="I46" s="14">
        <v>5589.54</v>
      </c>
      <c r="J46" s="14">
        <v>0</v>
      </c>
    </row>
    <row r="47" spans="1:10" x14ac:dyDescent="0.25">
      <c r="G47" s="13" t="s">
        <v>455</v>
      </c>
      <c r="H47" s="15"/>
      <c r="I47" s="15"/>
      <c r="J47" s="14">
        <f>H46+I46+J46</f>
        <v>72302.06</v>
      </c>
    </row>
  </sheetData>
  <autoFilter ref="A2:J44"/>
  <mergeCells count="1">
    <mergeCell ref="A1:J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opLeftCell="A16" workbookViewId="0">
      <selection activeCell="I24" sqref="I24"/>
    </sheetView>
  </sheetViews>
  <sheetFormatPr defaultRowHeight="15" x14ac:dyDescent="0.25"/>
  <cols>
    <col min="1" max="2" width="16.7109375" style="1" customWidth="1"/>
    <col min="3" max="5" width="19.7109375" style="1" customWidth="1"/>
    <col min="6" max="6" width="10.7109375" style="1" customWidth="1"/>
    <col min="7" max="7" width="6.7109375" style="1" customWidth="1"/>
    <col min="8" max="10" width="19.7109375" style="2" customWidth="1"/>
  </cols>
  <sheetData>
    <row r="1" spans="1:10" x14ac:dyDescent="0.25">
      <c r="A1" s="19" t="s">
        <v>454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</row>
    <row r="3" spans="1:10" ht="136.5" x14ac:dyDescent="0.25">
      <c r="A3" s="5" t="s">
        <v>269</v>
      </c>
      <c r="B3" s="5" t="s">
        <v>55</v>
      </c>
      <c r="C3" s="5" t="s">
        <v>268</v>
      </c>
      <c r="D3" s="5" t="s">
        <v>26</v>
      </c>
      <c r="E3" s="5" t="s">
        <v>27</v>
      </c>
      <c r="F3" s="5" t="s">
        <v>57</v>
      </c>
      <c r="G3" s="5" t="s">
        <v>23</v>
      </c>
      <c r="H3" s="6">
        <v>0</v>
      </c>
      <c r="I3" s="6">
        <v>29.79</v>
      </c>
      <c r="J3" s="6">
        <v>0</v>
      </c>
    </row>
    <row r="4" spans="1:10" ht="94.5" x14ac:dyDescent="0.25">
      <c r="A4" s="5" t="s">
        <v>267</v>
      </c>
      <c r="B4" s="5" t="s">
        <v>55</v>
      </c>
      <c r="C4" s="5" t="s">
        <v>266</v>
      </c>
      <c r="D4" s="5" t="s">
        <v>20</v>
      </c>
      <c r="E4" s="5" t="s">
        <v>21</v>
      </c>
      <c r="F4" s="5" t="s">
        <v>57</v>
      </c>
      <c r="G4" s="5" t="s">
        <v>23</v>
      </c>
      <c r="H4" s="6">
        <v>0</v>
      </c>
      <c r="I4" s="6">
        <v>3.5</v>
      </c>
      <c r="J4" s="6">
        <v>0</v>
      </c>
    </row>
    <row r="5" spans="1:10" ht="136.5" x14ac:dyDescent="0.25">
      <c r="A5" s="5" t="s">
        <v>267</v>
      </c>
      <c r="B5" s="5" t="s">
        <v>55</v>
      </c>
      <c r="C5" s="5" t="s">
        <v>266</v>
      </c>
      <c r="D5" s="5" t="s">
        <v>13</v>
      </c>
      <c r="E5" s="5" t="s">
        <v>14</v>
      </c>
      <c r="F5" s="5" t="s">
        <v>57</v>
      </c>
      <c r="G5" s="5" t="s">
        <v>16</v>
      </c>
      <c r="H5" s="6">
        <v>0</v>
      </c>
      <c r="I5" s="6">
        <v>2246.14</v>
      </c>
      <c r="J5" s="6">
        <v>0</v>
      </c>
    </row>
    <row r="6" spans="1:10" ht="73.5" x14ac:dyDescent="0.25">
      <c r="A6" s="5" t="s">
        <v>267</v>
      </c>
      <c r="B6" s="5" t="s">
        <v>55</v>
      </c>
      <c r="C6" s="5" t="s">
        <v>266</v>
      </c>
      <c r="D6" s="5" t="s">
        <v>36</v>
      </c>
      <c r="E6" s="5" t="s">
        <v>37</v>
      </c>
      <c r="F6" s="5" t="s">
        <v>260</v>
      </c>
      <c r="G6" s="5" t="s">
        <v>23</v>
      </c>
      <c r="H6" s="6">
        <v>0</v>
      </c>
      <c r="I6" s="6">
        <v>2.65</v>
      </c>
      <c r="J6" s="6">
        <v>0</v>
      </c>
    </row>
    <row r="7" spans="1:10" ht="136.5" x14ac:dyDescent="0.25">
      <c r="A7" s="5" t="s">
        <v>265</v>
      </c>
      <c r="B7" s="5" t="s">
        <v>55</v>
      </c>
      <c r="C7" s="5" t="s">
        <v>264</v>
      </c>
      <c r="D7" s="5" t="s">
        <v>26</v>
      </c>
      <c r="E7" s="5" t="s">
        <v>27</v>
      </c>
      <c r="F7" s="5" t="s">
        <v>263</v>
      </c>
      <c r="G7" s="5" t="s">
        <v>23</v>
      </c>
      <c r="H7" s="6">
        <v>0</v>
      </c>
      <c r="I7" s="6">
        <v>0.01</v>
      </c>
      <c r="J7" s="6">
        <v>0</v>
      </c>
    </row>
    <row r="8" spans="1:10" ht="105" x14ac:dyDescent="0.25">
      <c r="A8" s="5" t="s">
        <v>265</v>
      </c>
      <c r="B8" s="5" t="s">
        <v>55</v>
      </c>
      <c r="C8" s="5" t="s">
        <v>264</v>
      </c>
      <c r="D8" s="5" t="s">
        <v>28</v>
      </c>
      <c r="E8" s="5" t="s">
        <v>29</v>
      </c>
      <c r="F8" s="5" t="s">
        <v>263</v>
      </c>
      <c r="G8" s="5" t="s">
        <v>23</v>
      </c>
      <c r="H8" s="6">
        <v>0</v>
      </c>
      <c r="I8" s="6">
        <v>0.01</v>
      </c>
      <c r="J8" s="6">
        <v>0</v>
      </c>
    </row>
    <row r="9" spans="1:10" ht="94.5" x14ac:dyDescent="0.25">
      <c r="A9" s="5" t="s">
        <v>262</v>
      </c>
      <c r="B9" s="5" t="s">
        <v>55</v>
      </c>
      <c r="C9" s="5" t="s">
        <v>261</v>
      </c>
      <c r="D9" s="5" t="s">
        <v>20</v>
      </c>
      <c r="E9" s="5" t="s">
        <v>21</v>
      </c>
      <c r="F9" s="5" t="s">
        <v>260</v>
      </c>
      <c r="G9" s="5" t="s">
        <v>23</v>
      </c>
      <c r="H9" s="6">
        <v>0</v>
      </c>
      <c r="I9" s="6">
        <v>0.41</v>
      </c>
      <c r="J9" s="6">
        <v>0</v>
      </c>
    </row>
    <row r="10" spans="1:10" ht="126" x14ac:dyDescent="0.25">
      <c r="A10" s="5" t="s">
        <v>259</v>
      </c>
      <c r="B10" s="5" t="s">
        <v>55</v>
      </c>
      <c r="C10" s="5" t="s">
        <v>258</v>
      </c>
      <c r="D10" s="5" t="s">
        <v>24</v>
      </c>
      <c r="E10" s="5" t="s">
        <v>25</v>
      </c>
      <c r="F10" s="5" t="s">
        <v>257</v>
      </c>
      <c r="G10" s="5" t="s">
        <v>23</v>
      </c>
      <c r="H10" s="6">
        <v>0</v>
      </c>
      <c r="I10" s="6">
        <v>0.33</v>
      </c>
      <c r="J10" s="6">
        <v>0</v>
      </c>
    </row>
    <row r="11" spans="1:10" ht="126" x14ac:dyDescent="0.25">
      <c r="A11" s="5" t="s">
        <v>256</v>
      </c>
      <c r="B11" s="5" t="s">
        <v>82</v>
      </c>
      <c r="C11" s="5" t="s">
        <v>255</v>
      </c>
      <c r="D11" s="5" t="s">
        <v>30</v>
      </c>
      <c r="E11" s="5" t="s">
        <v>31</v>
      </c>
      <c r="F11" s="5" t="s">
        <v>57</v>
      </c>
      <c r="G11" s="5" t="s">
        <v>23</v>
      </c>
      <c r="H11" s="6">
        <v>52932.19</v>
      </c>
      <c r="I11" s="6">
        <v>2119.9899999999998</v>
      </c>
      <c r="J11" s="6">
        <v>0</v>
      </c>
    </row>
    <row r="12" spans="1:10" ht="105" x14ac:dyDescent="0.25">
      <c r="A12" s="5" t="s">
        <v>256</v>
      </c>
      <c r="B12" s="5" t="s">
        <v>82</v>
      </c>
      <c r="C12" s="5" t="s">
        <v>255</v>
      </c>
      <c r="D12" s="5" t="s">
        <v>28</v>
      </c>
      <c r="E12" s="5" t="s">
        <v>29</v>
      </c>
      <c r="F12" s="5" t="s">
        <v>57</v>
      </c>
      <c r="G12" s="5" t="s">
        <v>23</v>
      </c>
      <c r="H12" s="6">
        <v>10442.48</v>
      </c>
      <c r="I12" s="6">
        <v>297.8</v>
      </c>
      <c r="J12" s="6">
        <v>0</v>
      </c>
    </row>
    <row r="13" spans="1:10" ht="136.5" x14ac:dyDescent="0.25">
      <c r="A13" s="5" t="s">
        <v>256</v>
      </c>
      <c r="B13" s="5" t="s">
        <v>82</v>
      </c>
      <c r="C13" s="5" t="s">
        <v>255</v>
      </c>
      <c r="D13" s="5" t="s">
        <v>26</v>
      </c>
      <c r="E13" s="5" t="s">
        <v>27</v>
      </c>
      <c r="F13" s="5" t="s">
        <v>57</v>
      </c>
      <c r="G13" s="5" t="s">
        <v>23</v>
      </c>
      <c r="H13" s="6">
        <v>12930.51</v>
      </c>
      <c r="I13" s="6">
        <v>432.04</v>
      </c>
      <c r="J13" s="6">
        <v>0</v>
      </c>
    </row>
    <row r="14" spans="1:10" ht="94.5" x14ac:dyDescent="0.25">
      <c r="A14" s="5" t="s">
        <v>254</v>
      </c>
      <c r="B14" s="5" t="s">
        <v>55</v>
      </c>
      <c r="C14" s="5" t="s">
        <v>253</v>
      </c>
      <c r="D14" s="5" t="s">
        <v>65</v>
      </c>
      <c r="E14" s="5" t="s">
        <v>66</v>
      </c>
      <c r="F14" s="5" t="s">
        <v>57</v>
      </c>
      <c r="G14" s="5" t="s">
        <v>23</v>
      </c>
      <c r="H14" s="6">
        <v>240000</v>
      </c>
      <c r="I14" s="6">
        <v>22994.67</v>
      </c>
      <c r="J14" s="6">
        <v>0</v>
      </c>
    </row>
    <row r="15" spans="1:10" ht="136.5" x14ac:dyDescent="0.25">
      <c r="A15" s="5" t="s">
        <v>252</v>
      </c>
      <c r="B15" s="5" t="s">
        <v>55</v>
      </c>
      <c r="C15" s="5" t="s">
        <v>251</v>
      </c>
      <c r="D15" s="5" t="s">
        <v>145</v>
      </c>
      <c r="E15" s="5" t="s">
        <v>144</v>
      </c>
      <c r="F15" s="5" t="s">
        <v>250</v>
      </c>
      <c r="G15" s="5" t="s">
        <v>23</v>
      </c>
      <c r="H15" s="6">
        <v>0</v>
      </c>
      <c r="I15" s="6">
        <v>0</v>
      </c>
      <c r="J15" s="6">
        <v>500</v>
      </c>
    </row>
    <row r="16" spans="1:10" ht="136.5" x14ac:dyDescent="0.25">
      <c r="A16" s="5" t="s">
        <v>249</v>
      </c>
      <c r="B16" s="5" t="s">
        <v>55</v>
      </c>
      <c r="C16" s="5" t="s">
        <v>248</v>
      </c>
      <c r="D16" s="5" t="s">
        <v>13</v>
      </c>
      <c r="E16" s="5" t="s">
        <v>14</v>
      </c>
      <c r="F16" s="5" t="s">
        <v>247</v>
      </c>
      <c r="G16" s="5" t="s">
        <v>16</v>
      </c>
      <c r="H16" s="6">
        <v>0</v>
      </c>
      <c r="I16" s="6">
        <v>250.02</v>
      </c>
      <c r="J16" s="6">
        <v>0</v>
      </c>
    </row>
    <row r="17" spans="7:10" x14ac:dyDescent="0.25">
      <c r="G17" s="7"/>
      <c r="H17" s="8">
        <f>SUM(H3:H16)</f>
        <v>316305.18</v>
      </c>
      <c r="I17" s="8">
        <f t="shared" ref="I17:J17" si="0">SUM(I3:I16)</f>
        <v>28377.359999999997</v>
      </c>
      <c r="J17" s="8">
        <f t="shared" si="0"/>
        <v>500</v>
      </c>
    </row>
    <row r="18" spans="7:10" x14ac:dyDescent="0.25">
      <c r="G18" s="9" t="s">
        <v>455</v>
      </c>
      <c r="H18" s="10"/>
      <c r="I18" s="10"/>
      <c r="J18" s="10">
        <f>H17+I17+J17</f>
        <v>345182.54</v>
      </c>
    </row>
    <row r="19" spans="7:10" x14ac:dyDescent="0.25">
      <c r="G19" s="11"/>
      <c r="H19" s="12"/>
      <c r="I19" s="12"/>
      <c r="J19" s="12"/>
    </row>
    <row r="20" spans="7:10" x14ac:dyDescent="0.25">
      <c r="G20" s="13" t="s">
        <v>456</v>
      </c>
      <c r="H20" s="14">
        <v>76305.179999999993</v>
      </c>
      <c r="I20" s="14">
        <v>2883.88</v>
      </c>
      <c r="J20" s="14">
        <v>0</v>
      </c>
    </row>
    <row r="21" spans="7:10" x14ac:dyDescent="0.25">
      <c r="G21" s="13" t="s">
        <v>455</v>
      </c>
      <c r="H21" s="15"/>
      <c r="I21" s="15"/>
      <c r="J21" s="14">
        <f>H20+I20+J20</f>
        <v>79189.06</v>
      </c>
    </row>
  </sheetData>
  <autoFilter ref="A2:J18"/>
  <mergeCells count="1">
    <mergeCell ref="A1:J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H27" sqref="H27:J27"/>
    </sheetView>
  </sheetViews>
  <sheetFormatPr defaultRowHeight="15" x14ac:dyDescent="0.25"/>
  <cols>
    <col min="1" max="2" width="16.7109375" style="1" customWidth="1"/>
    <col min="3" max="5" width="19.7109375" style="1" customWidth="1"/>
    <col min="6" max="6" width="10.7109375" style="1" customWidth="1"/>
    <col min="7" max="7" width="6.7109375" style="1" customWidth="1"/>
    <col min="8" max="10" width="19.7109375" style="2" customWidth="1"/>
  </cols>
  <sheetData>
    <row r="1" spans="1:10" x14ac:dyDescent="0.25">
      <c r="A1" s="19" t="s">
        <v>454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</row>
    <row r="3" spans="1:10" ht="136.5" x14ac:dyDescent="0.25">
      <c r="A3" s="5" t="s">
        <v>305</v>
      </c>
      <c r="B3" s="5" t="s">
        <v>272</v>
      </c>
      <c r="C3" s="5" t="s">
        <v>304</v>
      </c>
      <c r="D3" s="5" t="s">
        <v>26</v>
      </c>
      <c r="E3" s="5" t="s">
        <v>27</v>
      </c>
      <c r="F3" s="5" t="s">
        <v>270</v>
      </c>
      <c r="G3" s="5" t="s">
        <v>23</v>
      </c>
      <c r="H3" s="6">
        <v>0</v>
      </c>
      <c r="I3" s="6">
        <v>19.05</v>
      </c>
      <c r="J3" s="6">
        <v>0</v>
      </c>
    </row>
    <row r="4" spans="1:10" ht="94.5" x14ac:dyDescent="0.25">
      <c r="A4" s="5" t="s">
        <v>303</v>
      </c>
      <c r="B4" s="5" t="s">
        <v>272</v>
      </c>
      <c r="C4" s="5" t="s">
        <v>302</v>
      </c>
      <c r="D4" s="5" t="s">
        <v>28</v>
      </c>
      <c r="E4" s="5" t="s">
        <v>29</v>
      </c>
      <c r="F4" s="5" t="s">
        <v>270</v>
      </c>
      <c r="G4" s="5" t="s">
        <v>23</v>
      </c>
      <c r="H4" s="6">
        <v>1311</v>
      </c>
      <c r="I4" s="6">
        <v>0</v>
      </c>
      <c r="J4" s="6">
        <v>0</v>
      </c>
    </row>
    <row r="5" spans="1:10" ht="136.5" x14ac:dyDescent="0.25">
      <c r="A5" s="5" t="s">
        <v>301</v>
      </c>
      <c r="B5" s="5" t="s">
        <v>272</v>
      </c>
      <c r="C5" s="5" t="s">
        <v>300</v>
      </c>
      <c r="D5" s="5" t="s">
        <v>13</v>
      </c>
      <c r="E5" s="5" t="s">
        <v>14</v>
      </c>
      <c r="F5" s="5" t="s">
        <v>270</v>
      </c>
      <c r="G5" s="5" t="s">
        <v>16</v>
      </c>
      <c r="H5" s="6">
        <v>0</v>
      </c>
      <c r="I5" s="6">
        <v>1406.83</v>
      </c>
      <c r="J5" s="6">
        <v>0</v>
      </c>
    </row>
    <row r="6" spans="1:10" ht="136.5" x14ac:dyDescent="0.25">
      <c r="A6" s="5" t="s">
        <v>299</v>
      </c>
      <c r="B6" s="5" t="s">
        <v>272</v>
      </c>
      <c r="C6" s="5" t="s">
        <v>298</v>
      </c>
      <c r="D6" s="5" t="s">
        <v>13</v>
      </c>
      <c r="E6" s="5" t="s">
        <v>14</v>
      </c>
      <c r="F6" s="5" t="s">
        <v>295</v>
      </c>
      <c r="G6" s="5" t="s">
        <v>16</v>
      </c>
      <c r="H6" s="6">
        <v>0</v>
      </c>
      <c r="I6" s="6">
        <v>63.69</v>
      </c>
      <c r="J6" s="6">
        <v>0</v>
      </c>
    </row>
    <row r="7" spans="1:10" ht="136.5" x14ac:dyDescent="0.25">
      <c r="A7" s="5" t="s">
        <v>297</v>
      </c>
      <c r="B7" s="5" t="s">
        <v>272</v>
      </c>
      <c r="C7" s="5" t="s">
        <v>296</v>
      </c>
      <c r="D7" s="5" t="s">
        <v>13</v>
      </c>
      <c r="E7" s="5" t="s">
        <v>14</v>
      </c>
      <c r="F7" s="5" t="s">
        <v>295</v>
      </c>
      <c r="G7" s="5" t="s">
        <v>16</v>
      </c>
      <c r="H7" s="6">
        <v>0</v>
      </c>
      <c r="I7" s="6">
        <v>222.71</v>
      </c>
      <c r="J7" s="6">
        <v>0</v>
      </c>
    </row>
    <row r="8" spans="1:10" ht="94.5" x14ac:dyDescent="0.25">
      <c r="A8" s="5" t="s">
        <v>294</v>
      </c>
      <c r="B8" s="5" t="s">
        <v>272</v>
      </c>
      <c r="C8" s="5" t="s">
        <v>293</v>
      </c>
      <c r="D8" s="5" t="s">
        <v>28</v>
      </c>
      <c r="E8" s="5" t="s">
        <v>29</v>
      </c>
      <c r="F8" s="5" t="s">
        <v>290</v>
      </c>
      <c r="G8" s="5" t="s">
        <v>23</v>
      </c>
      <c r="H8" s="6">
        <v>0</v>
      </c>
      <c r="I8" s="6">
        <v>52.81</v>
      </c>
      <c r="J8" s="6">
        <v>0</v>
      </c>
    </row>
    <row r="9" spans="1:10" ht="136.5" x14ac:dyDescent="0.25">
      <c r="A9" s="5" t="s">
        <v>294</v>
      </c>
      <c r="B9" s="5" t="s">
        <v>272</v>
      </c>
      <c r="C9" s="5" t="s">
        <v>293</v>
      </c>
      <c r="D9" s="5" t="s">
        <v>26</v>
      </c>
      <c r="E9" s="5" t="s">
        <v>27</v>
      </c>
      <c r="F9" s="5" t="s">
        <v>290</v>
      </c>
      <c r="G9" s="5" t="s">
        <v>23</v>
      </c>
      <c r="H9" s="6">
        <v>0</v>
      </c>
      <c r="I9" s="6">
        <v>316.18</v>
      </c>
      <c r="J9" s="6">
        <v>0</v>
      </c>
    </row>
    <row r="10" spans="1:10" ht="126" x14ac:dyDescent="0.25">
      <c r="A10" s="5" t="s">
        <v>294</v>
      </c>
      <c r="B10" s="5" t="s">
        <v>272</v>
      </c>
      <c r="C10" s="5" t="s">
        <v>293</v>
      </c>
      <c r="D10" s="5" t="s">
        <v>30</v>
      </c>
      <c r="E10" s="5" t="s">
        <v>31</v>
      </c>
      <c r="F10" s="5" t="s">
        <v>290</v>
      </c>
      <c r="G10" s="5" t="s">
        <v>23</v>
      </c>
      <c r="H10" s="6">
        <v>0</v>
      </c>
      <c r="I10" s="6">
        <v>1422.49</v>
      </c>
      <c r="J10" s="6">
        <v>0</v>
      </c>
    </row>
    <row r="11" spans="1:10" ht="84" x14ac:dyDescent="0.25">
      <c r="A11" s="5" t="s">
        <v>292</v>
      </c>
      <c r="B11" s="5" t="s">
        <v>272</v>
      </c>
      <c r="C11" s="5" t="s">
        <v>291</v>
      </c>
      <c r="D11" s="5" t="s">
        <v>80</v>
      </c>
      <c r="E11" s="5" t="s">
        <v>78</v>
      </c>
      <c r="F11" s="5" t="s">
        <v>290</v>
      </c>
      <c r="G11" s="5" t="s">
        <v>23</v>
      </c>
      <c r="H11" s="6">
        <v>1</v>
      </c>
      <c r="I11" s="6">
        <v>0.01</v>
      </c>
      <c r="J11" s="6">
        <v>0</v>
      </c>
    </row>
    <row r="12" spans="1:10" ht="126" x14ac:dyDescent="0.25">
      <c r="A12" s="5" t="s">
        <v>289</v>
      </c>
      <c r="B12" s="5" t="s">
        <v>272</v>
      </c>
      <c r="C12" s="5" t="s">
        <v>288</v>
      </c>
      <c r="D12" s="5" t="s">
        <v>30</v>
      </c>
      <c r="E12" s="5" t="s">
        <v>31</v>
      </c>
      <c r="F12" s="5" t="s">
        <v>287</v>
      </c>
      <c r="G12" s="5" t="s">
        <v>23</v>
      </c>
      <c r="H12" s="6">
        <v>0</v>
      </c>
      <c r="I12" s="6">
        <v>193.39</v>
      </c>
      <c r="J12" s="6">
        <v>0</v>
      </c>
    </row>
    <row r="13" spans="1:10" ht="136.5" x14ac:dyDescent="0.25">
      <c r="A13" s="5" t="s">
        <v>289</v>
      </c>
      <c r="B13" s="5" t="s">
        <v>272</v>
      </c>
      <c r="C13" s="5" t="s">
        <v>288</v>
      </c>
      <c r="D13" s="5" t="s">
        <v>26</v>
      </c>
      <c r="E13" s="5" t="s">
        <v>27</v>
      </c>
      <c r="F13" s="5" t="s">
        <v>287</v>
      </c>
      <c r="G13" s="5" t="s">
        <v>23</v>
      </c>
      <c r="H13" s="6">
        <v>0</v>
      </c>
      <c r="I13" s="6">
        <v>5.49</v>
      </c>
      <c r="J13" s="6">
        <v>0</v>
      </c>
    </row>
    <row r="14" spans="1:10" ht="84" x14ac:dyDescent="0.25">
      <c r="A14" s="5" t="s">
        <v>286</v>
      </c>
      <c r="B14" s="5" t="s">
        <v>272</v>
      </c>
      <c r="C14" s="5" t="s">
        <v>285</v>
      </c>
      <c r="D14" s="5" t="s">
        <v>40</v>
      </c>
      <c r="E14" s="5" t="s">
        <v>41</v>
      </c>
      <c r="F14" s="5" t="s">
        <v>284</v>
      </c>
      <c r="G14" s="5" t="s">
        <v>23</v>
      </c>
      <c r="H14" s="6">
        <v>0</v>
      </c>
      <c r="I14" s="6">
        <v>36.82</v>
      </c>
      <c r="J14" s="6">
        <v>0</v>
      </c>
    </row>
    <row r="15" spans="1:10" ht="94.5" x14ac:dyDescent="0.25">
      <c r="A15" s="5" t="s">
        <v>286</v>
      </c>
      <c r="B15" s="5" t="s">
        <v>272</v>
      </c>
      <c r="C15" s="5" t="s">
        <v>285</v>
      </c>
      <c r="D15" s="5" t="s">
        <v>28</v>
      </c>
      <c r="E15" s="5" t="s">
        <v>29</v>
      </c>
      <c r="F15" s="5" t="s">
        <v>284</v>
      </c>
      <c r="G15" s="5" t="s">
        <v>23</v>
      </c>
      <c r="H15" s="6">
        <v>0</v>
      </c>
      <c r="I15" s="6">
        <v>0.42</v>
      </c>
      <c r="J15" s="6">
        <v>0</v>
      </c>
    </row>
    <row r="16" spans="1:10" ht="136.5" x14ac:dyDescent="0.25">
      <c r="A16" s="5" t="s">
        <v>286</v>
      </c>
      <c r="B16" s="5" t="s">
        <v>272</v>
      </c>
      <c r="C16" s="5" t="s">
        <v>285</v>
      </c>
      <c r="D16" s="5" t="s">
        <v>13</v>
      </c>
      <c r="E16" s="5" t="s">
        <v>14</v>
      </c>
      <c r="F16" s="5" t="s">
        <v>284</v>
      </c>
      <c r="G16" s="5" t="s">
        <v>16</v>
      </c>
      <c r="H16" s="6">
        <v>0</v>
      </c>
      <c r="I16" s="6">
        <v>3039.79</v>
      </c>
      <c r="J16" s="6">
        <v>0</v>
      </c>
    </row>
    <row r="17" spans="1:10" ht="136.5" x14ac:dyDescent="0.25">
      <c r="A17" s="5" t="s">
        <v>283</v>
      </c>
      <c r="B17" s="5" t="s">
        <v>272</v>
      </c>
      <c r="C17" s="5" t="s">
        <v>282</v>
      </c>
      <c r="D17" s="5" t="s">
        <v>26</v>
      </c>
      <c r="E17" s="5" t="s">
        <v>27</v>
      </c>
      <c r="F17" s="5" t="s">
        <v>270</v>
      </c>
      <c r="G17" s="5" t="s">
        <v>23</v>
      </c>
      <c r="H17" s="6">
        <v>0</v>
      </c>
      <c r="I17" s="6">
        <v>0.4</v>
      </c>
      <c r="J17" s="6">
        <v>0</v>
      </c>
    </row>
    <row r="18" spans="1:10" ht="136.5" x14ac:dyDescent="0.25">
      <c r="A18" s="5" t="s">
        <v>281</v>
      </c>
      <c r="B18" s="5" t="s">
        <v>82</v>
      </c>
      <c r="C18" s="5" t="s">
        <v>280</v>
      </c>
      <c r="D18" s="5" t="s">
        <v>13</v>
      </c>
      <c r="E18" s="5" t="s">
        <v>14</v>
      </c>
      <c r="F18" s="5" t="s">
        <v>270</v>
      </c>
      <c r="G18" s="5" t="s">
        <v>16</v>
      </c>
      <c r="H18" s="6">
        <v>0</v>
      </c>
      <c r="I18" s="6">
        <v>2156.48</v>
      </c>
      <c r="J18" s="6">
        <v>0</v>
      </c>
    </row>
    <row r="19" spans="1:10" ht="84" x14ac:dyDescent="0.25">
      <c r="A19" s="5" t="s">
        <v>279</v>
      </c>
      <c r="B19" s="5" t="s">
        <v>272</v>
      </c>
      <c r="C19" s="5" t="s">
        <v>278</v>
      </c>
      <c r="D19" s="5" t="s">
        <v>80</v>
      </c>
      <c r="E19" s="5" t="s">
        <v>78</v>
      </c>
      <c r="F19" s="5" t="s">
        <v>270</v>
      </c>
      <c r="G19" s="5" t="s">
        <v>23</v>
      </c>
      <c r="H19" s="6">
        <v>1</v>
      </c>
      <c r="I19" s="6">
        <v>0</v>
      </c>
      <c r="J19" s="6">
        <v>0</v>
      </c>
    </row>
    <row r="20" spans="1:10" ht="126" x14ac:dyDescent="0.25">
      <c r="A20" s="5" t="s">
        <v>277</v>
      </c>
      <c r="B20" s="5" t="s">
        <v>272</v>
      </c>
      <c r="C20" s="5" t="s">
        <v>276</v>
      </c>
      <c r="D20" s="5" t="s">
        <v>30</v>
      </c>
      <c r="E20" s="5" t="s">
        <v>31</v>
      </c>
      <c r="F20" s="5" t="s">
        <v>270</v>
      </c>
      <c r="G20" s="5" t="s">
        <v>23</v>
      </c>
      <c r="H20" s="6">
        <v>0</v>
      </c>
      <c r="I20" s="6">
        <v>7.63</v>
      </c>
      <c r="J20" s="6">
        <v>0</v>
      </c>
    </row>
    <row r="21" spans="1:10" ht="136.5" x14ac:dyDescent="0.25">
      <c r="A21" s="5" t="s">
        <v>275</v>
      </c>
      <c r="B21" s="5" t="s">
        <v>272</v>
      </c>
      <c r="C21" s="5" t="s">
        <v>274</v>
      </c>
      <c r="D21" s="5" t="s">
        <v>145</v>
      </c>
      <c r="E21" s="5" t="s">
        <v>144</v>
      </c>
      <c r="F21" s="5" t="s">
        <v>53</v>
      </c>
      <c r="G21" s="5" t="s">
        <v>23</v>
      </c>
      <c r="H21" s="6">
        <v>0</v>
      </c>
      <c r="I21" s="6">
        <v>0</v>
      </c>
      <c r="J21" s="6">
        <v>910.17</v>
      </c>
    </row>
    <row r="22" spans="1:10" ht="136.5" x14ac:dyDescent="0.25">
      <c r="A22" s="5" t="s">
        <v>273</v>
      </c>
      <c r="B22" s="5" t="s">
        <v>272</v>
      </c>
      <c r="C22" s="5" t="s">
        <v>271</v>
      </c>
      <c r="D22" s="5" t="s">
        <v>26</v>
      </c>
      <c r="E22" s="5" t="s">
        <v>27</v>
      </c>
      <c r="F22" s="5" t="s">
        <v>270</v>
      </c>
      <c r="G22" s="5" t="s">
        <v>23</v>
      </c>
      <c r="H22" s="6">
        <v>0</v>
      </c>
      <c r="I22" s="6">
        <v>3.95</v>
      </c>
      <c r="J22" s="6">
        <v>0</v>
      </c>
    </row>
    <row r="23" spans="1:10" ht="94.5" x14ac:dyDescent="0.25">
      <c r="A23" s="5" t="s">
        <v>273</v>
      </c>
      <c r="B23" s="5" t="s">
        <v>272</v>
      </c>
      <c r="C23" s="5" t="s">
        <v>271</v>
      </c>
      <c r="D23" s="5" t="s">
        <v>28</v>
      </c>
      <c r="E23" s="5" t="s">
        <v>29</v>
      </c>
      <c r="F23" s="5" t="s">
        <v>270</v>
      </c>
      <c r="G23" s="5" t="s">
        <v>23</v>
      </c>
      <c r="H23" s="6">
        <v>0</v>
      </c>
      <c r="I23" s="6">
        <v>7.03</v>
      </c>
      <c r="J23" s="6">
        <v>0</v>
      </c>
    </row>
    <row r="24" spans="1:10" ht="126" x14ac:dyDescent="0.25">
      <c r="A24" s="5" t="s">
        <v>273</v>
      </c>
      <c r="B24" s="5" t="s">
        <v>272</v>
      </c>
      <c r="C24" s="5" t="s">
        <v>271</v>
      </c>
      <c r="D24" s="5" t="s">
        <v>30</v>
      </c>
      <c r="E24" s="5" t="s">
        <v>31</v>
      </c>
      <c r="F24" s="5" t="s">
        <v>270</v>
      </c>
      <c r="G24" s="5" t="s">
        <v>23</v>
      </c>
      <c r="H24" s="6">
        <v>0</v>
      </c>
      <c r="I24" s="6">
        <v>24.96</v>
      </c>
      <c r="J24" s="6">
        <v>0</v>
      </c>
    </row>
    <row r="25" spans="1:10" x14ac:dyDescent="0.25">
      <c r="G25" s="7"/>
      <c r="H25" s="8">
        <f>SUM(H3:H24)</f>
        <v>1313</v>
      </c>
      <c r="I25" s="8">
        <f t="shared" ref="I25:J25" si="0">SUM(I3:I24)</f>
        <v>8980.1299999999992</v>
      </c>
      <c r="J25" s="8">
        <f t="shared" si="0"/>
        <v>910.17</v>
      </c>
    </row>
    <row r="26" spans="1:10" x14ac:dyDescent="0.25">
      <c r="G26" s="9" t="s">
        <v>455</v>
      </c>
      <c r="H26" s="10"/>
      <c r="I26" s="10"/>
      <c r="J26" s="10">
        <f>H25+I25+J25</f>
        <v>11203.3</v>
      </c>
    </row>
    <row r="27" spans="1:10" x14ac:dyDescent="0.25">
      <c r="G27" s="11"/>
      <c r="H27" s="12"/>
      <c r="I27" s="12"/>
      <c r="J27" s="12"/>
    </row>
    <row r="28" spans="1:10" x14ac:dyDescent="0.25">
      <c r="G28" s="13" t="s">
        <v>456</v>
      </c>
      <c r="H28" s="14">
        <v>1313</v>
      </c>
      <c r="I28" s="14">
        <v>2053.81</v>
      </c>
      <c r="J28" s="14">
        <v>0</v>
      </c>
    </row>
    <row r="29" spans="1:10" x14ac:dyDescent="0.25">
      <c r="G29" s="13" t="s">
        <v>455</v>
      </c>
      <c r="H29" s="15"/>
      <c r="I29" s="15"/>
      <c r="J29" s="14">
        <f>H28+I28+J28</f>
        <v>3366.81</v>
      </c>
    </row>
  </sheetData>
  <autoFilter ref="A2:J26"/>
  <mergeCells count="1">
    <mergeCell ref="A1:J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H56" sqref="H56:J56"/>
    </sheetView>
  </sheetViews>
  <sheetFormatPr defaultRowHeight="15" x14ac:dyDescent="0.25"/>
  <cols>
    <col min="1" max="2" width="16.7109375" style="1" customWidth="1"/>
    <col min="3" max="5" width="19.7109375" style="1" customWidth="1"/>
    <col min="6" max="6" width="10.7109375" style="1" customWidth="1"/>
    <col min="7" max="7" width="6.7109375" style="1" customWidth="1"/>
    <col min="8" max="10" width="19.7109375" style="2" customWidth="1"/>
  </cols>
  <sheetData>
    <row r="1" spans="1:10" x14ac:dyDescent="0.25">
      <c r="A1" s="19" t="s">
        <v>454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</row>
    <row r="3" spans="1:10" ht="84" x14ac:dyDescent="0.25">
      <c r="A3" s="5" t="s">
        <v>354</v>
      </c>
      <c r="B3" s="5" t="s">
        <v>308</v>
      </c>
      <c r="C3" s="5" t="s">
        <v>353</v>
      </c>
      <c r="D3" s="5" t="s">
        <v>80</v>
      </c>
      <c r="E3" s="5" t="s">
        <v>78</v>
      </c>
      <c r="F3" s="5" t="s">
        <v>352</v>
      </c>
      <c r="G3" s="5" t="s">
        <v>23</v>
      </c>
      <c r="H3" s="6">
        <v>1474.59</v>
      </c>
      <c r="I3" s="6">
        <v>60.65</v>
      </c>
      <c r="J3" s="6">
        <v>0</v>
      </c>
    </row>
    <row r="4" spans="1:10" ht="126" x14ac:dyDescent="0.25">
      <c r="A4" s="5" t="s">
        <v>354</v>
      </c>
      <c r="B4" s="5" t="s">
        <v>308</v>
      </c>
      <c r="C4" s="5" t="s">
        <v>353</v>
      </c>
      <c r="D4" s="5" t="s">
        <v>30</v>
      </c>
      <c r="E4" s="5" t="s">
        <v>31</v>
      </c>
      <c r="F4" s="5" t="s">
        <v>352</v>
      </c>
      <c r="G4" s="5" t="s">
        <v>23</v>
      </c>
      <c r="H4" s="6">
        <v>0</v>
      </c>
      <c r="I4" s="6">
        <v>376.91</v>
      </c>
      <c r="J4" s="6">
        <v>0</v>
      </c>
    </row>
    <row r="5" spans="1:10" ht="136.5" x14ac:dyDescent="0.25">
      <c r="A5" s="5" t="s">
        <v>351</v>
      </c>
      <c r="B5" s="5" t="s">
        <v>308</v>
      </c>
      <c r="C5" s="5" t="s">
        <v>350</v>
      </c>
      <c r="D5" s="5" t="s">
        <v>42</v>
      </c>
      <c r="E5" s="5" t="s">
        <v>43</v>
      </c>
      <c r="F5" s="5" t="s">
        <v>312</v>
      </c>
      <c r="G5" s="5" t="s">
        <v>23</v>
      </c>
      <c r="H5" s="6">
        <v>0</v>
      </c>
      <c r="I5" s="6">
        <v>0.43</v>
      </c>
      <c r="J5" s="6">
        <v>0</v>
      </c>
    </row>
    <row r="6" spans="1:10" ht="126" x14ac:dyDescent="0.25">
      <c r="A6" s="5" t="s">
        <v>351</v>
      </c>
      <c r="B6" s="5" t="s">
        <v>308</v>
      </c>
      <c r="C6" s="5" t="s">
        <v>350</v>
      </c>
      <c r="D6" s="5" t="s">
        <v>24</v>
      </c>
      <c r="E6" s="5" t="s">
        <v>25</v>
      </c>
      <c r="F6" s="5" t="s">
        <v>312</v>
      </c>
      <c r="G6" s="5" t="s">
        <v>23</v>
      </c>
      <c r="H6" s="6">
        <v>0</v>
      </c>
      <c r="I6" s="6">
        <v>0.28000000000000003</v>
      </c>
      <c r="J6" s="6">
        <v>0</v>
      </c>
    </row>
    <row r="7" spans="1:10" ht="94.5" x14ac:dyDescent="0.25">
      <c r="A7" s="5" t="s">
        <v>349</v>
      </c>
      <c r="B7" s="5" t="s">
        <v>308</v>
      </c>
      <c r="C7" s="5" t="s">
        <v>348</v>
      </c>
      <c r="D7" s="5" t="s">
        <v>28</v>
      </c>
      <c r="E7" s="5" t="s">
        <v>29</v>
      </c>
      <c r="F7" s="5" t="s">
        <v>315</v>
      </c>
      <c r="G7" s="5" t="s">
        <v>23</v>
      </c>
      <c r="H7" s="6">
        <v>0</v>
      </c>
      <c r="I7" s="6">
        <v>0.71</v>
      </c>
      <c r="J7" s="6">
        <v>0</v>
      </c>
    </row>
    <row r="8" spans="1:10" ht="94.5" x14ac:dyDescent="0.25">
      <c r="A8" s="5" t="s">
        <v>349</v>
      </c>
      <c r="B8" s="5" t="s">
        <v>308</v>
      </c>
      <c r="C8" s="5" t="s">
        <v>348</v>
      </c>
      <c r="D8" s="5" t="s">
        <v>20</v>
      </c>
      <c r="E8" s="5" t="s">
        <v>21</v>
      </c>
      <c r="F8" s="5" t="s">
        <v>315</v>
      </c>
      <c r="G8" s="5" t="s">
        <v>23</v>
      </c>
      <c r="H8" s="6">
        <v>0</v>
      </c>
      <c r="I8" s="6">
        <v>0.13</v>
      </c>
      <c r="J8" s="6">
        <v>0</v>
      </c>
    </row>
    <row r="9" spans="1:10" ht="94.5" x14ac:dyDescent="0.25">
      <c r="A9" s="5" t="s">
        <v>347</v>
      </c>
      <c r="B9" s="5" t="s">
        <v>308</v>
      </c>
      <c r="C9" s="5" t="s">
        <v>346</v>
      </c>
      <c r="D9" s="5" t="s">
        <v>28</v>
      </c>
      <c r="E9" s="5" t="s">
        <v>29</v>
      </c>
      <c r="F9" s="5" t="s">
        <v>306</v>
      </c>
      <c r="G9" s="5" t="s">
        <v>23</v>
      </c>
      <c r="H9" s="6">
        <v>0</v>
      </c>
      <c r="I9" s="6">
        <v>138.15</v>
      </c>
      <c r="J9" s="6">
        <v>0</v>
      </c>
    </row>
    <row r="10" spans="1:10" ht="84" x14ac:dyDescent="0.25">
      <c r="A10" s="5" t="s">
        <v>347</v>
      </c>
      <c r="B10" s="5" t="s">
        <v>308</v>
      </c>
      <c r="C10" s="5" t="s">
        <v>346</v>
      </c>
      <c r="D10" s="5" t="s">
        <v>80</v>
      </c>
      <c r="E10" s="5" t="s">
        <v>78</v>
      </c>
      <c r="F10" s="5" t="s">
        <v>306</v>
      </c>
      <c r="G10" s="5" t="s">
        <v>23</v>
      </c>
      <c r="H10" s="6">
        <v>0</v>
      </c>
      <c r="I10" s="6">
        <v>148.63999999999999</v>
      </c>
      <c r="J10" s="6">
        <v>0</v>
      </c>
    </row>
    <row r="11" spans="1:10" ht="136.5" x14ac:dyDescent="0.25">
      <c r="A11" s="5" t="s">
        <v>347</v>
      </c>
      <c r="B11" s="5" t="s">
        <v>308</v>
      </c>
      <c r="C11" s="5" t="s">
        <v>346</v>
      </c>
      <c r="D11" s="5" t="s">
        <v>26</v>
      </c>
      <c r="E11" s="5" t="s">
        <v>27</v>
      </c>
      <c r="F11" s="5" t="s">
        <v>306</v>
      </c>
      <c r="G11" s="5" t="s">
        <v>23</v>
      </c>
      <c r="H11" s="6">
        <v>0</v>
      </c>
      <c r="I11" s="6">
        <v>127.29</v>
      </c>
      <c r="J11" s="6">
        <v>0</v>
      </c>
    </row>
    <row r="12" spans="1:10" ht="126" x14ac:dyDescent="0.25">
      <c r="A12" s="5" t="s">
        <v>347</v>
      </c>
      <c r="B12" s="5" t="s">
        <v>308</v>
      </c>
      <c r="C12" s="5" t="s">
        <v>346</v>
      </c>
      <c r="D12" s="5" t="s">
        <v>30</v>
      </c>
      <c r="E12" s="5" t="s">
        <v>31</v>
      </c>
      <c r="F12" s="5" t="s">
        <v>306</v>
      </c>
      <c r="G12" s="5" t="s">
        <v>23</v>
      </c>
      <c r="H12" s="6">
        <v>0</v>
      </c>
      <c r="I12" s="6">
        <v>636.89</v>
      </c>
      <c r="J12" s="6">
        <v>0</v>
      </c>
    </row>
    <row r="13" spans="1:10" ht="94.5" x14ac:dyDescent="0.25">
      <c r="A13" s="5" t="s">
        <v>345</v>
      </c>
      <c r="B13" s="5" t="s">
        <v>308</v>
      </c>
      <c r="C13" s="5" t="s">
        <v>344</v>
      </c>
      <c r="D13" s="5" t="s">
        <v>28</v>
      </c>
      <c r="E13" s="5" t="s">
        <v>29</v>
      </c>
      <c r="F13" s="5" t="s">
        <v>68</v>
      </c>
      <c r="G13" s="5" t="s">
        <v>23</v>
      </c>
      <c r="H13" s="6">
        <v>0</v>
      </c>
      <c r="I13" s="6">
        <v>1.58</v>
      </c>
      <c r="J13" s="6">
        <v>0</v>
      </c>
    </row>
    <row r="14" spans="1:10" ht="136.5" x14ac:dyDescent="0.25">
      <c r="A14" s="5" t="s">
        <v>345</v>
      </c>
      <c r="B14" s="5" t="s">
        <v>308</v>
      </c>
      <c r="C14" s="5" t="s">
        <v>344</v>
      </c>
      <c r="D14" s="5" t="s">
        <v>26</v>
      </c>
      <c r="E14" s="5" t="s">
        <v>27</v>
      </c>
      <c r="F14" s="5" t="s">
        <v>68</v>
      </c>
      <c r="G14" s="5" t="s">
        <v>23</v>
      </c>
      <c r="H14" s="6">
        <v>0</v>
      </c>
      <c r="I14" s="6">
        <v>4.53</v>
      </c>
      <c r="J14" s="6">
        <v>0</v>
      </c>
    </row>
    <row r="15" spans="1:10" ht="126" x14ac:dyDescent="0.25">
      <c r="A15" s="5" t="s">
        <v>345</v>
      </c>
      <c r="B15" s="5" t="s">
        <v>308</v>
      </c>
      <c r="C15" s="5" t="s">
        <v>344</v>
      </c>
      <c r="D15" s="5" t="s">
        <v>30</v>
      </c>
      <c r="E15" s="5" t="s">
        <v>31</v>
      </c>
      <c r="F15" s="5" t="s">
        <v>68</v>
      </c>
      <c r="G15" s="5" t="s">
        <v>23</v>
      </c>
      <c r="H15" s="6">
        <v>0</v>
      </c>
      <c r="I15" s="6">
        <v>31.49</v>
      </c>
      <c r="J15" s="6">
        <v>0</v>
      </c>
    </row>
    <row r="16" spans="1:10" ht="94.5" x14ac:dyDescent="0.25">
      <c r="A16" s="5" t="s">
        <v>343</v>
      </c>
      <c r="B16" s="5" t="s">
        <v>308</v>
      </c>
      <c r="C16" s="5" t="s">
        <v>342</v>
      </c>
      <c r="D16" s="5" t="s">
        <v>28</v>
      </c>
      <c r="E16" s="5" t="s">
        <v>29</v>
      </c>
      <c r="F16" s="5" t="s">
        <v>68</v>
      </c>
      <c r="G16" s="5" t="s">
        <v>23</v>
      </c>
      <c r="H16" s="6">
        <v>0</v>
      </c>
      <c r="I16" s="6">
        <v>2.4</v>
      </c>
      <c r="J16" s="6">
        <v>0</v>
      </c>
    </row>
    <row r="17" spans="1:10" ht="136.5" x14ac:dyDescent="0.25">
      <c r="A17" s="5" t="s">
        <v>343</v>
      </c>
      <c r="B17" s="5" t="s">
        <v>308</v>
      </c>
      <c r="C17" s="5" t="s">
        <v>342</v>
      </c>
      <c r="D17" s="5" t="s">
        <v>13</v>
      </c>
      <c r="E17" s="5" t="s">
        <v>14</v>
      </c>
      <c r="F17" s="5" t="s">
        <v>68</v>
      </c>
      <c r="G17" s="5" t="s">
        <v>16</v>
      </c>
      <c r="H17" s="6">
        <v>0</v>
      </c>
      <c r="I17" s="6">
        <v>2.3199999999999998</v>
      </c>
      <c r="J17" s="6">
        <v>0</v>
      </c>
    </row>
    <row r="18" spans="1:10" ht="126" x14ac:dyDescent="0.25">
      <c r="A18" s="5" t="s">
        <v>341</v>
      </c>
      <c r="B18" s="5" t="s">
        <v>308</v>
      </c>
      <c r="C18" s="5" t="s">
        <v>340</v>
      </c>
      <c r="D18" s="5" t="s">
        <v>30</v>
      </c>
      <c r="E18" s="5" t="s">
        <v>31</v>
      </c>
      <c r="F18" s="5" t="s">
        <v>315</v>
      </c>
      <c r="G18" s="5" t="s">
        <v>23</v>
      </c>
      <c r="H18" s="6">
        <v>0</v>
      </c>
      <c r="I18" s="6">
        <v>23.47</v>
      </c>
      <c r="J18" s="6">
        <v>0</v>
      </c>
    </row>
    <row r="19" spans="1:10" ht="115.5" x14ac:dyDescent="0.25">
      <c r="A19" s="5" t="s">
        <v>339</v>
      </c>
      <c r="B19" s="5" t="s">
        <v>308</v>
      </c>
      <c r="C19" s="5" t="s">
        <v>338</v>
      </c>
      <c r="D19" s="5" t="s">
        <v>28</v>
      </c>
      <c r="E19" s="5" t="s">
        <v>29</v>
      </c>
      <c r="F19" s="5" t="s">
        <v>318</v>
      </c>
      <c r="G19" s="5" t="s">
        <v>23</v>
      </c>
      <c r="H19" s="6">
        <v>0</v>
      </c>
      <c r="I19" s="6">
        <v>15.23</v>
      </c>
      <c r="J19" s="6">
        <v>0</v>
      </c>
    </row>
    <row r="20" spans="1:10" ht="115.5" x14ac:dyDescent="0.25">
      <c r="A20" s="5" t="s">
        <v>339</v>
      </c>
      <c r="B20" s="5" t="s">
        <v>308</v>
      </c>
      <c r="C20" s="5" t="s">
        <v>338</v>
      </c>
      <c r="D20" s="5" t="s">
        <v>80</v>
      </c>
      <c r="E20" s="5" t="s">
        <v>78</v>
      </c>
      <c r="F20" s="5" t="s">
        <v>318</v>
      </c>
      <c r="G20" s="5" t="s">
        <v>23</v>
      </c>
      <c r="H20" s="6">
        <v>2044.61</v>
      </c>
      <c r="I20" s="6">
        <v>114.29</v>
      </c>
      <c r="J20" s="6">
        <v>0</v>
      </c>
    </row>
    <row r="21" spans="1:10" ht="136.5" x14ac:dyDescent="0.25">
      <c r="A21" s="5" t="s">
        <v>339</v>
      </c>
      <c r="B21" s="5" t="s">
        <v>308</v>
      </c>
      <c r="C21" s="5" t="s">
        <v>338</v>
      </c>
      <c r="D21" s="5" t="s">
        <v>26</v>
      </c>
      <c r="E21" s="5" t="s">
        <v>27</v>
      </c>
      <c r="F21" s="5" t="s">
        <v>318</v>
      </c>
      <c r="G21" s="5" t="s">
        <v>23</v>
      </c>
      <c r="H21" s="6">
        <v>0</v>
      </c>
      <c r="I21" s="6">
        <v>25.54</v>
      </c>
      <c r="J21" s="6">
        <v>0</v>
      </c>
    </row>
    <row r="22" spans="1:10" ht="126" x14ac:dyDescent="0.25">
      <c r="A22" s="5" t="s">
        <v>339</v>
      </c>
      <c r="B22" s="5" t="s">
        <v>308</v>
      </c>
      <c r="C22" s="5" t="s">
        <v>338</v>
      </c>
      <c r="D22" s="5" t="s">
        <v>30</v>
      </c>
      <c r="E22" s="5" t="s">
        <v>31</v>
      </c>
      <c r="F22" s="5" t="s">
        <v>318</v>
      </c>
      <c r="G22" s="5" t="s">
        <v>23</v>
      </c>
      <c r="H22" s="6">
        <v>0</v>
      </c>
      <c r="I22" s="6">
        <v>78</v>
      </c>
      <c r="J22" s="6">
        <v>0</v>
      </c>
    </row>
    <row r="23" spans="1:10" ht="84" x14ac:dyDescent="0.25">
      <c r="A23" s="5" t="s">
        <v>337</v>
      </c>
      <c r="B23" s="5" t="s">
        <v>308</v>
      </c>
      <c r="C23" s="5" t="s">
        <v>336</v>
      </c>
      <c r="D23" s="5" t="s">
        <v>80</v>
      </c>
      <c r="E23" s="5" t="s">
        <v>78</v>
      </c>
      <c r="F23" s="5" t="s">
        <v>327</v>
      </c>
      <c r="G23" s="5" t="s">
        <v>23</v>
      </c>
      <c r="H23" s="6">
        <v>0</v>
      </c>
      <c r="I23" s="6">
        <v>10.119999999999999</v>
      </c>
      <c r="J23" s="6">
        <v>0</v>
      </c>
    </row>
    <row r="24" spans="1:10" ht="136.5" x14ac:dyDescent="0.25">
      <c r="A24" s="5" t="s">
        <v>337</v>
      </c>
      <c r="B24" s="5" t="s">
        <v>308</v>
      </c>
      <c r="C24" s="5" t="s">
        <v>336</v>
      </c>
      <c r="D24" s="5" t="s">
        <v>26</v>
      </c>
      <c r="E24" s="5" t="s">
        <v>27</v>
      </c>
      <c r="F24" s="5" t="s">
        <v>327</v>
      </c>
      <c r="G24" s="5" t="s">
        <v>23</v>
      </c>
      <c r="H24" s="6">
        <v>0</v>
      </c>
      <c r="I24" s="6">
        <v>185.75</v>
      </c>
      <c r="J24" s="6">
        <v>0</v>
      </c>
    </row>
    <row r="25" spans="1:10" ht="136.5" x14ac:dyDescent="0.25">
      <c r="A25" s="5" t="s">
        <v>337</v>
      </c>
      <c r="B25" s="5" t="s">
        <v>308</v>
      </c>
      <c r="C25" s="5" t="s">
        <v>336</v>
      </c>
      <c r="D25" s="5" t="s">
        <v>13</v>
      </c>
      <c r="E25" s="5" t="s">
        <v>14</v>
      </c>
      <c r="F25" s="5" t="s">
        <v>327</v>
      </c>
      <c r="G25" s="5" t="s">
        <v>16</v>
      </c>
      <c r="H25" s="6">
        <v>0</v>
      </c>
      <c r="I25" s="6">
        <v>58.56</v>
      </c>
      <c r="J25" s="6">
        <v>0</v>
      </c>
    </row>
    <row r="26" spans="1:10" ht="126" x14ac:dyDescent="0.25">
      <c r="A26" s="5" t="s">
        <v>337</v>
      </c>
      <c r="B26" s="5" t="s">
        <v>308</v>
      </c>
      <c r="C26" s="5" t="s">
        <v>336</v>
      </c>
      <c r="D26" s="5" t="s">
        <v>30</v>
      </c>
      <c r="E26" s="5" t="s">
        <v>31</v>
      </c>
      <c r="F26" s="5" t="s">
        <v>327</v>
      </c>
      <c r="G26" s="5" t="s">
        <v>23</v>
      </c>
      <c r="H26" s="6">
        <v>0</v>
      </c>
      <c r="I26" s="6">
        <v>131.38999999999999</v>
      </c>
      <c r="J26" s="6">
        <v>0</v>
      </c>
    </row>
    <row r="27" spans="1:10" ht="84" x14ac:dyDescent="0.25">
      <c r="A27" s="5" t="s">
        <v>337</v>
      </c>
      <c r="B27" s="5" t="s">
        <v>308</v>
      </c>
      <c r="C27" s="5" t="s">
        <v>336</v>
      </c>
      <c r="D27" s="5" t="s">
        <v>38</v>
      </c>
      <c r="E27" s="5" t="s">
        <v>39</v>
      </c>
      <c r="F27" s="5" t="s">
        <v>327</v>
      </c>
      <c r="G27" s="5" t="s">
        <v>23</v>
      </c>
      <c r="H27" s="6">
        <v>0</v>
      </c>
      <c r="I27" s="6">
        <v>0.35</v>
      </c>
      <c r="J27" s="6">
        <v>0</v>
      </c>
    </row>
    <row r="28" spans="1:10" ht="115.5" x14ac:dyDescent="0.25">
      <c r="A28" s="5" t="s">
        <v>335</v>
      </c>
      <c r="B28" s="5" t="s">
        <v>308</v>
      </c>
      <c r="C28" s="5" t="s">
        <v>334</v>
      </c>
      <c r="D28" s="5" t="s">
        <v>28</v>
      </c>
      <c r="E28" s="5" t="s">
        <v>29</v>
      </c>
      <c r="F28" s="5" t="s">
        <v>306</v>
      </c>
      <c r="G28" s="5" t="s">
        <v>23</v>
      </c>
      <c r="H28" s="6">
        <v>0</v>
      </c>
      <c r="I28" s="6">
        <v>57.34</v>
      </c>
      <c r="J28" s="6">
        <v>0</v>
      </c>
    </row>
    <row r="29" spans="1:10" ht="136.5" x14ac:dyDescent="0.25">
      <c r="A29" s="5" t="s">
        <v>335</v>
      </c>
      <c r="B29" s="5" t="s">
        <v>308</v>
      </c>
      <c r="C29" s="5" t="s">
        <v>334</v>
      </c>
      <c r="D29" s="5" t="s">
        <v>26</v>
      </c>
      <c r="E29" s="5" t="s">
        <v>27</v>
      </c>
      <c r="F29" s="5" t="s">
        <v>306</v>
      </c>
      <c r="G29" s="5" t="s">
        <v>23</v>
      </c>
      <c r="H29" s="6">
        <v>0</v>
      </c>
      <c r="I29" s="6">
        <v>100.57</v>
      </c>
      <c r="J29" s="6">
        <v>0</v>
      </c>
    </row>
    <row r="30" spans="1:10" ht="126" x14ac:dyDescent="0.25">
      <c r="A30" s="5" t="s">
        <v>335</v>
      </c>
      <c r="B30" s="5" t="s">
        <v>308</v>
      </c>
      <c r="C30" s="5" t="s">
        <v>334</v>
      </c>
      <c r="D30" s="5" t="s">
        <v>30</v>
      </c>
      <c r="E30" s="5" t="s">
        <v>31</v>
      </c>
      <c r="F30" s="5" t="s">
        <v>306</v>
      </c>
      <c r="G30" s="5" t="s">
        <v>23</v>
      </c>
      <c r="H30" s="6">
        <v>0</v>
      </c>
      <c r="I30" s="6">
        <v>695.34</v>
      </c>
      <c r="J30" s="6">
        <v>0</v>
      </c>
    </row>
    <row r="31" spans="1:10" ht="94.5" x14ac:dyDescent="0.25">
      <c r="A31" s="5" t="s">
        <v>333</v>
      </c>
      <c r="B31" s="5" t="s">
        <v>308</v>
      </c>
      <c r="C31" s="5" t="s">
        <v>332</v>
      </c>
      <c r="D31" s="5" t="s">
        <v>28</v>
      </c>
      <c r="E31" s="5" t="s">
        <v>29</v>
      </c>
      <c r="F31" s="5" t="s">
        <v>306</v>
      </c>
      <c r="G31" s="5" t="s">
        <v>23</v>
      </c>
      <c r="H31" s="6">
        <v>0</v>
      </c>
      <c r="I31" s="6">
        <v>1.99</v>
      </c>
      <c r="J31" s="6">
        <v>0</v>
      </c>
    </row>
    <row r="32" spans="1:10" ht="136.5" x14ac:dyDescent="0.25">
      <c r="A32" s="5" t="s">
        <v>333</v>
      </c>
      <c r="B32" s="5" t="s">
        <v>308</v>
      </c>
      <c r="C32" s="5" t="s">
        <v>332</v>
      </c>
      <c r="D32" s="5" t="s">
        <v>26</v>
      </c>
      <c r="E32" s="5" t="s">
        <v>27</v>
      </c>
      <c r="F32" s="5" t="s">
        <v>306</v>
      </c>
      <c r="G32" s="5" t="s">
        <v>23</v>
      </c>
      <c r="H32" s="6">
        <v>0</v>
      </c>
      <c r="I32" s="6">
        <v>0.38</v>
      </c>
      <c r="J32" s="6">
        <v>0</v>
      </c>
    </row>
    <row r="33" spans="1:10" ht="94.5" x14ac:dyDescent="0.25">
      <c r="A33" s="5" t="s">
        <v>333</v>
      </c>
      <c r="B33" s="5" t="s">
        <v>308</v>
      </c>
      <c r="C33" s="5" t="s">
        <v>332</v>
      </c>
      <c r="D33" s="5" t="s">
        <v>36</v>
      </c>
      <c r="E33" s="5" t="s">
        <v>37</v>
      </c>
      <c r="F33" s="5" t="s">
        <v>315</v>
      </c>
      <c r="G33" s="5" t="s">
        <v>23</v>
      </c>
      <c r="H33" s="6">
        <v>0</v>
      </c>
      <c r="I33" s="6">
        <v>56.93</v>
      </c>
      <c r="J33" s="6">
        <v>0</v>
      </c>
    </row>
    <row r="34" spans="1:10" ht="126" x14ac:dyDescent="0.25">
      <c r="A34" s="5" t="s">
        <v>333</v>
      </c>
      <c r="B34" s="5" t="s">
        <v>308</v>
      </c>
      <c r="C34" s="5" t="s">
        <v>332</v>
      </c>
      <c r="D34" s="5" t="s">
        <v>30</v>
      </c>
      <c r="E34" s="5" t="s">
        <v>31</v>
      </c>
      <c r="F34" s="5" t="s">
        <v>306</v>
      </c>
      <c r="G34" s="5" t="s">
        <v>23</v>
      </c>
      <c r="H34" s="6">
        <v>0</v>
      </c>
      <c r="I34" s="6">
        <v>0.23</v>
      </c>
      <c r="J34" s="6">
        <v>0</v>
      </c>
    </row>
    <row r="35" spans="1:10" ht="105" x14ac:dyDescent="0.25">
      <c r="A35" s="5" t="s">
        <v>331</v>
      </c>
      <c r="B35" s="5" t="s">
        <v>308</v>
      </c>
      <c r="C35" s="5" t="s">
        <v>330</v>
      </c>
      <c r="D35" s="5" t="s">
        <v>28</v>
      </c>
      <c r="E35" s="5" t="s">
        <v>29</v>
      </c>
      <c r="F35" s="5" t="s">
        <v>306</v>
      </c>
      <c r="G35" s="5" t="s">
        <v>23</v>
      </c>
      <c r="H35" s="6">
        <v>0</v>
      </c>
      <c r="I35" s="6">
        <v>45.68</v>
      </c>
      <c r="J35" s="6">
        <v>0</v>
      </c>
    </row>
    <row r="36" spans="1:10" ht="136.5" x14ac:dyDescent="0.25">
      <c r="A36" s="5" t="s">
        <v>331</v>
      </c>
      <c r="B36" s="5" t="s">
        <v>308</v>
      </c>
      <c r="C36" s="5" t="s">
        <v>330</v>
      </c>
      <c r="D36" s="5" t="s">
        <v>26</v>
      </c>
      <c r="E36" s="5" t="s">
        <v>27</v>
      </c>
      <c r="F36" s="5" t="s">
        <v>306</v>
      </c>
      <c r="G36" s="5" t="s">
        <v>23</v>
      </c>
      <c r="H36" s="6">
        <v>0</v>
      </c>
      <c r="I36" s="6">
        <v>104.6</v>
      </c>
      <c r="J36" s="6">
        <v>0</v>
      </c>
    </row>
    <row r="37" spans="1:10" ht="147" x14ac:dyDescent="0.25">
      <c r="A37" s="5" t="s">
        <v>329</v>
      </c>
      <c r="B37" s="5" t="s">
        <v>308</v>
      </c>
      <c r="C37" s="5" t="s">
        <v>328</v>
      </c>
      <c r="D37" s="5" t="s">
        <v>32</v>
      </c>
      <c r="E37" s="5" t="s">
        <v>33</v>
      </c>
      <c r="F37" s="5" t="s">
        <v>327</v>
      </c>
      <c r="G37" s="5" t="s">
        <v>23</v>
      </c>
      <c r="H37" s="6">
        <v>5593</v>
      </c>
      <c r="I37" s="6">
        <v>438.44</v>
      </c>
      <c r="J37" s="6">
        <v>0</v>
      </c>
    </row>
    <row r="38" spans="1:10" ht="136.5" x14ac:dyDescent="0.25">
      <c r="A38" s="5" t="s">
        <v>326</v>
      </c>
      <c r="B38" s="5" t="s">
        <v>82</v>
      </c>
      <c r="C38" s="5" t="s">
        <v>325</v>
      </c>
      <c r="D38" s="5" t="s">
        <v>13</v>
      </c>
      <c r="E38" s="5" t="s">
        <v>14</v>
      </c>
      <c r="F38" s="5" t="s">
        <v>306</v>
      </c>
      <c r="G38" s="5" t="s">
        <v>16</v>
      </c>
      <c r="H38" s="6">
        <v>0</v>
      </c>
      <c r="I38" s="6">
        <v>59.06</v>
      </c>
      <c r="J38" s="6">
        <v>0</v>
      </c>
    </row>
    <row r="39" spans="1:10" ht="126" x14ac:dyDescent="0.25">
      <c r="A39" s="5" t="s">
        <v>326</v>
      </c>
      <c r="B39" s="5" t="s">
        <v>82</v>
      </c>
      <c r="C39" s="5" t="s">
        <v>325</v>
      </c>
      <c r="D39" s="5" t="s">
        <v>32</v>
      </c>
      <c r="E39" s="5" t="s">
        <v>33</v>
      </c>
      <c r="F39" s="5" t="s">
        <v>306</v>
      </c>
      <c r="G39" s="5" t="s">
        <v>23</v>
      </c>
      <c r="H39" s="6">
        <v>372.23</v>
      </c>
      <c r="I39" s="6">
        <v>1364.53</v>
      </c>
      <c r="J39" s="6">
        <v>0</v>
      </c>
    </row>
    <row r="40" spans="1:10" ht="136.5" x14ac:dyDescent="0.25">
      <c r="A40" s="5" t="s">
        <v>324</v>
      </c>
      <c r="B40" s="5" t="s">
        <v>308</v>
      </c>
      <c r="C40" s="5" t="s">
        <v>323</v>
      </c>
      <c r="D40" s="5" t="s">
        <v>13</v>
      </c>
      <c r="E40" s="5" t="s">
        <v>14</v>
      </c>
      <c r="F40" s="5" t="s">
        <v>306</v>
      </c>
      <c r="G40" s="5" t="s">
        <v>16</v>
      </c>
      <c r="H40" s="6">
        <v>0</v>
      </c>
      <c r="I40" s="6">
        <v>1924.06</v>
      </c>
      <c r="J40" s="6">
        <v>0</v>
      </c>
    </row>
    <row r="41" spans="1:10" ht="136.5" x14ac:dyDescent="0.25">
      <c r="A41" s="5" t="s">
        <v>324</v>
      </c>
      <c r="B41" s="5" t="s">
        <v>308</v>
      </c>
      <c r="C41" s="5" t="s">
        <v>323</v>
      </c>
      <c r="D41" s="5" t="s">
        <v>42</v>
      </c>
      <c r="E41" s="5" t="s">
        <v>43</v>
      </c>
      <c r="F41" s="5" t="s">
        <v>306</v>
      </c>
      <c r="G41" s="5" t="s">
        <v>23</v>
      </c>
      <c r="H41" s="6">
        <v>0</v>
      </c>
      <c r="I41" s="6">
        <v>6645.36</v>
      </c>
      <c r="J41" s="6">
        <v>0</v>
      </c>
    </row>
    <row r="42" spans="1:10" ht="126" x14ac:dyDescent="0.25">
      <c r="A42" s="5" t="s">
        <v>324</v>
      </c>
      <c r="B42" s="5" t="s">
        <v>308</v>
      </c>
      <c r="C42" s="5" t="s">
        <v>323</v>
      </c>
      <c r="D42" s="5" t="s">
        <v>24</v>
      </c>
      <c r="E42" s="5" t="s">
        <v>25</v>
      </c>
      <c r="F42" s="5" t="s">
        <v>306</v>
      </c>
      <c r="G42" s="5" t="s">
        <v>23</v>
      </c>
      <c r="H42" s="6">
        <v>0</v>
      </c>
      <c r="I42" s="6">
        <v>10880.78</v>
      </c>
      <c r="J42" s="6">
        <v>0</v>
      </c>
    </row>
    <row r="43" spans="1:10" ht="136.5" x14ac:dyDescent="0.25">
      <c r="A43" s="5" t="s">
        <v>322</v>
      </c>
      <c r="B43" s="5" t="s">
        <v>308</v>
      </c>
      <c r="C43" s="5" t="s">
        <v>321</v>
      </c>
      <c r="D43" s="5" t="s">
        <v>26</v>
      </c>
      <c r="E43" s="5" t="s">
        <v>27</v>
      </c>
      <c r="F43" s="5" t="s">
        <v>306</v>
      </c>
      <c r="G43" s="5" t="s">
        <v>23</v>
      </c>
      <c r="H43" s="6">
        <v>0</v>
      </c>
      <c r="I43" s="6">
        <v>2.52</v>
      </c>
      <c r="J43" s="6">
        <v>0</v>
      </c>
    </row>
    <row r="44" spans="1:10" ht="94.5" x14ac:dyDescent="0.25">
      <c r="A44" s="5" t="s">
        <v>320</v>
      </c>
      <c r="B44" s="5" t="s">
        <v>308</v>
      </c>
      <c r="C44" s="5" t="s">
        <v>319</v>
      </c>
      <c r="D44" s="5" t="s">
        <v>28</v>
      </c>
      <c r="E44" s="5" t="s">
        <v>29</v>
      </c>
      <c r="F44" s="5" t="s">
        <v>318</v>
      </c>
      <c r="G44" s="5" t="s">
        <v>23</v>
      </c>
      <c r="H44" s="6">
        <v>0</v>
      </c>
      <c r="I44" s="6">
        <v>2.59</v>
      </c>
      <c r="J44" s="6">
        <v>0</v>
      </c>
    </row>
    <row r="45" spans="1:10" ht="136.5" x14ac:dyDescent="0.25">
      <c r="A45" s="5" t="s">
        <v>320</v>
      </c>
      <c r="B45" s="5" t="s">
        <v>308</v>
      </c>
      <c r="C45" s="5" t="s">
        <v>319</v>
      </c>
      <c r="D45" s="5" t="s">
        <v>26</v>
      </c>
      <c r="E45" s="5" t="s">
        <v>27</v>
      </c>
      <c r="F45" s="5" t="s">
        <v>318</v>
      </c>
      <c r="G45" s="5" t="s">
        <v>23</v>
      </c>
      <c r="H45" s="6">
        <v>0</v>
      </c>
      <c r="I45" s="6">
        <v>0.85</v>
      </c>
      <c r="J45" s="6">
        <v>0</v>
      </c>
    </row>
    <row r="46" spans="1:10" ht="126" x14ac:dyDescent="0.25">
      <c r="A46" s="5" t="s">
        <v>320</v>
      </c>
      <c r="B46" s="5" t="s">
        <v>308</v>
      </c>
      <c r="C46" s="5" t="s">
        <v>319</v>
      </c>
      <c r="D46" s="5" t="s">
        <v>30</v>
      </c>
      <c r="E46" s="5" t="s">
        <v>31</v>
      </c>
      <c r="F46" s="5" t="s">
        <v>318</v>
      </c>
      <c r="G46" s="5" t="s">
        <v>23</v>
      </c>
      <c r="H46" s="6">
        <v>0</v>
      </c>
      <c r="I46" s="6">
        <v>5.1100000000000003</v>
      </c>
      <c r="J46" s="6">
        <v>0</v>
      </c>
    </row>
    <row r="47" spans="1:10" ht="94.5" x14ac:dyDescent="0.25">
      <c r="A47" s="5" t="s">
        <v>317</v>
      </c>
      <c r="B47" s="5" t="s">
        <v>308</v>
      </c>
      <c r="C47" s="5" t="s">
        <v>316</v>
      </c>
      <c r="D47" s="5" t="s">
        <v>28</v>
      </c>
      <c r="E47" s="5" t="s">
        <v>29</v>
      </c>
      <c r="F47" s="5" t="s">
        <v>315</v>
      </c>
      <c r="G47" s="5" t="s">
        <v>23</v>
      </c>
      <c r="H47" s="6">
        <v>0</v>
      </c>
      <c r="I47" s="6">
        <v>192.37</v>
      </c>
      <c r="J47" s="6">
        <v>0</v>
      </c>
    </row>
    <row r="48" spans="1:10" ht="126" x14ac:dyDescent="0.25">
      <c r="A48" s="5" t="s">
        <v>317</v>
      </c>
      <c r="B48" s="5" t="s">
        <v>308</v>
      </c>
      <c r="C48" s="5" t="s">
        <v>316</v>
      </c>
      <c r="D48" s="5" t="s">
        <v>30</v>
      </c>
      <c r="E48" s="5" t="s">
        <v>31</v>
      </c>
      <c r="F48" s="5" t="s">
        <v>315</v>
      </c>
      <c r="G48" s="5" t="s">
        <v>23</v>
      </c>
      <c r="H48" s="6">
        <v>0</v>
      </c>
      <c r="I48" s="6">
        <v>23.24</v>
      </c>
      <c r="J48" s="6">
        <v>0</v>
      </c>
    </row>
    <row r="49" spans="1:10" ht="94.5" x14ac:dyDescent="0.25">
      <c r="A49" s="5" t="s">
        <v>314</v>
      </c>
      <c r="B49" s="5" t="s">
        <v>308</v>
      </c>
      <c r="C49" s="5" t="s">
        <v>313</v>
      </c>
      <c r="D49" s="5" t="s">
        <v>28</v>
      </c>
      <c r="E49" s="5" t="s">
        <v>29</v>
      </c>
      <c r="F49" s="5" t="s">
        <v>312</v>
      </c>
      <c r="G49" s="5" t="s">
        <v>23</v>
      </c>
      <c r="H49" s="6">
        <v>0</v>
      </c>
      <c r="I49" s="6">
        <v>39.9</v>
      </c>
      <c r="J49" s="6">
        <v>0</v>
      </c>
    </row>
    <row r="50" spans="1:10" ht="126" x14ac:dyDescent="0.25">
      <c r="A50" s="5" t="s">
        <v>314</v>
      </c>
      <c r="B50" s="5" t="s">
        <v>308</v>
      </c>
      <c r="C50" s="5" t="s">
        <v>313</v>
      </c>
      <c r="D50" s="5" t="s">
        <v>30</v>
      </c>
      <c r="E50" s="5" t="s">
        <v>31</v>
      </c>
      <c r="F50" s="5" t="s">
        <v>312</v>
      </c>
      <c r="G50" s="5" t="s">
        <v>23</v>
      </c>
      <c r="H50" s="6">
        <v>0</v>
      </c>
      <c r="I50" s="6">
        <v>29.1</v>
      </c>
      <c r="J50" s="6">
        <v>0</v>
      </c>
    </row>
    <row r="51" spans="1:10" ht="136.5" x14ac:dyDescent="0.25">
      <c r="A51" s="5" t="s">
        <v>311</v>
      </c>
      <c r="B51" s="5" t="s">
        <v>308</v>
      </c>
      <c r="C51" s="5" t="s">
        <v>310</v>
      </c>
      <c r="D51" s="5" t="s">
        <v>26</v>
      </c>
      <c r="E51" s="5" t="s">
        <v>27</v>
      </c>
      <c r="F51" s="5" t="s">
        <v>68</v>
      </c>
      <c r="G51" s="5" t="s">
        <v>23</v>
      </c>
      <c r="H51" s="6">
        <v>0</v>
      </c>
      <c r="I51" s="6">
        <v>0.52</v>
      </c>
      <c r="J51" s="6">
        <v>0</v>
      </c>
    </row>
    <row r="52" spans="1:10" ht="136.5" x14ac:dyDescent="0.25">
      <c r="A52" s="5" t="s">
        <v>309</v>
      </c>
      <c r="B52" s="5" t="s">
        <v>308</v>
      </c>
      <c r="C52" s="5" t="s">
        <v>307</v>
      </c>
      <c r="D52" s="5" t="s">
        <v>26</v>
      </c>
      <c r="E52" s="5" t="s">
        <v>27</v>
      </c>
      <c r="F52" s="5" t="s">
        <v>306</v>
      </c>
      <c r="G52" s="5" t="s">
        <v>23</v>
      </c>
      <c r="H52" s="6">
        <v>0</v>
      </c>
      <c r="I52" s="6">
        <v>56.73</v>
      </c>
      <c r="J52" s="6">
        <v>0</v>
      </c>
    </row>
    <row r="53" spans="1:10" ht="126" x14ac:dyDescent="0.25">
      <c r="A53" s="5" t="s">
        <v>309</v>
      </c>
      <c r="B53" s="5" t="s">
        <v>308</v>
      </c>
      <c r="C53" s="5" t="s">
        <v>307</v>
      </c>
      <c r="D53" s="5" t="s">
        <v>30</v>
      </c>
      <c r="E53" s="5" t="s">
        <v>31</v>
      </c>
      <c r="F53" s="5" t="s">
        <v>306</v>
      </c>
      <c r="G53" s="5" t="s">
        <v>23</v>
      </c>
      <c r="H53" s="6">
        <v>0</v>
      </c>
      <c r="I53" s="6">
        <v>22.12</v>
      </c>
      <c r="J53" s="6">
        <v>0</v>
      </c>
    </row>
    <row r="54" spans="1:10" x14ac:dyDescent="0.25">
      <c r="G54" s="7"/>
      <c r="H54" s="8">
        <f>SUM(H3:H53)</f>
        <v>9484.43</v>
      </c>
      <c r="I54" s="8">
        <f t="shared" ref="I54:J54" si="0">SUM(I3:I53)</f>
        <v>24925.439999999999</v>
      </c>
      <c r="J54" s="8">
        <f t="shared" si="0"/>
        <v>0</v>
      </c>
    </row>
    <row r="55" spans="1:10" x14ac:dyDescent="0.25">
      <c r="G55" s="9" t="s">
        <v>455</v>
      </c>
      <c r="H55" s="10"/>
      <c r="I55" s="10"/>
      <c r="J55" s="10">
        <f>H54+I54+J54</f>
        <v>34409.869999999995</v>
      </c>
    </row>
    <row r="56" spans="1:10" x14ac:dyDescent="0.25">
      <c r="G56" s="11"/>
      <c r="H56" s="12"/>
      <c r="I56" s="12"/>
      <c r="J56" s="12"/>
    </row>
    <row r="57" spans="1:10" x14ac:dyDescent="0.25">
      <c r="G57" s="13" t="s">
        <v>456</v>
      </c>
      <c r="H57" s="14">
        <v>3519.2</v>
      </c>
      <c r="I57" s="14">
        <v>21021.19</v>
      </c>
      <c r="J57" s="14">
        <v>0</v>
      </c>
    </row>
    <row r="58" spans="1:10" x14ac:dyDescent="0.25">
      <c r="G58" s="13" t="s">
        <v>455</v>
      </c>
      <c r="H58" s="15"/>
      <c r="I58" s="15"/>
      <c r="J58" s="14">
        <f>H57+I57+J57</f>
        <v>24540.39</v>
      </c>
    </row>
  </sheetData>
  <autoFilter ref="A2:J55"/>
  <mergeCells count="1">
    <mergeCell ref="A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ГРБС</vt:lpstr>
      <vt:lpstr>Город</vt:lpstr>
      <vt:lpstr>Кош-Агач</vt:lpstr>
      <vt:lpstr>Майма</vt:lpstr>
      <vt:lpstr>Онгудай</vt:lpstr>
      <vt:lpstr>Турочак</vt:lpstr>
      <vt:lpstr>Улаган</vt:lpstr>
      <vt:lpstr>Усть-Кан</vt:lpstr>
      <vt:lpstr>Усть-Кокса</vt:lpstr>
      <vt:lpstr>Чемал</vt:lpstr>
      <vt:lpstr>Чоя</vt:lpstr>
      <vt:lpstr>Шебалино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Некрасова Светлана Викторовна</dc:creator>
  <cp:lastModifiedBy>Peteneva</cp:lastModifiedBy>
  <cp:lastPrinted>2022-03-16T07:46:31Z</cp:lastPrinted>
  <dcterms:created xsi:type="dcterms:W3CDTF">2022-03-04T08:08:24Z</dcterms:created>
  <dcterms:modified xsi:type="dcterms:W3CDTF">2022-03-16T08:10:35Z</dcterms:modified>
</cp:coreProperties>
</file>