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АНАЛИЗ, ДИНАМИКА МО\АНАЛИЗ МО\Анализ МО 2022 г\на 01.04.2022 Г\"/>
    </mc:Choice>
  </mc:AlternateContent>
  <bookViews>
    <workbookView xWindow="0" yWindow="0" windowWidth="21570" windowHeight="8715" firstSheet="1" activeTab="7"/>
  </bookViews>
  <sheets>
    <sheet name="налог и не налог КБ МО" sheetId="2" r:id="rId1"/>
    <sheet name="налог и не налог МР" sheetId="3" r:id="rId2"/>
    <sheet name="налог и не налог СП" sheetId="4" r:id="rId3"/>
    <sheet name="Годовой план" sheetId="5" r:id="rId4"/>
    <sheet name="налог КБ МО" sheetId="6" r:id="rId5"/>
    <sheet name="налог МР" sheetId="7" r:id="rId6"/>
    <sheet name="налог СП" sheetId="8" r:id="rId7"/>
    <sheet name="структура неналог" sheetId="9" r:id="rId8"/>
  </sheets>
  <definedNames>
    <definedName name="_xlnm.Print_Titles" localSheetId="7">'структура неналог'!$A:$A</definedName>
  </definedNames>
  <calcPr calcId="162913"/>
</workbook>
</file>

<file path=xl/calcChain.xml><?xml version="1.0" encoding="utf-8"?>
<calcChain xmlns="http://schemas.openxmlformats.org/spreadsheetml/2006/main">
  <c r="F27" i="8" l="1"/>
  <c r="F26" i="8"/>
  <c r="F25" i="8"/>
  <c r="F24" i="8"/>
  <c r="F23" i="8"/>
  <c r="F22" i="8"/>
  <c r="F21" i="8"/>
  <c r="F20" i="8"/>
  <c r="F19" i="8"/>
  <c r="F18" i="8"/>
  <c r="F27" i="7"/>
  <c r="F26" i="7"/>
  <c r="F25" i="7"/>
  <c r="F24" i="7"/>
  <c r="F23" i="7"/>
  <c r="F22" i="7"/>
  <c r="F21" i="7"/>
  <c r="F20" i="7"/>
  <c r="F19" i="7"/>
  <c r="F18" i="7"/>
  <c r="F28" i="6"/>
  <c r="F27" i="6"/>
  <c r="F26" i="6"/>
  <c r="F25" i="6"/>
  <c r="F24" i="6"/>
  <c r="F23" i="6"/>
  <c r="F22" i="6"/>
  <c r="F21" i="6"/>
  <c r="F20" i="6"/>
  <c r="F19" i="6"/>
  <c r="F18" i="6"/>
  <c r="F27" i="4"/>
  <c r="F26" i="4"/>
  <c r="F25" i="4"/>
  <c r="F24" i="4"/>
  <c r="F23" i="4"/>
  <c r="F22" i="4"/>
  <c r="F21" i="4"/>
  <c r="F20" i="4"/>
  <c r="F19" i="4"/>
  <c r="F18" i="4"/>
  <c r="F27" i="3"/>
  <c r="F26" i="3"/>
  <c r="F25" i="3"/>
  <c r="F24" i="3"/>
  <c r="F23" i="3"/>
  <c r="F22" i="3"/>
  <c r="F21" i="3"/>
  <c r="F20" i="3"/>
  <c r="F19" i="3"/>
  <c r="F18" i="3"/>
  <c r="F28" i="2"/>
  <c r="F27" i="2"/>
  <c r="F26" i="2"/>
  <c r="F25" i="2"/>
  <c r="F24" i="2"/>
  <c r="F23" i="2"/>
  <c r="F22" i="2"/>
  <c r="F21" i="2"/>
  <c r="F20" i="2"/>
  <c r="F19" i="2"/>
  <c r="F18" i="2"/>
</calcChain>
</file>

<file path=xl/sharedStrings.xml><?xml version="1.0" encoding="utf-8"?>
<sst xmlns="http://schemas.openxmlformats.org/spreadsheetml/2006/main" count="201" uniqueCount="46">
  <si>
    <t>по состоянию на  1 апреля 2022 г.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</si>
  <si>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</si>
  <si>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</si>
  <si>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</si>
  <si>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</si>
  <si>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</si>
  <si>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</si>
  <si>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</si>
  <si>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</si>
  <si>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</si>
  <si>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</si>
  <si>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</si>
  <si>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</si>
  <si>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</si>
  <si>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</si>
  <si>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</si>
  <si>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"Турочакский район"</t>
  </si>
  <si>
    <t>МО "Майминский район"</t>
  </si>
  <si>
    <t>МО "Чойский район"</t>
  </si>
  <si>
    <t>МО "Чемальский район"</t>
  </si>
  <si>
    <t>МО "г.Горно-Алтайск"</t>
  </si>
  <si>
    <t>итого по отчетам МО</t>
  </si>
  <si>
    <t>итого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</si>
  <si>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</si>
  <si>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</si>
  <si>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</si>
  <si>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</si>
  <si>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</si>
  <si>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</si>
  <si>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Итого по МО</t>
  </si>
  <si>
    <t>г. Горно -Алтайск</t>
  </si>
  <si>
    <t>Всего по республике</t>
  </si>
  <si>
    <t>Динамика поступления налоговых  доходов КБ МО</t>
  </si>
  <si>
    <t xml:space="preserve">итого </t>
  </si>
  <si>
    <t>Динамика поступления налоговых доходов  МР</t>
  </si>
  <si>
    <t>Доходы от использования имущества</t>
  </si>
  <si>
    <t>Платежи при польз. природными ресурсами</t>
  </si>
  <si>
    <t>Доходы от оказ. платных услуг и компенс. затрат</t>
  </si>
  <si>
    <t>Доходы от продажи имущества</t>
  </si>
  <si>
    <t>Штрафы</t>
  </si>
  <si>
    <t>темп роста, %</t>
  </si>
  <si>
    <t>Отклонение (+,-)</t>
  </si>
  <si>
    <t>Динамика поступления налоговых и неналоговых доходов (с учетом невыясненных поступлений) в консолидированные бюджеты муниципальных образований</t>
  </si>
  <si>
    <t>Динамика поступления налоговых и неналоговых доходов (с учетом невыясненных поступлений) в бюджеты муниципальных районов</t>
  </si>
  <si>
    <t>Динамика поступления налоговых и неналоговых доходов (с учетом невыясненных поступлений) в бюджеты  сельских поселений</t>
  </si>
  <si>
    <t>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</si>
</sst>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Calibri"/>
      <family val="2"/>
      <scheme val="minor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4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u/>
      <sz val="12"/>
      <color rgb="FF000000"/>
      <name val="Times New Roman"/>
    </font>
    <font>
      <sz val="8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  <font>
      <sz val="15"/>
      <color rgb="FF000000"/>
      <name val="Times New Roman"/>
    </font>
    <font>
      <b/>
      <sz val="15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D7E3BC"/>
      </patternFill>
    </fill>
    <fill>
      <patternFill patternType="solid">
        <fgColor rgb="FFBFBFBF"/>
      </patternFill>
    </fill>
    <fill>
      <patternFill patternType="solid">
        <fgColor rgb="FFC0C0C0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8">
    <xf numFmtId="0" fontId="0" fillId="0" borderId="0"/>
    <xf numFmtId="49" fontId="1" fillId="0" borderId="1"/>
    <xf numFmtId="0" fontId="1" fillId="0" borderId="1"/>
    <xf numFmtId="0" fontId="2" fillId="0" borderId="1"/>
    <xf numFmtId="0" fontId="3" fillId="0" borderId="1">
      <alignment horizontal="left"/>
    </xf>
    <xf numFmtId="49" fontId="4" fillId="0" borderId="1">
      <alignment horizontal="center"/>
    </xf>
    <xf numFmtId="49" fontId="3" fillId="0" borderId="1">
      <alignment horizontal="left"/>
    </xf>
    <xf numFmtId="49" fontId="3" fillId="0" borderId="1">
      <alignment horizontal="center"/>
    </xf>
    <xf numFmtId="49" fontId="5" fillId="0" borderId="1">
      <alignment horizontal="center" wrapText="1"/>
    </xf>
    <xf numFmtId="49" fontId="5" fillId="0" borderId="1">
      <alignment horizontal="left" wrapText="1"/>
    </xf>
    <xf numFmtId="49" fontId="6" fillId="0" borderId="1">
      <alignment wrapText="1"/>
    </xf>
    <xf numFmtId="49" fontId="7" fillId="0" borderId="1">
      <alignment horizontal="left" wrapText="1"/>
    </xf>
    <xf numFmtId="49" fontId="6" fillId="0" borderId="1">
      <alignment horizontal="center" vertical="center" wrapText="1"/>
    </xf>
    <xf numFmtId="0" fontId="6" fillId="0" borderId="1"/>
    <xf numFmtId="49" fontId="1" fillId="0" borderId="2"/>
    <xf numFmtId="0" fontId="1" fillId="0" borderId="2"/>
    <xf numFmtId="0" fontId="8" fillId="2" borderId="3">
      <alignment horizontal="center" vertical="center" wrapText="1"/>
    </xf>
    <xf numFmtId="0" fontId="1" fillId="0" borderId="4"/>
    <xf numFmtId="0" fontId="1" fillId="0" borderId="5">
      <alignment horizontal="left" vertical="center"/>
    </xf>
    <xf numFmtId="4" fontId="9" fillId="0" borderId="3">
      <alignment horizontal="right" shrinkToFit="1"/>
    </xf>
    <xf numFmtId="4" fontId="9" fillId="3" borderId="3">
      <alignment horizontal="right" shrinkToFit="1"/>
    </xf>
    <xf numFmtId="0" fontId="1" fillId="0" borderId="3">
      <alignment horizontal="left" vertical="center"/>
    </xf>
    <xf numFmtId="4" fontId="10" fillId="0" borderId="3">
      <alignment horizontal="right" shrinkToFit="1"/>
    </xf>
    <xf numFmtId="4" fontId="10" fillId="3" borderId="3">
      <alignment horizontal="right" shrinkToFit="1"/>
    </xf>
    <xf numFmtId="0" fontId="11" fillId="0" borderId="5">
      <alignment horizontal="left" vertical="center"/>
    </xf>
    <xf numFmtId="0" fontId="11" fillId="0" borderId="1">
      <alignment horizontal="center" vertical="center"/>
    </xf>
    <xf numFmtId="0" fontId="1" fillId="0" borderId="1">
      <alignment horizontal="center" vertical="center"/>
    </xf>
    <xf numFmtId="0" fontId="1" fillId="0" borderId="1">
      <alignment horizontal="center" vertical="center" wrapText="1"/>
    </xf>
    <xf numFmtId="0" fontId="1" fillId="4" borderId="3">
      <alignment horizontal="center" vertical="center" wrapText="1"/>
    </xf>
    <xf numFmtId="4" fontId="9" fillId="0" borderId="3">
      <alignment horizontal="right"/>
    </xf>
    <xf numFmtId="4" fontId="9" fillId="3" borderId="3">
      <alignment horizontal="right"/>
    </xf>
    <xf numFmtId="0" fontId="11" fillId="3" borderId="3">
      <alignment horizontal="left" vertical="center"/>
    </xf>
    <xf numFmtId="4" fontId="10" fillId="3" borderId="3">
      <alignment horizontal="right"/>
    </xf>
    <xf numFmtId="0" fontId="12" fillId="0" borderId="1"/>
    <xf numFmtId="0" fontId="13" fillId="0" borderId="1">
      <alignment horizontal="center" vertical="center"/>
    </xf>
    <xf numFmtId="0" fontId="12" fillId="0" borderId="1">
      <alignment horizontal="center" vertical="center"/>
    </xf>
    <xf numFmtId="0" fontId="12" fillId="0" borderId="1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0" borderId="3">
      <alignment horizontal="left" vertical="center"/>
    </xf>
    <xf numFmtId="4" fontId="14" fillId="0" borderId="3">
      <alignment horizontal="right"/>
    </xf>
    <xf numFmtId="4" fontId="14" fillId="3" borderId="3">
      <alignment horizontal="right"/>
    </xf>
    <xf numFmtId="0" fontId="13" fillId="3" borderId="3">
      <alignment horizontal="left" vertical="center"/>
    </xf>
    <xf numFmtId="4" fontId="15" fillId="3" borderId="3">
      <alignment horizontal="right"/>
    </xf>
    <xf numFmtId="0" fontId="12" fillId="4" borderId="5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/>
    </xf>
    <xf numFmtId="0" fontId="12" fillId="4" borderId="6">
      <alignment horizontal="center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4" fillId="0" borderId="3">
      <alignment horizontal="right" vertical="center"/>
    </xf>
    <xf numFmtId="4" fontId="14" fillId="3" borderId="3">
      <alignment horizontal="right" vertical="center"/>
    </xf>
    <xf numFmtId="4" fontId="15" fillId="3" borderId="3">
      <alignment horizontal="right" vertical="center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0" fontId="12" fillId="4" borderId="3">
      <alignment horizontal="center" vertical="center" wrapText="1"/>
    </xf>
    <xf numFmtId="4" fontId="12" fillId="0" borderId="3">
      <alignment horizontal="right" vertical="center"/>
    </xf>
    <xf numFmtId="4" fontId="12" fillId="3" borderId="3">
      <alignment horizontal="right" vertical="center"/>
    </xf>
    <xf numFmtId="4" fontId="13" fillId="3" borderId="3">
      <alignment horizontal="right" vertical="center"/>
    </xf>
    <xf numFmtId="4" fontId="13" fillId="0" borderId="3">
      <alignment horizontal="right" vertical="center"/>
    </xf>
    <xf numFmtId="0" fontId="18" fillId="0" borderId="0"/>
    <xf numFmtId="0" fontId="18" fillId="0" borderId="0"/>
    <xf numFmtId="0" fontId="18" fillId="0" borderId="0"/>
    <xf numFmtId="0" fontId="16" fillId="0" borderId="1"/>
    <xf numFmtId="0" fontId="16" fillId="0" borderId="1"/>
    <xf numFmtId="0" fontId="17" fillId="5" borderId="1"/>
    <xf numFmtId="0" fontId="17" fillId="0" borderId="1"/>
    <xf numFmtId="0" fontId="12" fillId="5" borderId="1"/>
    <xf numFmtId="0" fontId="12" fillId="4" borderId="1"/>
  </cellStyleXfs>
  <cellXfs count="147">
    <xf numFmtId="0" fontId="0" fillId="0" borderId="0" xfId="0"/>
    <xf numFmtId="49" fontId="19" fillId="0" borderId="1" xfId="1" applyNumberFormat="1" applyFont="1" applyProtection="1"/>
    <xf numFmtId="0" fontId="19" fillId="0" borderId="1" xfId="2" applyNumberFormat="1" applyFont="1" applyProtection="1"/>
    <xf numFmtId="0" fontId="21" fillId="0" borderId="0" xfId="0" applyFont="1" applyProtection="1">
      <protection locked="0"/>
    </xf>
    <xf numFmtId="49" fontId="19" fillId="0" borderId="1" xfId="7" applyNumberFormat="1" applyFont="1" applyProtection="1">
      <alignment horizontal="center"/>
    </xf>
    <xf numFmtId="49" fontId="19" fillId="0" borderId="1" xfId="7" applyFont="1">
      <alignment horizontal="center"/>
    </xf>
    <xf numFmtId="49" fontId="19" fillId="0" borderId="1" xfId="8" applyNumberFormat="1" applyFont="1" applyProtection="1">
      <alignment horizontal="center" wrapText="1"/>
    </xf>
    <xf numFmtId="49" fontId="19" fillId="0" borderId="1" xfId="8" applyFont="1">
      <alignment horizontal="center" wrapText="1"/>
    </xf>
    <xf numFmtId="49" fontId="19" fillId="0" borderId="1" xfId="10" applyNumberFormat="1" applyFont="1" applyProtection="1">
      <alignment wrapText="1"/>
    </xf>
    <xf numFmtId="49" fontId="19" fillId="0" borderId="1" xfId="12" applyNumberFormat="1" applyFont="1" applyProtection="1">
      <alignment horizontal="center" vertical="center" wrapText="1"/>
    </xf>
    <xf numFmtId="49" fontId="19" fillId="0" borderId="1" xfId="12" applyFont="1">
      <alignment horizontal="center" vertical="center" wrapText="1"/>
    </xf>
    <xf numFmtId="0" fontId="19" fillId="0" borderId="1" xfId="13" applyNumberFormat="1" applyFont="1" applyProtection="1"/>
    <xf numFmtId="49" fontId="19" fillId="0" borderId="2" xfId="14" applyNumberFormat="1" applyFont="1" applyProtection="1"/>
    <xf numFmtId="0" fontId="19" fillId="0" borderId="3" xfId="16" applyNumberFormat="1" applyFont="1" applyFill="1" applyProtection="1">
      <alignment horizontal="center" vertical="center" wrapText="1"/>
    </xf>
    <xf numFmtId="0" fontId="19" fillId="0" borderId="3" xfId="16" applyFont="1" applyFill="1">
      <alignment horizontal="center" vertical="center" wrapText="1"/>
    </xf>
    <xf numFmtId="0" fontId="21" fillId="0" borderId="0" xfId="0" applyFont="1" applyFill="1" applyProtection="1">
      <protection locked="0"/>
    </xf>
    <xf numFmtId="0" fontId="19" fillId="0" borderId="3" xfId="16" applyNumberFormat="1" applyFont="1" applyFill="1" applyProtection="1">
      <alignment horizontal="center" vertical="center" wrapText="1"/>
    </xf>
    <xf numFmtId="0" fontId="19" fillId="0" borderId="5" xfId="18" applyNumberFormat="1" applyFont="1" applyFill="1" applyProtection="1">
      <alignment horizontal="left" vertical="center"/>
    </xf>
    <xf numFmtId="0" fontId="19" fillId="0" borderId="3" xfId="21" applyNumberFormat="1" applyFont="1" applyFill="1" applyProtection="1">
      <alignment horizontal="left" vertical="center"/>
    </xf>
    <xf numFmtId="0" fontId="22" fillId="0" borderId="5" xfId="24" applyNumberFormat="1" applyFont="1" applyFill="1" applyProtection="1">
      <alignment horizontal="left" vertical="center"/>
    </xf>
    <xf numFmtId="0" fontId="19" fillId="0" borderId="1" xfId="33" applyNumberFormat="1" applyFont="1" applyProtection="1"/>
    <xf numFmtId="0" fontId="22" fillId="0" borderId="1" xfId="34" applyNumberFormat="1" applyFont="1" applyProtection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0" borderId="1" xfId="35" applyFont="1">
      <alignment horizontal="center" vertical="center"/>
    </xf>
    <xf numFmtId="0" fontId="19" fillId="0" borderId="1" xfId="35" applyNumberFormat="1" applyFont="1" applyProtection="1">
      <alignment horizontal="center" vertical="center"/>
    </xf>
    <xf numFmtId="0" fontId="19" fillId="0" borderId="1" xfId="36" applyNumberFormat="1" applyFont="1" applyProtection="1">
      <alignment horizontal="center" vertical="center" wrapText="1"/>
    </xf>
    <xf numFmtId="0" fontId="19" fillId="0" borderId="1" xfId="36" applyFont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61" applyNumberFormat="1" applyFont="1" applyFill="1" applyProtection="1">
      <alignment horizontal="center" vertical="center" wrapText="1"/>
    </xf>
    <xf numFmtId="0" fontId="19" fillId="0" borderId="3" xfId="61" applyFont="1" applyFill="1">
      <alignment horizontal="center" vertical="center" wrapText="1"/>
    </xf>
    <xf numFmtId="0" fontId="19" fillId="0" borderId="3" xfId="62" applyNumberFormat="1" applyFont="1" applyFill="1" applyProtection="1">
      <alignment horizontal="center" vertical="center" wrapText="1"/>
    </xf>
    <xf numFmtId="0" fontId="19" fillId="0" borderId="3" xfId="62" applyFont="1" applyFill="1">
      <alignment horizontal="center" vertical="center" wrapText="1"/>
    </xf>
    <xf numFmtId="0" fontId="19" fillId="0" borderId="3" xfId="63" applyNumberFormat="1" applyFont="1" applyFill="1" applyProtection="1">
      <alignment horizontal="center" vertical="center" wrapText="1"/>
    </xf>
    <xf numFmtId="0" fontId="19" fillId="0" borderId="3" xfId="63" applyFont="1" applyFill="1">
      <alignment horizontal="center" vertical="center" wrapText="1"/>
    </xf>
    <xf numFmtId="0" fontId="19" fillId="0" borderId="3" xfId="64" applyNumberFormat="1" applyFont="1" applyFill="1" applyProtection="1">
      <alignment horizontal="center" vertical="center" wrapText="1"/>
    </xf>
    <xf numFmtId="0" fontId="19" fillId="0" borderId="3" xfId="64" applyFont="1" applyFill="1">
      <alignment horizontal="center" vertical="center" wrapText="1"/>
    </xf>
    <xf numFmtId="0" fontId="19" fillId="0" borderId="1" xfId="33" applyNumberFormat="1" applyFont="1" applyFill="1" applyProtection="1"/>
    <xf numFmtId="0" fontId="19" fillId="0" borderId="3" xfId="39" applyFont="1" applyFill="1">
      <alignment horizontal="center" vertical="center" wrapText="1"/>
    </xf>
    <xf numFmtId="0" fontId="19" fillId="0" borderId="3" xfId="39" applyNumberFormat="1" applyFont="1" applyFill="1" applyProtection="1">
      <alignment horizontal="center" vertical="center" wrapText="1"/>
    </xf>
    <xf numFmtId="0" fontId="19" fillId="0" borderId="3" xfId="40" applyNumberFormat="1" applyFont="1" applyFill="1" applyProtection="1">
      <alignment horizontal="left" vertical="center"/>
    </xf>
    <xf numFmtId="4" fontId="19" fillId="0" borderId="3" xfId="65" applyNumberFormat="1" applyFont="1" applyFill="1" applyProtection="1">
      <alignment horizontal="right" vertical="center"/>
    </xf>
    <xf numFmtId="4" fontId="19" fillId="0" borderId="3" xfId="66" applyNumberFormat="1" applyFont="1" applyFill="1" applyProtection="1">
      <alignment horizontal="right" vertical="center"/>
    </xf>
    <xf numFmtId="0" fontId="22" fillId="0" borderId="3" xfId="43" applyNumberFormat="1" applyFont="1" applyFill="1" applyProtection="1">
      <alignment horizontal="left" vertical="center"/>
    </xf>
    <xf numFmtId="0" fontId="22" fillId="3" borderId="3" xfId="43" applyNumberFormat="1" applyFont="1" applyProtection="1">
      <alignment horizontal="left" vertical="center"/>
    </xf>
    <xf numFmtId="0" fontId="19" fillId="0" borderId="5" xfId="45" applyNumberFormat="1" applyFont="1" applyFill="1" applyProtection="1">
      <alignment horizontal="center" vertical="center" wrapText="1"/>
    </xf>
    <xf numFmtId="0" fontId="19" fillId="0" borderId="5" xfId="45" applyFont="1" applyFill="1">
      <alignment horizontal="center" vertical="center" wrapText="1"/>
    </xf>
    <xf numFmtId="0" fontId="19" fillId="0" borderId="3" xfId="52" applyNumberFormat="1" applyFont="1" applyFill="1" applyProtection="1">
      <alignment horizontal="center" vertical="center"/>
    </xf>
    <xf numFmtId="0" fontId="19" fillId="0" borderId="3" xfId="37" applyNumberFormat="1" applyFont="1" applyFill="1" applyProtection="1">
      <alignment horizontal="center" vertical="center" wrapText="1"/>
    </xf>
    <xf numFmtId="0" fontId="19" fillId="0" borderId="3" xfId="37" applyFont="1" applyFill="1">
      <alignment horizontal="center" vertical="center" wrapText="1"/>
    </xf>
    <xf numFmtId="0" fontId="19" fillId="0" borderId="1" xfId="26" applyNumberFormat="1" applyFont="1" applyProtection="1">
      <alignment horizontal="center" vertical="center"/>
    </xf>
    <xf numFmtId="0" fontId="19" fillId="0" borderId="1" xfId="26" applyFont="1">
      <alignment horizontal="center" vertical="center"/>
    </xf>
    <xf numFmtId="0" fontId="19" fillId="0" borderId="1" xfId="27" applyNumberFormat="1" applyFont="1" applyProtection="1">
      <alignment horizontal="center" vertical="center" wrapText="1"/>
    </xf>
    <xf numFmtId="0" fontId="19" fillId="0" borderId="1" xfId="27" applyFont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3" xfId="28" applyFont="1" applyFill="1">
      <alignment horizontal="center" vertical="center" wrapText="1"/>
    </xf>
    <xf numFmtId="0" fontId="19" fillId="0" borderId="3" xfId="28" applyNumberFormat="1" applyFont="1" applyFill="1" applyProtection="1">
      <alignment horizontal="center" vertical="center" wrapText="1"/>
    </xf>
    <xf numFmtId="0" fontId="19" fillId="0" borderId="1" xfId="2" applyNumberFormat="1" applyFont="1" applyAlignment="1" applyProtection="1">
      <alignment horizontal="center"/>
    </xf>
    <xf numFmtId="0" fontId="20" fillId="0" borderId="1" xfId="3" applyNumberFormat="1" applyFont="1" applyAlignment="1" applyProtection="1">
      <alignment horizontal="center"/>
    </xf>
    <xf numFmtId="0" fontId="19" fillId="0" borderId="1" xfId="4" applyNumberFormat="1" applyFont="1" applyAlignment="1" applyProtection="1">
      <alignment horizontal="center"/>
    </xf>
    <xf numFmtId="49" fontId="19" fillId="0" borderId="1" xfId="6" applyNumberFormat="1" applyFont="1" applyAlignment="1" applyProtection="1">
      <alignment horizontal="center"/>
    </xf>
    <xf numFmtId="49" fontId="19" fillId="0" borderId="1" xfId="9" applyNumberFormat="1" applyFont="1" applyAlignment="1" applyProtection="1">
      <alignment horizontal="center" wrapText="1"/>
    </xf>
    <xf numFmtId="49" fontId="23" fillId="0" borderId="1" xfId="11" applyNumberFormat="1" applyFont="1" applyAlignment="1" applyProtection="1">
      <alignment horizontal="center" wrapText="1"/>
    </xf>
    <xf numFmtId="49" fontId="23" fillId="0" borderId="1" xfId="11" applyFont="1" applyAlignment="1">
      <alignment horizontal="center" wrapText="1"/>
    </xf>
    <xf numFmtId="0" fontId="19" fillId="0" borderId="2" xfId="15" applyNumberFormat="1" applyFont="1" applyAlignment="1" applyProtection="1">
      <alignment horizontal="center"/>
    </xf>
    <xf numFmtId="0" fontId="19" fillId="0" borderId="3" xfId="16" applyNumberFormat="1" applyFont="1" applyFill="1" applyAlignment="1" applyProtection="1">
      <alignment horizontal="center" vertical="center" wrapText="1"/>
    </xf>
    <xf numFmtId="0" fontId="19" fillId="0" borderId="3" xfId="16" applyFont="1" applyFill="1" applyAlignment="1">
      <alignment horizontal="center" vertical="center" wrapText="1"/>
    </xf>
    <xf numFmtId="0" fontId="19" fillId="0" borderId="4" xfId="17" applyNumberFormat="1" applyFont="1" applyFill="1" applyAlignment="1" applyProtection="1">
      <alignment horizontal="center"/>
    </xf>
    <xf numFmtId="0" fontId="20" fillId="0" borderId="1" xfId="3" applyNumberFormat="1" applyFont="1" applyFill="1" applyAlignment="1" applyProtection="1">
      <alignment horizontal="center"/>
    </xf>
    <xf numFmtId="0" fontId="19" fillId="0" borderId="3" xfId="16" applyNumberFormat="1" applyFont="1" applyFill="1" applyAlignment="1" applyProtection="1">
      <alignment horizontal="center" vertical="center" wrapText="1"/>
    </xf>
    <xf numFmtId="4" fontId="19" fillId="0" borderId="3" xfId="19" applyNumberFormat="1" applyFont="1" applyFill="1" applyAlignment="1" applyProtection="1">
      <alignment horizontal="center" shrinkToFit="1"/>
    </xf>
    <xf numFmtId="4" fontId="19" fillId="0" borderId="3" xfId="20" applyNumberFormat="1" applyFont="1" applyFill="1" applyAlignment="1" applyProtection="1">
      <alignment horizontal="center" shrinkToFit="1"/>
    </xf>
    <xf numFmtId="4" fontId="22" fillId="0" borderId="3" xfId="23" applyNumberFormat="1" applyFont="1" applyFill="1" applyAlignment="1" applyProtection="1">
      <alignment horizontal="center" shrinkToFit="1"/>
    </xf>
    <xf numFmtId="0" fontId="21" fillId="0" borderId="0" xfId="0" applyFont="1" applyAlignment="1" applyProtection="1">
      <alignment horizontal="center"/>
      <protection locked="0"/>
    </xf>
    <xf numFmtId="0" fontId="19" fillId="0" borderId="1" xfId="33" applyNumberFormat="1" applyFont="1" applyAlignment="1" applyProtection="1">
      <alignment horizontal="center"/>
    </xf>
    <xf numFmtId="0" fontId="22" fillId="0" borderId="1" xfId="34" applyNumberFormat="1" applyFont="1" applyAlignment="1" applyProtection="1">
      <alignment horizontal="center" vertical="center"/>
    </xf>
    <xf numFmtId="0" fontId="19" fillId="0" borderId="1" xfId="35" applyNumberFormat="1" applyFont="1" applyAlignment="1" applyProtection="1">
      <alignment horizontal="center" vertical="center"/>
    </xf>
    <xf numFmtId="0" fontId="19" fillId="0" borderId="3" xfId="60" applyNumberFormat="1" applyFont="1" applyFill="1" applyAlignment="1" applyProtection="1">
      <alignment horizontal="center" vertical="center" wrapText="1"/>
    </xf>
    <xf numFmtId="0" fontId="19" fillId="0" borderId="3" xfId="60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0" fontId="19" fillId="0" borderId="3" xfId="39" applyFont="1" applyFill="1" applyAlignment="1">
      <alignment horizontal="center" vertical="center" wrapText="1"/>
    </xf>
    <xf numFmtId="0" fontId="19" fillId="0" borderId="3" xfId="39" applyNumberFormat="1" applyFont="1" applyFill="1" applyAlignment="1" applyProtection="1">
      <alignment horizontal="center" vertical="center" wrapText="1"/>
    </xf>
    <xf numFmtId="4" fontId="19" fillId="0" borderId="3" xfId="65" applyNumberFormat="1" applyFont="1" applyFill="1" applyAlignment="1" applyProtection="1">
      <alignment horizontal="center" vertical="center"/>
    </xf>
    <xf numFmtId="4" fontId="19" fillId="0" borderId="3" xfId="66" applyNumberFormat="1" applyFont="1" applyFill="1" applyAlignment="1" applyProtection="1">
      <alignment horizontal="center" vertical="center"/>
    </xf>
    <xf numFmtId="0" fontId="19" fillId="0" borderId="3" xfId="59" applyNumberFormat="1" applyFont="1" applyFill="1" applyAlignment="1" applyProtection="1">
      <alignment horizontal="center" vertical="center" wrapText="1"/>
    </xf>
    <xf numFmtId="0" fontId="19" fillId="0" borderId="3" xfId="59" applyFont="1" applyFill="1" applyAlignment="1">
      <alignment horizontal="center" vertical="center" wrapText="1"/>
    </xf>
    <xf numFmtId="0" fontId="19" fillId="0" borderId="1" xfId="33" applyNumberFormat="1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/>
      <protection locked="0"/>
    </xf>
    <xf numFmtId="4" fontId="19" fillId="0" borderId="3" xfId="56" applyNumberFormat="1" applyFont="1" applyFill="1" applyAlignment="1" applyProtection="1">
      <alignment horizontal="center" vertical="center"/>
    </xf>
    <xf numFmtId="4" fontId="19" fillId="0" borderId="3" xfId="57" applyNumberFormat="1" applyFont="1" applyFill="1" applyAlignment="1" applyProtection="1">
      <alignment horizontal="center" vertical="center"/>
    </xf>
    <xf numFmtId="0" fontId="19" fillId="0" borderId="3" xfId="55" applyNumberFormat="1" applyFont="1" applyFill="1" applyAlignment="1" applyProtection="1">
      <alignment horizontal="center" vertical="center" wrapText="1"/>
    </xf>
    <xf numFmtId="0" fontId="19" fillId="0" borderId="3" xfId="55" applyFont="1" applyFill="1" applyAlignment="1">
      <alignment horizontal="center" vertical="center" wrapText="1"/>
    </xf>
    <xf numFmtId="0" fontId="19" fillId="0" borderId="3" xfId="54" applyNumberFormat="1" applyFont="1" applyFill="1" applyAlignment="1" applyProtection="1">
      <alignment horizontal="center" vertical="center" wrapText="1"/>
    </xf>
    <xf numFmtId="0" fontId="19" fillId="0" borderId="3" xfId="54" applyFont="1" applyFill="1" applyAlignment="1">
      <alignment horizontal="center" vertical="center" wrapText="1"/>
    </xf>
    <xf numFmtId="4" fontId="19" fillId="0" borderId="3" xfId="41" applyNumberFormat="1" applyFont="1" applyFill="1" applyAlignment="1" applyProtection="1">
      <alignment horizontal="center"/>
    </xf>
    <xf numFmtId="4" fontId="19" fillId="0" borderId="3" xfId="42" applyNumberFormat="1" applyFont="1" applyFill="1" applyAlignment="1" applyProtection="1">
      <alignment horizontal="center"/>
    </xf>
    <xf numFmtId="4" fontId="22" fillId="0" borderId="3" xfId="44" applyNumberFormat="1" applyFont="1" applyFill="1" applyAlignment="1" applyProtection="1">
      <alignment horizontal="center"/>
    </xf>
    <xf numFmtId="0" fontId="19" fillId="0" borderId="3" xfId="46" applyNumberFormat="1" applyFont="1" applyFill="1" applyAlignment="1" applyProtection="1">
      <alignment horizontal="center" vertical="center" wrapText="1"/>
    </xf>
    <xf numFmtId="0" fontId="19" fillId="0" borderId="3" xfId="47" applyNumberFormat="1" applyFont="1" applyFill="1" applyAlignment="1" applyProtection="1">
      <alignment horizontal="center" vertical="center" wrapText="1"/>
    </xf>
    <xf numFmtId="0" fontId="19" fillId="0" borderId="3" xfId="48" applyNumberFormat="1" applyFont="1" applyFill="1" applyAlignment="1" applyProtection="1">
      <alignment horizontal="center" vertical="center" wrapText="1"/>
    </xf>
    <xf numFmtId="0" fontId="19" fillId="0" borderId="3" xfId="46" applyFont="1" applyFill="1" applyAlignment="1">
      <alignment horizontal="center" vertical="center" wrapText="1"/>
    </xf>
    <xf numFmtId="0" fontId="19" fillId="0" borderId="3" xfId="47" applyFont="1" applyFill="1" applyAlignment="1">
      <alignment horizontal="center" vertical="center" wrapText="1"/>
    </xf>
    <xf numFmtId="0" fontId="19" fillId="0" borderId="3" xfId="48" applyFont="1" applyFill="1" applyAlignment="1">
      <alignment horizontal="center" vertical="center" wrapText="1"/>
    </xf>
    <xf numFmtId="0" fontId="19" fillId="0" borderId="3" xfId="49" applyNumberFormat="1" applyFont="1" applyFill="1" applyAlignment="1" applyProtection="1">
      <alignment horizontal="center" vertical="center" wrapText="1"/>
    </xf>
    <xf numFmtId="0" fontId="19" fillId="0" borderId="3" xfId="50" applyNumberFormat="1" applyFont="1" applyFill="1" applyAlignment="1" applyProtection="1">
      <alignment horizontal="center" vertical="center" wrapText="1"/>
    </xf>
    <xf numFmtId="0" fontId="19" fillId="0" borderId="3" xfId="51" applyNumberFormat="1" applyFont="1" applyFill="1" applyAlignment="1" applyProtection="1">
      <alignment horizontal="center" vertical="center" wrapText="1"/>
    </xf>
    <xf numFmtId="0" fontId="19" fillId="0" borderId="3" xfId="49" applyFont="1" applyFill="1" applyAlignment="1">
      <alignment horizontal="center" vertical="center" wrapText="1"/>
    </xf>
    <xf numFmtId="0" fontId="19" fillId="0" borderId="3" xfId="50" applyFont="1" applyFill="1" applyAlignment="1">
      <alignment horizontal="center" vertical="center" wrapText="1"/>
    </xf>
    <xf numFmtId="0" fontId="19" fillId="0" borderId="3" xfId="51" applyFont="1" applyFill="1" applyAlignment="1">
      <alignment horizontal="center" vertical="center" wrapText="1"/>
    </xf>
    <xf numFmtId="0" fontId="19" fillId="0" borderId="6" xfId="53" applyNumberFormat="1" applyFont="1" applyFill="1" applyAlignment="1" applyProtection="1">
      <alignment horizontal="center" vertical="center"/>
    </xf>
    <xf numFmtId="4" fontId="22" fillId="3" borderId="3" xfId="44" applyNumberFormat="1" applyFont="1" applyAlignment="1" applyProtection="1">
      <alignment horizontal="center"/>
    </xf>
    <xf numFmtId="0" fontId="19" fillId="0" borderId="3" xfId="38" applyNumberFormat="1" applyFont="1" applyFill="1" applyAlignment="1" applyProtection="1">
      <alignment horizontal="center" vertical="center" wrapText="1"/>
    </xf>
    <xf numFmtId="0" fontId="19" fillId="0" borderId="3" xfId="38" applyFont="1" applyFill="1" applyAlignment="1">
      <alignment horizontal="center" vertical="center" wrapText="1"/>
    </xf>
    <xf numFmtId="0" fontId="19" fillId="0" borderId="3" xfId="28" applyNumberFormat="1" applyFont="1" applyFill="1" applyAlignment="1" applyProtection="1">
      <alignment horizontal="center" vertical="center" wrapText="1"/>
    </xf>
    <xf numFmtId="0" fontId="19" fillId="0" borderId="3" xfId="28" applyFont="1" applyFill="1" applyAlignment="1">
      <alignment horizontal="center" vertical="center" wrapText="1"/>
    </xf>
    <xf numFmtId="0" fontId="19" fillId="0" borderId="1" xfId="2" applyNumberFormat="1" applyFont="1" applyFill="1" applyAlignment="1" applyProtection="1">
      <alignment horizontal="center"/>
    </xf>
    <xf numFmtId="0" fontId="19" fillId="0" borderId="3" xfId="28" applyNumberFormat="1" applyFont="1" applyFill="1" applyAlignment="1" applyProtection="1">
      <alignment horizontal="center" vertical="center" wrapText="1"/>
    </xf>
    <xf numFmtId="4" fontId="19" fillId="0" borderId="3" xfId="29" applyNumberFormat="1" applyFont="1" applyFill="1" applyAlignment="1" applyProtection="1">
      <alignment horizontal="center"/>
    </xf>
    <xf numFmtId="4" fontId="19" fillId="0" borderId="3" xfId="30" applyNumberFormat="1" applyFont="1" applyFill="1" applyAlignment="1" applyProtection="1">
      <alignment horizontal="center"/>
    </xf>
    <xf numFmtId="4" fontId="19" fillId="0" borderId="3" xfId="22" applyNumberFormat="1" applyFont="1" applyFill="1" applyAlignment="1" applyProtection="1">
      <alignment horizontal="center" shrinkToFit="1"/>
    </xf>
    <xf numFmtId="4" fontId="19" fillId="0" borderId="3" xfId="23" applyNumberFormat="1" applyFont="1" applyFill="1" applyAlignment="1" applyProtection="1">
      <alignment horizontal="center" shrinkToFit="1"/>
    </xf>
    <xf numFmtId="0" fontId="19" fillId="0" borderId="3" xfId="43" applyNumberFormat="1" applyFont="1" applyFill="1" applyProtection="1">
      <alignment horizontal="left" vertical="center"/>
    </xf>
    <xf numFmtId="4" fontId="19" fillId="0" borderId="3" xfId="67" applyNumberFormat="1" applyFont="1" applyFill="1" applyAlignment="1" applyProtection="1">
      <alignment horizontal="center" vertical="center"/>
    </xf>
    <xf numFmtId="4" fontId="19" fillId="0" borderId="3" xfId="68" applyNumberFormat="1" applyFont="1" applyFill="1" applyAlignment="1" applyProtection="1">
      <alignment horizontal="center" vertical="center"/>
    </xf>
    <xf numFmtId="4" fontId="19" fillId="0" borderId="3" xfId="67" applyNumberFormat="1" applyFont="1" applyFill="1" applyProtection="1">
      <alignment horizontal="right" vertical="center"/>
    </xf>
    <xf numFmtId="4" fontId="19" fillId="0" borderId="3" xfId="68" applyNumberFormat="1" applyFont="1" applyFill="1" applyProtection="1">
      <alignment horizontal="right" vertical="center"/>
    </xf>
    <xf numFmtId="4" fontId="19" fillId="0" borderId="3" xfId="58" applyNumberFormat="1" applyFont="1" applyFill="1" applyAlignment="1" applyProtection="1">
      <alignment horizontal="center" vertical="center"/>
    </xf>
    <xf numFmtId="4" fontId="19" fillId="0" borderId="3" xfId="44" applyNumberFormat="1" applyFont="1" applyFill="1" applyAlignment="1" applyProtection="1">
      <alignment horizontal="center"/>
    </xf>
    <xf numFmtId="0" fontId="19" fillId="0" borderId="3" xfId="31" applyNumberFormat="1" applyFont="1" applyFill="1" applyProtection="1">
      <alignment horizontal="left" vertical="center"/>
    </xf>
    <xf numFmtId="4" fontId="19" fillId="0" borderId="3" xfId="32" applyNumberFormat="1" applyFont="1" applyFill="1" applyAlignment="1" applyProtection="1">
      <alignment horizontal="center"/>
    </xf>
    <xf numFmtId="49" fontId="22" fillId="0" borderId="1" xfId="5" applyNumberFormat="1" applyFont="1" applyAlignment="1" applyProtection="1">
      <alignment horizontal="center" wrapText="1"/>
    </xf>
    <xf numFmtId="49" fontId="22" fillId="0" borderId="1" xfId="5" applyFont="1" applyAlignment="1">
      <alignment horizontal="center" wrapText="1"/>
    </xf>
    <xf numFmtId="0" fontId="22" fillId="0" borderId="1" xfId="34" applyNumberFormat="1" applyFont="1" applyAlignment="1" applyProtection="1">
      <alignment horizontal="center" vertical="center" wrapText="1"/>
    </xf>
    <xf numFmtId="0" fontId="22" fillId="0" borderId="1" xfId="34" applyFont="1" applyAlignment="1">
      <alignment horizontal="center" vertical="center" wrapText="1"/>
    </xf>
    <xf numFmtId="0" fontId="22" fillId="0" borderId="1" xfId="34" applyNumberFormat="1" applyFont="1" applyAlignment="1" applyProtection="1">
      <alignment horizontal="center" vertical="center" wrapText="1"/>
    </xf>
    <xf numFmtId="0" fontId="19" fillId="0" borderId="1" xfId="33" applyNumberFormat="1" applyFont="1" applyAlignment="1" applyProtection="1">
      <alignment horizontal="center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1" xfId="25" applyNumberFormat="1" applyFont="1" applyAlignment="1" applyProtection="1">
      <alignment horizontal="center" vertical="center" wrapText="1"/>
    </xf>
    <xf numFmtId="0" fontId="22" fillId="0" borderId="1" xfId="25" applyFont="1" applyAlignment="1">
      <alignment horizontal="center" vertical="center" wrapText="1"/>
    </xf>
    <xf numFmtId="3" fontId="24" fillId="0" borderId="3" xfId="0" applyNumberFormat="1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/>
    </xf>
    <xf numFmtId="0" fontId="22" fillId="6" borderId="3" xfId="43" applyNumberFormat="1" applyFont="1" applyFill="1" applyProtection="1">
      <alignment horizontal="left" vertical="center"/>
    </xf>
    <xf numFmtId="4" fontId="22" fillId="6" borderId="3" xfId="67" applyNumberFormat="1" applyFont="1" applyFill="1" applyAlignment="1" applyProtection="1">
      <alignment horizontal="center" vertical="center"/>
    </xf>
    <xf numFmtId="4" fontId="22" fillId="6" borderId="3" xfId="68" applyNumberFormat="1" applyFont="1" applyFill="1" applyAlignment="1" applyProtection="1">
      <alignment horizontal="center" vertical="center"/>
    </xf>
    <xf numFmtId="4" fontId="22" fillId="6" borderId="3" xfId="67" applyNumberFormat="1" applyFont="1" applyFill="1" applyProtection="1">
      <alignment horizontal="right" vertical="center"/>
    </xf>
    <xf numFmtId="4" fontId="22" fillId="6" borderId="3" xfId="68" applyNumberFormat="1" applyFont="1" applyFill="1" applyProtection="1">
      <alignment horizontal="right" vertical="center"/>
    </xf>
    <xf numFmtId="0" fontId="19" fillId="6" borderId="1" xfId="33" applyNumberFormat="1" applyFont="1" applyFill="1" applyProtection="1"/>
    <xf numFmtId="0" fontId="21" fillId="6" borderId="0" xfId="0" applyFont="1" applyFill="1" applyProtection="1">
      <protection locked="0"/>
    </xf>
  </cellXfs>
  <cellStyles count="78">
    <cellStyle name="br" xfId="71"/>
    <cellStyle name="col" xfId="70"/>
    <cellStyle name="st75" xfId="27"/>
    <cellStyle name="st76" xfId="36"/>
    <cellStyle name="style0" xfId="72"/>
    <cellStyle name="td" xfId="73"/>
    <cellStyle name="tr" xfId="69"/>
    <cellStyle name="xl21" xfId="74"/>
    <cellStyle name="xl22" xfId="1"/>
    <cellStyle name="xl23" xfId="10"/>
    <cellStyle name="xl24" xfId="13"/>
    <cellStyle name="xl25" xfId="14"/>
    <cellStyle name="xl26" xfId="16"/>
    <cellStyle name="xl27" xfId="18"/>
    <cellStyle name="xl28" xfId="21"/>
    <cellStyle name="xl29" xfId="24"/>
    <cellStyle name="xl30" xfId="2"/>
    <cellStyle name="xl31" xfId="4"/>
    <cellStyle name="xl32" xfId="15"/>
    <cellStyle name="xl33" xfId="19"/>
    <cellStyle name="xl34" xfId="22"/>
    <cellStyle name="xl35" xfId="23"/>
    <cellStyle name="xl36" xfId="75"/>
    <cellStyle name="xl37" xfId="20"/>
    <cellStyle name="xl38" xfId="5"/>
    <cellStyle name="xl39" xfId="7"/>
    <cellStyle name="xl40" xfId="8"/>
    <cellStyle name="xl41" xfId="12"/>
    <cellStyle name="xl42" xfId="6"/>
    <cellStyle name="xl43" xfId="9"/>
    <cellStyle name="xl44" xfId="11"/>
    <cellStyle name="xl45" xfId="17"/>
    <cellStyle name="xl46" xfId="3"/>
    <cellStyle name="xl47" xfId="28"/>
    <cellStyle name="xl48" xfId="31"/>
    <cellStyle name="xl49" xfId="29"/>
    <cellStyle name="xl50" xfId="32"/>
    <cellStyle name="xl51" xfId="30"/>
    <cellStyle name="xl52" xfId="25"/>
    <cellStyle name="xl53" xfId="26"/>
    <cellStyle name="xl54" xfId="76"/>
    <cellStyle name="xl55" xfId="33"/>
    <cellStyle name="xl56" xfId="37"/>
    <cellStyle name="xl57" xfId="39"/>
    <cellStyle name="xl58" xfId="40"/>
    <cellStyle name="xl59" xfId="43"/>
    <cellStyle name="xl60" xfId="41"/>
    <cellStyle name="xl61" xfId="44"/>
    <cellStyle name="xl62" xfId="77"/>
    <cellStyle name="xl63" xfId="38"/>
    <cellStyle name="xl64" xfId="42"/>
    <cellStyle name="xl65" xfId="34"/>
    <cellStyle name="xl66" xfId="35"/>
    <cellStyle name="xl67" xfId="45"/>
    <cellStyle name="xl68" xfId="52"/>
    <cellStyle name="xl69" xfId="46"/>
    <cellStyle name="xl70" xfId="49"/>
    <cellStyle name="xl71" xfId="53"/>
    <cellStyle name="xl72" xfId="47"/>
    <cellStyle name="xl73" xfId="50"/>
    <cellStyle name="xl74" xfId="48"/>
    <cellStyle name="xl75" xfId="51"/>
    <cellStyle name="xl76" xfId="54"/>
    <cellStyle name="xl77" xfId="56"/>
    <cellStyle name="xl78" xfId="58"/>
    <cellStyle name="xl79" xfId="55"/>
    <cellStyle name="xl80" xfId="57"/>
    <cellStyle name="xl81" xfId="59"/>
    <cellStyle name="xl82" xfId="65"/>
    <cellStyle name="xl83" xfId="67"/>
    <cellStyle name="xl84" xfId="66"/>
    <cellStyle name="xl85" xfId="60"/>
    <cellStyle name="xl86" xfId="68"/>
    <cellStyle name="xl87" xfId="61"/>
    <cellStyle name="xl88" xfId="62"/>
    <cellStyle name="xl89" xfId="63"/>
    <cellStyle name="xl90" xfId="6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="85" zoomScaleNormal="85" zoomScaleSheetLayoutView="85" zoomScalePageLayoutView="85" workbookViewId="0">
      <selection activeCell="F18" sqref="F18:F28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17.85546875" style="72" customWidth="1"/>
    <col min="7" max="7" width="9.5703125" style="72" customWidth="1"/>
    <col min="8" max="8" width="9.140625" style="72" customWidth="1"/>
    <col min="9" max="16384" width="9.140625" style="3"/>
  </cols>
  <sheetData>
    <row r="1" spans="1:8" ht="14.25" hidden="1" customHeight="1" x14ac:dyDescent="0.25">
      <c r="A1" s="1"/>
      <c r="B1" s="56"/>
      <c r="C1" s="56"/>
      <c r="D1" s="56"/>
      <c r="E1" s="56"/>
      <c r="F1" s="56"/>
      <c r="G1" s="56"/>
      <c r="H1" s="57"/>
    </row>
    <row r="2" spans="1:8" ht="29.25" hidden="1" customHeight="1" x14ac:dyDescent="0.25">
      <c r="A2" s="1"/>
      <c r="B2" s="56"/>
      <c r="C2" s="56"/>
      <c r="D2" s="56"/>
      <c r="E2" s="56"/>
      <c r="F2" s="56"/>
      <c r="G2" s="56"/>
      <c r="H2" s="57"/>
    </row>
    <row r="3" spans="1:8" ht="12.75" hidden="1" customHeight="1" x14ac:dyDescent="0.25">
      <c r="A3" s="1"/>
      <c r="B3" s="58"/>
      <c r="C3" s="58"/>
      <c r="D3" s="58"/>
      <c r="E3" s="58"/>
      <c r="F3" s="58"/>
      <c r="G3" s="56"/>
      <c r="H3" s="57"/>
    </row>
    <row r="4" spans="1:8" ht="12.75" customHeight="1" x14ac:dyDescent="0.25">
      <c r="A4" s="1"/>
      <c r="B4" s="58"/>
      <c r="C4" s="58"/>
      <c r="D4" s="58"/>
      <c r="E4" s="58"/>
      <c r="F4" s="58"/>
      <c r="G4" s="56"/>
      <c r="H4" s="57"/>
    </row>
    <row r="5" spans="1:8" ht="31.5" customHeight="1" x14ac:dyDescent="0.25">
      <c r="A5" s="129" t="s">
        <v>42</v>
      </c>
      <c r="B5" s="130"/>
      <c r="C5" s="130"/>
      <c r="D5" s="130"/>
      <c r="E5" s="130"/>
      <c r="F5" s="130"/>
      <c r="G5" s="59"/>
      <c r="H5" s="57"/>
    </row>
    <row r="6" spans="1:8" ht="17.649999999999999" customHeight="1" x14ac:dyDescent="0.25">
      <c r="A6" s="4"/>
      <c r="B6" s="5"/>
      <c r="C6" s="5"/>
      <c r="D6" s="5"/>
      <c r="E6" s="5"/>
      <c r="F6" s="5"/>
      <c r="G6" s="59"/>
      <c r="H6" s="57"/>
    </row>
    <row r="7" spans="1:8" ht="16.5" customHeight="1" x14ac:dyDescent="0.25">
      <c r="A7" s="6" t="s">
        <v>0</v>
      </c>
      <c r="B7" s="7"/>
      <c r="C7" s="7"/>
      <c r="D7" s="7"/>
      <c r="E7" s="7"/>
      <c r="F7" s="7"/>
      <c r="G7" s="60"/>
      <c r="H7" s="57"/>
    </row>
    <row r="8" spans="1:8" ht="26.25" customHeight="1" x14ac:dyDescent="0.25">
      <c r="A8" s="8"/>
      <c r="B8" s="61"/>
      <c r="C8" s="62"/>
      <c r="D8" s="62"/>
      <c r="E8" s="62"/>
      <c r="F8" s="62"/>
      <c r="G8" s="62"/>
      <c r="H8" s="57"/>
    </row>
    <row r="9" spans="1:8" ht="15.2" customHeight="1" x14ac:dyDescent="0.25">
      <c r="A9" s="9" t="s">
        <v>1</v>
      </c>
      <c r="B9" s="10"/>
      <c r="C9" s="10"/>
      <c r="D9" s="10"/>
      <c r="E9" s="10"/>
      <c r="F9" s="10"/>
      <c r="G9" s="56"/>
      <c r="H9" s="57"/>
    </row>
    <row r="10" spans="1:8" ht="12.75" customHeight="1" x14ac:dyDescent="0.25">
      <c r="A10" s="1"/>
      <c r="B10" s="56"/>
      <c r="C10" s="56"/>
      <c r="D10" s="56"/>
      <c r="E10" s="56"/>
      <c r="F10" s="56"/>
      <c r="G10" s="56"/>
      <c r="H10" s="57"/>
    </row>
    <row r="11" spans="1:8" ht="15" customHeight="1" x14ac:dyDescent="0.25">
      <c r="A11" s="11" t="s">
        <v>2</v>
      </c>
      <c r="B11" s="56"/>
      <c r="C11" s="56"/>
      <c r="D11" s="56"/>
      <c r="E11" s="56"/>
      <c r="F11" s="56"/>
      <c r="G11" s="56"/>
      <c r="H11" s="57"/>
    </row>
    <row r="12" spans="1:8" ht="12.75" customHeight="1" x14ac:dyDescent="0.25">
      <c r="A12" s="12"/>
      <c r="B12" s="63"/>
      <c r="C12" s="63"/>
      <c r="D12" s="63"/>
      <c r="E12" s="63"/>
      <c r="F12" s="63"/>
      <c r="G12" s="56"/>
      <c r="H12" s="57"/>
    </row>
    <row r="13" spans="1:8" s="15" customFormat="1" x14ac:dyDescent="0.25">
      <c r="A13" s="13" t="s">
        <v>3</v>
      </c>
      <c r="B13" s="64" t="s">
        <v>4</v>
      </c>
      <c r="C13" s="65"/>
      <c r="D13" s="64" t="s">
        <v>5</v>
      </c>
      <c r="E13" s="64" t="s">
        <v>6</v>
      </c>
      <c r="F13" s="64" t="s">
        <v>7</v>
      </c>
      <c r="G13" s="66"/>
      <c r="H13" s="67"/>
    </row>
    <row r="14" spans="1:8" s="15" customFormat="1" x14ac:dyDescent="0.25">
      <c r="A14" s="14"/>
      <c r="B14" s="65"/>
      <c r="C14" s="65"/>
      <c r="D14" s="65"/>
      <c r="E14" s="65"/>
      <c r="F14" s="65"/>
      <c r="G14" s="66"/>
      <c r="H14" s="67"/>
    </row>
    <row r="15" spans="1:8" s="15" customFormat="1" x14ac:dyDescent="0.25">
      <c r="A15" s="14"/>
      <c r="B15" s="64" t="s">
        <v>8</v>
      </c>
      <c r="C15" s="64" t="s">
        <v>9</v>
      </c>
      <c r="D15" s="65"/>
      <c r="E15" s="65"/>
      <c r="F15" s="65"/>
      <c r="G15" s="66"/>
      <c r="H15" s="67"/>
    </row>
    <row r="16" spans="1:8" s="15" customFormat="1" x14ac:dyDescent="0.25">
      <c r="A16" s="14"/>
      <c r="B16" s="65"/>
      <c r="C16" s="65"/>
      <c r="D16" s="65"/>
      <c r="E16" s="65"/>
      <c r="F16" s="65"/>
      <c r="G16" s="66"/>
      <c r="H16" s="67"/>
    </row>
    <row r="17" spans="1:8" s="15" customFormat="1" x14ac:dyDescent="0.25">
      <c r="A17" s="16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66"/>
      <c r="H17" s="67"/>
    </row>
    <row r="18" spans="1:8" s="15" customFormat="1" ht="18.75" x14ac:dyDescent="0.25">
      <c r="A18" s="17" t="s">
        <v>10</v>
      </c>
      <c r="B18" s="69">
        <v>45091.839999999997</v>
      </c>
      <c r="C18" s="69">
        <v>41998.3</v>
      </c>
      <c r="D18" s="70">
        <v>3093.54</v>
      </c>
      <c r="E18" s="70">
        <v>107.37</v>
      </c>
      <c r="F18" s="138">
        <f>RANK(E18,$E$18:$E$28)</f>
        <v>5</v>
      </c>
      <c r="G18" s="66"/>
      <c r="H18" s="67"/>
    </row>
    <row r="19" spans="1:8" s="15" customFormat="1" ht="18.75" x14ac:dyDescent="0.25">
      <c r="A19" s="17" t="s">
        <v>11</v>
      </c>
      <c r="B19" s="69">
        <v>21177.040000000001</v>
      </c>
      <c r="C19" s="69">
        <v>25106.17</v>
      </c>
      <c r="D19" s="70">
        <v>-3929.13</v>
      </c>
      <c r="E19" s="70">
        <v>84.35</v>
      </c>
      <c r="F19" s="138">
        <f t="shared" ref="F19:F28" si="0">RANK(E19,$E$18:$E$28)</f>
        <v>11</v>
      </c>
      <c r="G19" s="66"/>
      <c r="H19" s="67"/>
    </row>
    <row r="20" spans="1:8" s="15" customFormat="1" ht="18.75" x14ac:dyDescent="0.25">
      <c r="A20" s="17" t="s">
        <v>12</v>
      </c>
      <c r="B20" s="69">
        <v>24146.080000000002</v>
      </c>
      <c r="C20" s="69">
        <v>23343.360000000001</v>
      </c>
      <c r="D20" s="70">
        <v>802.72</v>
      </c>
      <c r="E20" s="70">
        <v>103.44</v>
      </c>
      <c r="F20" s="138">
        <f t="shared" si="0"/>
        <v>7</v>
      </c>
      <c r="G20" s="66"/>
      <c r="H20" s="67"/>
    </row>
    <row r="21" spans="1:8" s="15" customFormat="1" ht="18.75" x14ac:dyDescent="0.25">
      <c r="A21" s="18" t="s">
        <v>13</v>
      </c>
      <c r="B21" s="69">
        <v>32140.85</v>
      </c>
      <c r="C21" s="69">
        <v>32223.58</v>
      </c>
      <c r="D21" s="70">
        <v>-82.73</v>
      </c>
      <c r="E21" s="70">
        <v>99.74</v>
      </c>
      <c r="F21" s="138">
        <f t="shared" si="0"/>
        <v>9</v>
      </c>
      <c r="G21" s="66"/>
      <c r="H21" s="67"/>
    </row>
    <row r="22" spans="1:8" s="15" customFormat="1" ht="18.75" x14ac:dyDescent="0.25">
      <c r="A22" s="18" t="s">
        <v>14</v>
      </c>
      <c r="B22" s="69">
        <v>28821.82</v>
      </c>
      <c r="C22" s="69">
        <v>20532.599999999999</v>
      </c>
      <c r="D22" s="70">
        <v>8289.2199999999993</v>
      </c>
      <c r="E22" s="70">
        <v>140.37</v>
      </c>
      <c r="F22" s="138">
        <f t="shared" si="0"/>
        <v>3</v>
      </c>
      <c r="G22" s="66"/>
      <c r="H22" s="67"/>
    </row>
    <row r="23" spans="1:8" s="15" customFormat="1" ht="18.75" x14ac:dyDescent="0.25">
      <c r="A23" s="18" t="s">
        <v>15</v>
      </c>
      <c r="B23" s="118">
        <v>36766.65</v>
      </c>
      <c r="C23" s="118">
        <v>35714.82</v>
      </c>
      <c r="D23" s="119">
        <v>1051.83</v>
      </c>
      <c r="E23" s="119">
        <v>102.95</v>
      </c>
      <c r="F23" s="138">
        <f t="shared" si="0"/>
        <v>8</v>
      </c>
      <c r="G23" s="66"/>
      <c r="H23" s="67"/>
    </row>
    <row r="24" spans="1:8" s="15" customFormat="1" ht="18.75" x14ac:dyDescent="0.25">
      <c r="A24" s="18" t="s">
        <v>16</v>
      </c>
      <c r="B24" s="69">
        <v>50120.5</v>
      </c>
      <c r="C24" s="69">
        <v>48398.080000000002</v>
      </c>
      <c r="D24" s="70">
        <v>1722.42</v>
      </c>
      <c r="E24" s="70">
        <v>103.56</v>
      </c>
      <c r="F24" s="138">
        <f t="shared" si="0"/>
        <v>6</v>
      </c>
      <c r="G24" s="66"/>
      <c r="H24" s="67"/>
    </row>
    <row r="25" spans="1:8" s="15" customFormat="1" ht="18.75" x14ac:dyDescent="0.25">
      <c r="A25" s="18" t="s">
        <v>17</v>
      </c>
      <c r="B25" s="69">
        <v>174312.06</v>
      </c>
      <c r="C25" s="69">
        <v>112276.61</v>
      </c>
      <c r="D25" s="70">
        <v>62035.45</v>
      </c>
      <c r="E25" s="70">
        <v>155.25</v>
      </c>
      <c r="F25" s="138">
        <f t="shared" si="0"/>
        <v>1</v>
      </c>
      <c r="G25" s="66"/>
      <c r="H25" s="67"/>
    </row>
    <row r="26" spans="1:8" s="15" customFormat="1" ht="18.75" x14ac:dyDescent="0.25">
      <c r="A26" s="18" t="s">
        <v>18</v>
      </c>
      <c r="B26" s="69">
        <v>20123.86</v>
      </c>
      <c r="C26" s="69">
        <v>23266.38</v>
      </c>
      <c r="D26" s="70">
        <v>-3142.52</v>
      </c>
      <c r="E26" s="70">
        <v>86.49</v>
      </c>
      <c r="F26" s="138">
        <f t="shared" si="0"/>
        <v>10</v>
      </c>
      <c r="G26" s="66"/>
      <c r="H26" s="67"/>
    </row>
    <row r="27" spans="1:8" s="15" customFormat="1" ht="18.75" x14ac:dyDescent="0.25">
      <c r="A27" s="18" t="s">
        <v>19</v>
      </c>
      <c r="B27" s="69">
        <v>50791.12</v>
      </c>
      <c r="C27" s="69">
        <v>33147</v>
      </c>
      <c r="D27" s="70">
        <v>17644.12</v>
      </c>
      <c r="E27" s="70">
        <v>153.22999999999999</v>
      </c>
      <c r="F27" s="138">
        <f t="shared" si="0"/>
        <v>2</v>
      </c>
      <c r="G27" s="66"/>
      <c r="H27" s="67"/>
    </row>
    <row r="28" spans="1:8" s="15" customFormat="1" ht="18.75" x14ac:dyDescent="0.25">
      <c r="A28" s="18" t="s">
        <v>20</v>
      </c>
      <c r="B28" s="118">
        <v>265941.81</v>
      </c>
      <c r="C28" s="118">
        <v>226181.79</v>
      </c>
      <c r="D28" s="119">
        <v>39760.019999999997</v>
      </c>
      <c r="E28" s="119">
        <v>117.58</v>
      </c>
      <c r="F28" s="138">
        <f t="shared" si="0"/>
        <v>4</v>
      </c>
      <c r="G28" s="66"/>
      <c r="H28" s="67"/>
    </row>
    <row r="29" spans="1:8" s="15" customFormat="1" x14ac:dyDescent="0.25">
      <c r="A29" s="19" t="s">
        <v>21</v>
      </c>
      <c r="B29" s="71">
        <v>749433.63</v>
      </c>
      <c r="C29" s="71">
        <v>622188.68999999994</v>
      </c>
      <c r="D29" s="71">
        <v>127244.94</v>
      </c>
      <c r="E29" s="71">
        <v>120.45</v>
      </c>
      <c r="F29" s="70"/>
      <c r="G29" s="66"/>
      <c r="H29" s="67"/>
    </row>
  </sheetData>
  <mergeCells count="12">
    <mergeCell ref="A13:A16"/>
    <mergeCell ref="B13:C14"/>
    <mergeCell ref="D13:D16"/>
    <mergeCell ref="E13:E16"/>
    <mergeCell ref="F13:F16"/>
    <mergeCell ref="B15:B16"/>
    <mergeCell ref="C15:C16"/>
    <mergeCell ref="A5:F5"/>
    <mergeCell ref="A6:F6"/>
    <mergeCell ref="A7:F7"/>
    <mergeCell ref="B8:G8"/>
    <mergeCell ref="A9:F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F18" sqref="F18:F27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12" style="72" customWidth="1"/>
    <col min="7" max="7" width="9.140625" style="72" customWidth="1"/>
    <col min="8" max="8" width="9.140625" style="72"/>
    <col min="9" max="16384" width="9.140625" style="3"/>
  </cols>
  <sheetData>
    <row r="1" spans="1:8" ht="15" hidden="1" customHeight="1" x14ac:dyDescent="0.25">
      <c r="A1" s="2"/>
      <c r="B1" s="56"/>
      <c r="C1" s="56"/>
      <c r="D1" s="56"/>
      <c r="E1" s="56"/>
      <c r="F1" s="56"/>
      <c r="G1" s="56"/>
    </row>
    <row r="2" spans="1:8" ht="15" hidden="1" customHeight="1" x14ac:dyDescent="0.25">
      <c r="A2" s="2"/>
      <c r="B2" s="56"/>
      <c r="C2" s="56"/>
      <c r="D2" s="56"/>
      <c r="E2" s="56"/>
      <c r="F2" s="56"/>
      <c r="G2" s="56"/>
    </row>
    <row r="3" spans="1:8" ht="15" hidden="1" customHeight="1" x14ac:dyDescent="0.25">
      <c r="A3" s="2"/>
      <c r="B3" s="56"/>
      <c r="C3" s="56"/>
      <c r="D3" s="56"/>
      <c r="E3" s="56"/>
      <c r="F3" s="56"/>
      <c r="G3" s="56"/>
    </row>
    <row r="4" spans="1:8" ht="15" customHeight="1" x14ac:dyDescent="0.25">
      <c r="A4" s="2"/>
      <c r="B4" s="56"/>
      <c r="C4" s="56"/>
      <c r="D4" s="56"/>
      <c r="E4" s="56"/>
      <c r="F4" s="56"/>
      <c r="G4" s="56"/>
    </row>
    <row r="5" spans="1:8" ht="31.5" customHeight="1" x14ac:dyDescent="0.25">
      <c r="A5" s="136" t="s">
        <v>43</v>
      </c>
      <c r="B5" s="137"/>
      <c r="C5" s="137"/>
      <c r="D5" s="137"/>
      <c r="E5" s="137"/>
      <c r="F5" s="137"/>
      <c r="G5" s="56"/>
    </row>
    <row r="6" spans="1:8" ht="15" customHeight="1" x14ac:dyDescent="0.25">
      <c r="A6" s="2"/>
      <c r="B6" s="56"/>
      <c r="C6" s="56"/>
      <c r="D6" s="56"/>
      <c r="E6" s="56"/>
      <c r="F6" s="56"/>
      <c r="G6" s="56"/>
    </row>
    <row r="7" spans="1:8" ht="15" customHeight="1" x14ac:dyDescent="0.25">
      <c r="A7" s="49" t="s">
        <v>0</v>
      </c>
      <c r="B7" s="50"/>
      <c r="C7" s="50"/>
      <c r="D7" s="50"/>
      <c r="E7" s="50"/>
      <c r="F7" s="50"/>
      <c r="G7" s="56"/>
    </row>
    <row r="8" spans="1:8" ht="15" customHeight="1" x14ac:dyDescent="0.25">
      <c r="A8" s="2"/>
      <c r="B8" s="56"/>
      <c r="C8" s="56"/>
      <c r="D8" s="56"/>
      <c r="E8" s="56"/>
      <c r="F8" s="56"/>
      <c r="G8" s="56"/>
    </row>
    <row r="9" spans="1:8" ht="15.2" customHeight="1" x14ac:dyDescent="0.25">
      <c r="A9" s="51" t="s">
        <v>1</v>
      </c>
      <c r="B9" s="52"/>
      <c r="C9" s="52"/>
      <c r="D9" s="52"/>
      <c r="E9" s="52"/>
      <c r="F9" s="52"/>
      <c r="G9" s="56"/>
    </row>
    <row r="10" spans="1:8" ht="15" customHeight="1" x14ac:dyDescent="0.25">
      <c r="A10" s="2"/>
      <c r="B10" s="56"/>
      <c r="C10" s="56"/>
      <c r="D10" s="56"/>
      <c r="E10" s="56"/>
      <c r="F10" s="56"/>
      <c r="G10" s="56"/>
    </row>
    <row r="11" spans="1:8" ht="15" customHeight="1" x14ac:dyDescent="0.25">
      <c r="A11" s="2" t="s">
        <v>2</v>
      </c>
      <c r="B11" s="56"/>
      <c r="C11" s="56"/>
      <c r="D11" s="56"/>
      <c r="E11" s="56"/>
      <c r="F11" s="56"/>
      <c r="G11" s="56"/>
    </row>
    <row r="12" spans="1:8" ht="15" customHeight="1" x14ac:dyDescent="0.25">
      <c r="A12" s="2"/>
      <c r="B12" s="56"/>
      <c r="C12" s="56"/>
      <c r="D12" s="56"/>
      <c r="E12" s="56"/>
      <c r="F12" s="56"/>
      <c r="G12" s="56"/>
    </row>
    <row r="13" spans="1:8" s="15" customFormat="1" x14ac:dyDescent="0.25">
      <c r="A13" s="53" t="s">
        <v>3</v>
      </c>
      <c r="B13" s="112" t="s">
        <v>4</v>
      </c>
      <c r="C13" s="113"/>
      <c r="D13" s="112" t="s">
        <v>5</v>
      </c>
      <c r="E13" s="112" t="s">
        <v>6</v>
      </c>
      <c r="F13" s="112" t="s">
        <v>7</v>
      </c>
      <c r="G13" s="114"/>
      <c r="H13" s="86"/>
    </row>
    <row r="14" spans="1:8" s="15" customFormat="1" x14ac:dyDescent="0.25">
      <c r="A14" s="54"/>
      <c r="B14" s="113"/>
      <c r="C14" s="113"/>
      <c r="D14" s="113"/>
      <c r="E14" s="113"/>
      <c r="F14" s="113"/>
      <c r="G14" s="114"/>
      <c r="H14" s="86"/>
    </row>
    <row r="15" spans="1:8" s="15" customFormat="1" x14ac:dyDescent="0.25">
      <c r="A15" s="54"/>
      <c r="B15" s="112" t="s">
        <v>8</v>
      </c>
      <c r="C15" s="112" t="s">
        <v>9</v>
      </c>
      <c r="D15" s="113"/>
      <c r="E15" s="113"/>
      <c r="F15" s="113"/>
      <c r="G15" s="114"/>
      <c r="H15" s="86"/>
    </row>
    <row r="16" spans="1:8" s="15" customFormat="1" x14ac:dyDescent="0.25">
      <c r="A16" s="54"/>
      <c r="B16" s="113"/>
      <c r="C16" s="113"/>
      <c r="D16" s="113"/>
      <c r="E16" s="113"/>
      <c r="F16" s="113"/>
      <c r="G16" s="114"/>
      <c r="H16" s="86"/>
    </row>
    <row r="17" spans="1:8" s="15" customFormat="1" x14ac:dyDescent="0.25">
      <c r="A17" s="55">
        <v>1</v>
      </c>
      <c r="B17" s="115">
        <v>2</v>
      </c>
      <c r="C17" s="115">
        <v>3</v>
      </c>
      <c r="D17" s="115">
        <v>4</v>
      </c>
      <c r="E17" s="115">
        <v>5</v>
      </c>
      <c r="F17" s="115">
        <v>6</v>
      </c>
      <c r="G17" s="114"/>
      <c r="H17" s="86"/>
    </row>
    <row r="18" spans="1:8" s="15" customFormat="1" ht="18.75" x14ac:dyDescent="0.25">
      <c r="A18" s="18" t="s">
        <v>10</v>
      </c>
      <c r="B18" s="116">
        <v>43248.01</v>
      </c>
      <c r="C18" s="116">
        <v>40201.599999999999</v>
      </c>
      <c r="D18" s="117">
        <v>3046.41</v>
      </c>
      <c r="E18" s="117">
        <v>107.58</v>
      </c>
      <c r="F18" s="138">
        <f>RANK(E18,$E$18:$E$27)</f>
        <v>4</v>
      </c>
      <c r="G18" s="114"/>
      <c r="H18" s="86"/>
    </row>
    <row r="19" spans="1:8" s="15" customFormat="1" ht="18.75" x14ac:dyDescent="0.25">
      <c r="A19" s="18" t="s">
        <v>11</v>
      </c>
      <c r="B19" s="116">
        <v>20159.34</v>
      </c>
      <c r="C19" s="116">
        <v>24100.9</v>
      </c>
      <c r="D19" s="117">
        <v>-3941.56</v>
      </c>
      <c r="E19" s="117">
        <v>83.65</v>
      </c>
      <c r="F19" s="138">
        <f t="shared" ref="F19:F27" si="0">RANK(E19,$E$18:$E$27)</f>
        <v>10</v>
      </c>
      <c r="G19" s="114"/>
      <c r="H19" s="86"/>
    </row>
    <row r="20" spans="1:8" s="15" customFormat="1" ht="18.75" x14ac:dyDescent="0.25">
      <c r="A20" s="18" t="s">
        <v>12</v>
      </c>
      <c r="B20" s="116">
        <v>23002.080000000002</v>
      </c>
      <c r="C20" s="116">
        <v>22006.84</v>
      </c>
      <c r="D20" s="117">
        <v>995.24</v>
      </c>
      <c r="E20" s="117">
        <v>104.52</v>
      </c>
      <c r="F20" s="138">
        <f t="shared" si="0"/>
        <v>5</v>
      </c>
      <c r="G20" s="114"/>
      <c r="H20" s="86"/>
    </row>
    <row r="21" spans="1:8" s="15" customFormat="1" ht="18.75" x14ac:dyDescent="0.25">
      <c r="A21" s="18" t="s">
        <v>13</v>
      </c>
      <c r="B21" s="116">
        <v>29936.69</v>
      </c>
      <c r="C21" s="116">
        <v>30051.52</v>
      </c>
      <c r="D21" s="117">
        <v>-114.83</v>
      </c>
      <c r="E21" s="117">
        <v>99.62</v>
      </c>
      <c r="F21" s="138">
        <f t="shared" si="0"/>
        <v>8</v>
      </c>
      <c r="G21" s="114"/>
      <c r="H21" s="86"/>
    </row>
    <row r="22" spans="1:8" s="15" customFormat="1" ht="18.75" x14ac:dyDescent="0.25">
      <c r="A22" s="18" t="s">
        <v>14</v>
      </c>
      <c r="B22" s="116">
        <v>26943.27</v>
      </c>
      <c r="C22" s="116">
        <v>17910.47</v>
      </c>
      <c r="D22" s="117">
        <v>9032.7999999999993</v>
      </c>
      <c r="E22" s="117">
        <v>150.43</v>
      </c>
      <c r="F22" s="138">
        <f t="shared" si="0"/>
        <v>2</v>
      </c>
      <c r="G22" s="114"/>
      <c r="H22" s="86"/>
    </row>
    <row r="23" spans="1:8" s="15" customFormat="1" ht="18.75" x14ac:dyDescent="0.25">
      <c r="A23" s="18" t="s">
        <v>15</v>
      </c>
      <c r="B23" s="116">
        <v>33661.949999999997</v>
      </c>
      <c r="C23" s="116">
        <v>32425.08</v>
      </c>
      <c r="D23" s="117">
        <v>1236.8699999999999</v>
      </c>
      <c r="E23" s="117">
        <v>103.81</v>
      </c>
      <c r="F23" s="138">
        <f t="shared" si="0"/>
        <v>6</v>
      </c>
      <c r="G23" s="114"/>
      <c r="H23" s="86"/>
    </row>
    <row r="24" spans="1:8" s="15" customFormat="1" ht="18.75" x14ac:dyDescent="0.25">
      <c r="A24" s="18" t="s">
        <v>16</v>
      </c>
      <c r="B24" s="116">
        <v>45400.54</v>
      </c>
      <c r="C24" s="116">
        <v>44111.68</v>
      </c>
      <c r="D24" s="117">
        <v>1288.8599999999999</v>
      </c>
      <c r="E24" s="117">
        <v>102.92</v>
      </c>
      <c r="F24" s="138">
        <f t="shared" si="0"/>
        <v>7</v>
      </c>
      <c r="G24" s="114"/>
      <c r="H24" s="86"/>
    </row>
    <row r="25" spans="1:8" s="15" customFormat="1" ht="18.75" x14ac:dyDescent="0.25">
      <c r="A25" s="18" t="s">
        <v>17</v>
      </c>
      <c r="B25" s="116">
        <v>119987.32</v>
      </c>
      <c r="C25" s="116">
        <v>91161.62</v>
      </c>
      <c r="D25" s="117">
        <v>28825.7</v>
      </c>
      <c r="E25" s="117">
        <v>131.62</v>
      </c>
      <c r="F25" s="138">
        <f t="shared" si="0"/>
        <v>3</v>
      </c>
      <c r="G25" s="114"/>
      <c r="H25" s="86"/>
    </row>
    <row r="26" spans="1:8" s="15" customFormat="1" ht="18.75" x14ac:dyDescent="0.25">
      <c r="A26" s="18" t="s">
        <v>18</v>
      </c>
      <c r="B26" s="116">
        <v>19315.990000000002</v>
      </c>
      <c r="C26" s="116">
        <v>22341.86</v>
      </c>
      <c r="D26" s="117">
        <v>-3025.87</v>
      </c>
      <c r="E26" s="117">
        <v>86.46</v>
      </c>
      <c r="F26" s="138">
        <f t="shared" si="0"/>
        <v>9</v>
      </c>
      <c r="G26" s="114"/>
      <c r="H26" s="86"/>
    </row>
    <row r="27" spans="1:8" s="15" customFormat="1" ht="18.75" x14ac:dyDescent="0.25">
      <c r="A27" s="18" t="s">
        <v>19</v>
      </c>
      <c r="B27" s="116">
        <v>45923.94</v>
      </c>
      <c r="C27" s="116">
        <v>29285.65</v>
      </c>
      <c r="D27" s="117">
        <v>16638.29</v>
      </c>
      <c r="E27" s="117">
        <v>156.81</v>
      </c>
      <c r="F27" s="138">
        <f t="shared" si="0"/>
        <v>1</v>
      </c>
      <c r="G27" s="114"/>
      <c r="H27" s="86"/>
    </row>
    <row r="28" spans="1:8" s="15" customFormat="1" x14ac:dyDescent="0.25">
      <c r="A28" s="127" t="s">
        <v>22</v>
      </c>
      <c r="B28" s="128">
        <v>407579.13</v>
      </c>
      <c r="C28" s="128">
        <v>353597.22</v>
      </c>
      <c r="D28" s="128">
        <v>53981.91</v>
      </c>
      <c r="E28" s="128">
        <v>115.27</v>
      </c>
      <c r="F28" s="117"/>
      <c r="G28" s="114"/>
      <c r="H28" s="86"/>
    </row>
    <row r="29" spans="1:8" s="15" customFormat="1" x14ac:dyDescent="0.25">
      <c r="B29" s="86"/>
      <c r="C29" s="86"/>
      <c r="D29" s="86"/>
      <c r="E29" s="86"/>
      <c r="F29" s="86"/>
      <c r="G29" s="86"/>
      <c r="H29" s="8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G20" sqref="G20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7" width="9.140625" style="72" customWidth="1"/>
    <col min="8" max="8" width="9.140625" style="72"/>
    <col min="9" max="16384" width="9.140625" style="3"/>
  </cols>
  <sheetData>
    <row r="1" spans="1:8" ht="15" hidden="1" customHeight="1" x14ac:dyDescent="0.25">
      <c r="A1" s="20"/>
      <c r="B1" s="73"/>
      <c r="C1" s="73"/>
      <c r="D1" s="73"/>
      <c r="E1" s="73"/>
      <c r="F1" s="73"/>
      <c r="G1" s="73"/>
    </row>
    <row r="2" spans="1:8" ht="15" hidden="1" customHeight="1" x14ac:dyDescent="0.25">
      <c r="A2" s="20"/>
      <c r="B2" s="73"/>
      <c r="C2" s="73"/>
      <c r="D2" s="73"/>
      <c r="E2" s="73"/>
      <c r="F2" s="73"/>
      <c r="G2" s="73"/>
    </row>
    <row r="3" spans="1:8" ht="15" hidden="1" customHeight="1" x14ac:dyDescent="0.25">
      <c r="A3" s="20"/>
      <c r="B3" s="73"/>
      <c r="C3" s="73"/>
      <c r="D3" s="73"/>
      <c r="E3" s="73"/>
      <c r="F3" s="73"/>
      <c r="G3" s="73"/>
    </row>
    <row r="4" spans="1:8" ht="15" customHeight="1" x14ac:dyDescent="0.25">
      <c r="A4" s="20"/>
      <c r="B4" s="73"/>
      <c r="C4" s="73"/>
      <c r="D4" s="73"/>
      <c r="E4" s="73"/>
      <c r="F4" s="73"/>
      <c r="G4" s="73"/>
    </row>
    <row r="5" spans="1:8" ht="31.5" customHeight="1" x14ac:dyDescent="0.25">
      <c r="A5" s="131" t="s">
        <v>44</v>
      </c>
      <c r="B5" s="132"/>
      <c r="C5" s="132"/>
      <c r="D5" s="132"/>
      <c r="E5" s="132"/>
      <c r="F5" s="132"/>
      <c r="G5" s="73"/>
    </row>
    <row r="6" spans="1:8" ht="15" customHeight="1" x14ac:dyDescent="0.25">
      <c r="A6" s="20"/>
      <c r="B6" s="73"/>
      <c r="C6" s="73"/>
      <c r="D6" s="73"/>
      <c r="E6" s="73"/>
      <c r="F6" s="73"/>
      <c r="G6" s="73"/>
    </row>
    <row r="7" spans="1:8" ht="15" customHeight="1" x14ac:dyDescent="0.25">
      <c r="A7" s="22" t="s">
        <v>0</v>
      </c>
      <c r="B7" s="23"/>
      <c r="C7" s="23"/>
      <c r="D7" s="23"/>
      <c r="E7" s="23"/>
      <c r="F7" s="23"/>
      <c r="G7" s="73"/>
    </row>
    <row r="8" spans="1:8" ht="15" customHeight="1" x14ac:dyDescent="0.25">
      <c r="A8" s="20"/>
      <c r="B8" s="73"/>
      <c r="C8" s="73"/>
      <c r="D8" s="73"/>
      <c r="E8" s="73"/>
      <c r="F8" s="73"/>
      <c r="G8" s="73"/>
    </row>
    <row r="9" spans="1:8" ht="15.2" customHeight="1" x14ac:dyDescent="0.25">
      <c r="A9" s="25" t="s">
        <v>1</v>
      </c>
      <c r="B9" s="26"/>
      <c r="C9" s="26"/>
      <c r="D9" s="26"/>
      <c r="E9" s="26"/>
      <c r="F9" s="26"/>
      <c r="G9" s="73"/>
    </row>
    <row r="10" spans="1:8" ht="15" customHeight="1" x14ac:dyDescent="0.25">
      <c r="A10" s="20"/>
      <c r="B10" s="73"/>
      <c r="C10" s="73"/>
      <c r="D10" s="73"/>
      <c r="E10" s="73"/>
      <c r="F10" s="73"/>
      <c r="G10" s="73"/>
    </row>
    <row r="11" spans="1:8" ht="15" customHeight="1" x14ac:dyDescent="0.25">
      <c r="A11" s="20" t="s">
        <v>2</v>
      </c>
      <c r="B11" s="73"/>
      <c r="C11" s="73"/>
      <c r="D11" s="73"/>
      <c r="E11" s="73"/>
      <c r="F11" s="73"/>
      <c r="G11" s="73"/>
    </row>
    <row r="12" spans="1:8" ht="15" customHeight="1" x14ac:dyDescent="0.25">
      <c r="A12" s="20"/>
      <c r="B12" s="73"/>
      <c r="C12" s="73"/>
      <c r="D12" s="73"/>
      <c r="E12" s="73"/>
      <c r="F12" s="73"/>
      <c r="G12" s="73"/>
    </row>
    <row r="13" spans="1:8" s="15" customFormat="1" x14ac:dyDescent="0.25">
      <c r="A13" s="47" t="s">
        <v>3</v>
      </c>
      <c r="B13" s="110" t="s">
        <v>4</v>
      </c>
      <c r="C13" s="111"/>
      <c r="D13" s="78" t="s">
        <v>5</v>
      </c>
      <c r="E13" s="78" t="s">
        <v>6</v>
      </c>
      <c r="F13" s="78" t="s">
        <v>7</v>
      </c>
      <c r="G13" s="85"/>
      <c r="H13" s="86"/>
    </row>
    <row r="14" spans="1:8" s="15" customFormat="1" x14ac:dyDescent="0.25">
      <c r="A14" s="48"/>
      <c r="B14" s="111"/>
      <c r="C14" s="111"/>
      <c r="D14" s="79"/>
      <c r="E14" s="79"/>
      <c r="F14" s="79"/>
      <c r="G14" s="85"/>
      <c r="H14" s="86"/>
    </row>
    <row r="15" spans="1:8" s="15" customFormat="1" x14ac:dyDescent="0.25">
      <c r="A15" s="48"/>
      <c r="B15" s="78" t="s">
        <v>8</v>
      </c>
      <c r="C15" s="78" t="s">
        <v>9</v>
      </c>
      <c r="D15" s="79"/>
      <c r="E15" s="79"/>
      <c r="F15" s="79"/>
      <c r="G15" s="85"/>
      <c r="H15" s="86"/>
    </row>
    <row r="16" spans="1:8" s="15" customFormat="1" x14ac:dyDescent="0.25">
      <c r="A16" s="48"/>
      <c r="B16" s="79"/>
      <c r="C16" s="79"/>
      <c r="D16" s="79"/>
      <c r="E16" s="79"/>
      <c r="F16" s="79"/>
      <c r="G16" s="85"/>
      <c r="H16" s="86"/>
    </row>
    <row r="17" spans="1:8" s="15" customFormat="1" x14ac:dyDescent="0.25">
      <c r="A17" s="38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5"/>
      <c r="H17" s="86"/>
    </row>
    <row r="18" spans="1:8" s="15" customFormat="1" x14ac:dyDescent="0.25">
      <c r="A18" s="39" t="s">
        <v>10</v>
      </c>
      <c r="B18" s="93">
        <v>1843.83</v>
      </c>
      <c r="C18" s="93">
        <v>1796.7</v>
      </c>
      <c r="D18" s="94">
        <v>47.13</v>
      </c>
      <c r="E18" s="94">
        <v>102.62</v>
      </c>
      <c r="F18" s="139">
        <f>RANK(E18,$E$18:$E$27)</f>
        <v>4</v>
      </c>
      <c r="G18" s="85"/>
      <c r="H18" s="86"/>
    </row>
    <row r="19" spans="1:8" s="15" customFormat="1" x14ac:dyDescent="0.25">
      <c r="A19" s="39" t="s">
        <v>11</v>
      </c>
      <c r="B19" s="93">
        <v>1017.71</v>
      </c>
      <c r="C19" s="93">
        <v>1005.27</v>
      </c>
      <c r="D19" s="94">
        <v>12.44</v>
      </c>
      <c r="E19" s="94">
        <v>101.24</v>
      </c>
      <c r="F19" s="139">
        <f t="shared" ref="F19:F27" si="0">RANK(E19,$E$18:$E$27)</f>
        <v>6</v>
      </c>
      <c r="G19" s="85"/>
      <c r="H19" s="86"/>
    </row>
    <row r="20" spans="1:8" s="15" customFormat="1" x14ac:dyDescent="0.25">
      <c r="A20" s="39" t="s">
        <v>12</v>
      </c>
      <c r="B20" s="93">
        <v>1144</v>
      </c>
      <c r="C20" s="93">
        <v>1336.52</v>
      </c>
      <c r="D20" s="94">
        <v>-192.52</v>
      </c>
      <c r="E20" s="94">
        <v>85.6</v>
      </c>
      <c r="F20" s="139">
        <f t="shared" si="0"/>
        <v>8</v>
      </c>
      <c r="G20" s="85"/>
      <c r="H20" s="86"/>
    </row>
    <row r="21" spans="1:8" s="15" customFormat="1" x14ac:dyDescent="0.25">
      <c r="A21" s="39" t="s">
        <v>13</v>
      </c>
      <c r="B21" s="93">
        <v>2204.16</v>
      </c>
      <c r="C21" s="93">
        <v>2172.06</v>
      </c>
      <c r="D21" s="94">
        <v>32.1</v>
      </c>
      <c r="E21" s="94">
        <v>101.48</v>
      </c>
      <c r="F21" s="139">
        <f t="shared" si="0"/>
        <v>5</v>
      </c>
      <c r="G21" s="85"/>
      <c r="H21" s="86"/>
    </row>
    <row r="22" spans="1:8" s="15" customFormat="1" x14ac:dyDescent="0.25">
      <c r="A22" s="39" t="s">
        <v>14</v>
      </c>
      <c r="B22" s="93">
        <v>1878.55</v>
      </c>
      <c r="C22" s="93">
        <v>2622.13</v>
      </c>
      <c r="D22" s="94">
        <v>-743.58</v>
      </c>
      <c r="E22" s="94">
        <v>71.64</v>
      </c>
      <c r="F22" s="139">
        <f t="shared" si="0"/>
        <v>10</v>
      </c>
      <c r="G22" s="85"/>
      <c r="H22" s="86"/>
    </row>
    <row r="23" spans="1:8" s="15" customFormat="1" x14ac:dyDescent="0.25">
      <c r="A23" s="39" t="s">
        <v>15</v>
      </c>
      <c r="B23" s="93">
        <v>3104.7</v>
      </c>
      <c r="C23" s="93">
        <v>3289.74</v>
      </c>
      <c r="D23" s="94">
        <v>-185.04</v>
      </c>
      <c r="E23" s="94">
        <v>94.38</v>
      </c>
      <c r="F23" s="139">
        <f t="shared" si="0"/>
        <v>7</v>
      </c>
      <c r="G23" s="85"/>
      <c r="H23" s="86"/>
    </row>
    <row r="24" spans="1:8" s="15" customFormat="1" x14ac:dyDescent="0.25">
      <c r="A24" s="39" t="s">
        <v>16</v>
      </c>
      <c r="B24" s="93">
        <v>4719.97</v>
      </c>
      <c r="C24" s="93">
        <v>4286.3900000000003</v>
      </c>
      <c r="D24" s="94">
        <v>433.58</v>
      </c>
      <c r="E24" s="94">
        <v>110.12</v>
      </c>
      <c r="F24" s="139">
        <f t="shared" si="0"/>
        <v>3</v>
      </c>
      <c r="G24" s="85"/>
      <c r="H24" s="86"/>
    </row>
    <row r="25" spans="1:8" s="15" customFormat="1" x14ac:dyDescent="0.25">
      <c r="A25" s="39" t="s">
        <v>17</v>
      </c>
      <c r="B25" s="93">
        <v>54324.74</v>
      </c>
      <c r="C25" s="93">
        <v>21114.99</v>
      </c>
      <c r="D25" s="94">
        <v>33209.75</v>
      </c>
      <c r="E25" s="94">
        <v>257.27999999999997</v>
      </c>
      <c r="F25" s="139">
        <f t="shared" si="0"/>
        <v>1</v>
      </c>
      <c r="G25" s="85"/>
      <c r="H25" s="86"/>
    </row>
    <row r="26" spans="1:8" s="15" customFormat="1" x14ac:dyDescent="0.25">
      <c r="A26" s="39" t="s">
        <v>18</v>
      </c>
      <c r="B26" s="93">
        <v>807.87</v>
      </c>
      <c r="C26" s="93">
        <v>991.73</v>
      </c>
      <c r="D26" s="94">
        <v>-183.86</v>
      </c>
      <c r="E26" s="94">
        <v>81.459999999999994</v>
      </c>
      <c r="F26" s="139">
        <f t="shared" si="0"/>
        <v>9</v>
      </c>
      <c r="G26" s="85"/>
      <c r="H26" s="86"/>
    </row>
    <row r="27" spans="1:8" s="15" customFormat="1" x14ac:dyDescent="0.25">
      <c r="A27" s="39" t="s">
        <v>19</v>
      </c>
      <c r="B27" s="93">
        <v>4867.18</v>
      </c>
      <c r="C27" s="93">
        <v>3861.35</v>
      </c>
      <c r="D27" s="94">
        <v>1005.83</v>
      </c>
      <c r="E27" s="94">
        <v>126.05</v>
      </c>
      <c r="F27" s="139">
        <f t="shared" si="0"/>
        <v>2</v>
      </c>
      <c r="G27" s="85"/>
      <c r="H27" s="86"/>
    </row>
    <row r="28" spans="1:8" s="15" customFormat="1" x14ac:dyDescent="0.25">
      <c r="A28" s="120" t="s">
        <v>22</v>
      </c>
      <c r="B28" s="126">
        <v>75912.710000000006</v>
      </c>
      <c r="C28" s="126">
        <v>42476.88</v>
      </c>
      <c r="D28" s="126">
        <v>33435.83</v>
      </c>
      <c r="E28" s="126">
        <v>178.72</v>
      </c>
      <c r="F28" s="94"/>
      <c r="G28" s="85"/>
      <c r="H28" s="86"/>
    </row>
    <row r="29" spans="1:8" s="15" customFormat="1" x14ac:dyDescent="0.25">
      <c r="B29" s="86"/>
      <c r="C29" s="86"/>
      <c r="D29" s="86"/>
      <c r="E29" s="86"/>
      <c r="F29" s="86"/>
      <c r="G29" s="86"/>
      <c r="H29" s="8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Normal="100" zoomScaleSheetLayoutView="100" workbookViewId="0">
      <selection activeCell="A5" sqref="A5:F5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17.85546875" style="72" customWidth="1"/>
    <col min="7" max="8" width="9.140625" style="72"/>
    <col min="9" max="16384" width="9.140625" style="3"/>
  </cols>
  <sheetData>
    <row r="1" spans="1:8" ht="15" hidden="1" customHeight="1" x14ac:dyDescent="0.25">
      <c r="A1" s="20"/>
      <c r="B1" s="73"/>
      <c r="C1" s="73"/>
      <c r="D1" s="73"/>
      <c r="E1" s="73"/>
    </row>
    <row r="2" spans="1:8" ht="15" hidden="1" customHeight="1" x14ac:dyDescent="0.25">
      <c r="A2" s="20"/>
      <c r="B2" s="73"/>
      <c r="C2" s="73"/>
      <c r="D2" s="73"/>
      <c r="E2" s="73"/>
    </row>
    <row r="3" spans="1:8" ht="15" hidden="1" customHeight="1" x14ac:dyDescent="0.25">
      <c r="A3" s="20"/>
      <c r="B3" s="73"/>
      <c r="C3" s="73"/>
      <c r="D3" s="73"/>
      <c r="E3" s="73"/>
    </row>
    <row r="4" spans="1:8" ht="15" customHeight="1" x14ac:dyDescent="0.25">
      <c r="A4" s="20"/>
      <c r="B4" s="73"/>
      <c r="C4" s="73"/>
      <c r="D4" s="73"/>
      <c r="E4" s="73"/>
    </row>
    <row r="5" spans="1:8" ht="31.5" customHeight="1" x14ac:dyDescent="0.25">
      <c r="A5" s="131" t="s">
        <v>24</v>
      </c>
      <c r="B5" s="132"/>
      <c r="C5" s="132"/>
      <c r="D5" s="132"/>
      <c r="E5" s="134"/>
      <c r="F5" s="135"/>
    </row>
    <row r="6" spans="1:8" ht="15" customHeight="1" x14ac:dyDescent="0.25">
      <c r="A6" s="20"/>
      <c r="B6" s="73"/>
      <c r="C6" s="73"/>
      <c r="D6" s="73"/>
      <c r="E6" s="73"/>
    </row>
    <row r="7" spans="1:8" ht="15" customHeight="1" x14ac:dyDescent="0.25">
      <c r="A7" s="22" t="s">
        <v>0</v>
      </c>
      <c r="B7" s="23"/>
      <c r="C7" s="23"/>
      <c r="D7" s="23"/>
      <c r="E7" s="73"/>
    </row>
    <row r="8" spans="1:8" ht="15" customHeight="1" x14ac:dyDescent="0.25">
      <c r="A8" s="20"/>
      <c r="B8" s="73"/>
      <c r="C8" s="73"/>
      <c r="D8" s="73"/>
      <c r="E8" s="73"/>
    </row>
    <row r="9" spans="1:8" ht="15.2" customHeight="1" x14ac:dyDescent="0.25">
      <c r="A9" s="25" t="s">
        <v>1</v>
      </c>
      <c r="B9" s="26"/>
      <c r="C9" s="26"/>
      <c r="D9" s="26"/>
      <c r="E9" s="73"/>
    </row>
    <row r="10" spans="1:8" ht="15" customHeight="1" x14ac:dyDescent="0.25">
      <c r="A10" s="20"/>
      <c r="B10" s="73"/>
      <c r="C10" s="73"/>
      <c r="D10" s="73"/>
      <c r="E10" s="73"/>
    </row>
    <row r="11" spans="1:8" ht="15" customHeight="1" x14ac:dyDescent="0.25">
      <c r="A11" s="20" t="s">
        <v>2</v>
      </c>
      <c r="B11" s="73"/>
      <c r="C11" s="73"/>
      <c r="D11" s="73"/>
      <c r="E11" s="73"/>
    </row>
    <row r="12" spans="1:8" ht="15" customHeight="1" x14ac:dyDescent="0.25">
      <c r="A12" s="20"/>
      <c r="B12" s="73"/>
      <c r="C12" s="73"/>
      <c r="D12" s="73"/>
      <c r="E12" s="73"/>
    </row>
    <row r="13" spans="1:8" s="15" customFormat="1" x14ac:dyDescent="0.25">
      <c r="A13" s="44" t="s">
        <v>3</v>
      </c>
      <c r="B13" s="96" t="s">
        <v>25</v>
      </c>
      <c r="C13" s="97" t="s">
        <v>26</v>
      </c>
      <c r="D13" s="98" t="s">
        <v>27</v>
      </c>
      <c r="E13" s="85"/>
      <c r="F13" s="86"/>
      <c r="G13" s="86"/>
      <c r="H13" s="86"/>
    </row>
    <row r="14" spans="1:8" s="15" customFormat="1" x14ac:dyDescent="0.25">
      <c r="A14" s="45"/>
      <c r="B14" s="99"/>
      <c r="C14" s="100"/>
      <c r="D14" s="101"/>
      <c r="E14" s="85"/>
      <c r="F14" s="86"/>
      <c r="G14" s="86"/>
      <c r="H14" s="86"/>
    </row>
    <row r="15" spans="1:8" s="15" customFormat="1" x14ac:dyDescent="0.25">
      <c r="A15" s="45"/>
      <c r="B15" s="102" t="s">
        <v>28</v>
      </c>
      <c r="C15" s="103" t="s">
        <v>28</v>
      </c>
      <c r="D15" s="104" t="s">
        <v>28</v>
      </c>
      <c r="E15" s="85"/>
      <c r="F15" s="86"/>
      <c r="G15" s="86"/>
      <c r="H15" s="86"/>
    </row>
    <row r="16" spans="1:8" s="15" customFormat="1" x14ac:dyDescent="0.25">
      <c r="A16" s="45"/>
      <c r="B16" s="105"/>
      <c r="C16" s="106"/>
      <c r="D16" s="107"/>
      <c r="E16" s="85"/>
      <c r="F16" s="86"/>
      <c r="G16" s="86"/>
      <c r="H16" s="86"/>
    </row>
    <row r="17" spans="1:8" s="15" customFormat="1" x14ac:dyDescent="0.25">
      <c r="A17" s="46">
        <v>1</v>
      </c>
      <c r="B17" s="108">
        <v>2</v>
      </c>
      <c r="C17" s="108">
        <v>3</v>
      </c>
      <c r="D17" s="108">
        <v>4</v>
      </c>
      <c r="E17" s="85"/>
      <c r="F17" s="86"/>
      <c r="G17" s="86"/>
      <c r="H17" s="86"/>
    </row>
    <row r="18" spans="1:8" s="15" customFormat="1" x14ac:dyDescent="0.25">
      <c r="A18" s="39" t="s">
        <v>10</v>
      </c>
      <c r="B18" s="93">
        <v>193552</v>
      </c>
      <c r="C18" s="93">
        <v>10748.36</v>
      </c>
      <c r="D18" s="93">
        <v>204300.36</v>
      </c>
      <c r="E18" s="85"/>
      <c r="F18" s="86"/>
      <c r="G18" s="86"/>
      <c r="H18" s="86"/>
    </row>
    <row r="19" spans="1:8" s="15" customFormat="1" x14ac:dyDescent="0.25">
      <c r="A19" s="39" t="s">
        <v>11</v>
      </c>
      <c r="B19" s="93">
        <v>96102.82</v>
      </c>
      <c r="C19" s="93">
        <v>7273.5</v>
      </c>
      <c r="D19" s="93">
        <v>103376.32000000001</v>
      </c>
      <c r="E19" s="85"/>
      <c r="F19" s="86"/>
      <c r="G19" s="86"/>
      <c r="H19" s="86"/>
    </row>
    <row r="20" spans="1:8" s="15" customFormat="1" x14ac:dyDescent="0.25">
      <c r="A20" s="39" t="s">
        <v>12</v>
      </c>
      <c r="B20" s="93">
        <v>116961.24</v>
      </c>
      <c r="C20" s="93">
        <v>11992.62</v>
      </c>
      <c r="D20" s="93">
        <v>128953.86</v>
      </c>
      <c r="E20" s="85"/>
      <c r="F20" s="86"/>
      <c r="G20" s="86"/>
      <c r="H20" s="86"/>
    </row>
    <row r="21" spans="1:8" s="15" customFormat="1" x14ac:dyDescent="0.25">
      <c r="A21" s="39" t="s">
        <v>13</v>
      </c>
      <c r="B21" s="93">
        <v>156843.37</v>
      </c>
      <c r="C21" s="93">
        <v>13292.8</v>
      </c>
      <c r="D21" s="93">
        <v>170136.17</v>
      </c>
      <c r="E21" s="85"/>
      <c r="F21" s="86"/>
      <c r="G21" s="86"/>
      <c r="H21" s="86"/>
    </row>
    <row r="22" spans="1:8" s="15" customFormat="1" x14ac:dyDescent="0.25">
      <c r="A22" s="39" t="s">
        <v>14</v>
      </c>
      <c r="B22" s="93">
        <v>99421.6</v>
      </c>
      <c r="C22" s="93">
        <v>11605.12</v>
      </c>
      <c r="D22" s="93">
        <v>111026.72</v>
      </c>
      <c r="E22" s="85"/>
      <c r="F22" s="86"/>
      <c r="G22" s="86"/>
      <c r="H22" s="86"/>
    </row>
    <row r="23" spans="1:8" s="15" customFormat="1" x14ac:dyDescent="0.25">
      <c r="A23" s="39" t="s">
        <v>15</v>
      </c>
      <c r="B23" s="93">
        <v>177084.79999999999</v>
      </c>
      <c r="C23" s="93">
        <v>18268.330000000002</v>
      </c>
      <c r="D23" s="93">
        <v>195353.13</v>
      </c>
      <c r="E23" s="85"/>
      <c r="F23" s="86"/>
      <c r="G23" s="86"/>
      <c r="H23" s="86"/>
    </row>
    <row r="24" spans="1:8" s="15" customFormat="1" x14ac:dyDescent="0.25">
      <c r="A24" s="39" t="s">
        <v>16</v>
      </c>
      <c r="B24" s="93">
        <v>198938.02</v>
      </c>
      <c r="C24" s="93">
        <v>21916.7</v>
      </c>
      <c r="D24" s="93">
        <v>220854.72</v>
      </c>
      <c r="E24" s="85"/>
      <c r="F24" s="86"/>
      <c r="G24" s="86"/>
      <c r="H24" s="86"/>
    </row>
    <row r="25" spans="1:8" s="15" customFormat="1" x14ac:dyDescent="0.25">
      <c r="A25" s="39" t="s">
        <v>17</v>
      </c>
      <c r="B25" s="93">
        <v>485581.03</v>
      </c>
      <c r="C25" s="93">
        <v>76024.5</v>
      </c>
      <c r="D25" s="93">
        <v>561605.53</v>
      </c>
      <c r="E25" s="85"/>
      <c r="F25" s="86"/>
      <c r="G25" s="86"/>
      <c r="H25" s="86"/>
    </row>
    <row r="26" spans="1:8" s="15" customFormat="1" x14ac:dyDescent="0.25">
      <c r="A26" s="39" t="s">
        <v>18</v>
      </c>
      <c r="B26" s="93">
        <v>93737</v>
      </c>
      <c r="C26" s="93">
        <v>6372.97</v>
      </c>
      <c r="D26" s="93">
        <v>100109.97</v>
      </c>
      <c r="E26" s="85"/>
      <c r="F26" s="86"/>
      <c r="G26" s="86"/>
      <c r="H26" s="86"/>
    </row>
    <row r="27" spans="1:8" s="15" customFormat="1" x14ac:dyDescent="0.25">
      <c r="A27" s="39" t="s">
        <v>19</v>
      </c>
      <c r="B27" s="93">
        <v>161492.79999999999</v>
      </c>
      <c r="C27" s="93">
        <v>26738.62</v>
      </c>
      <c r="D27" s="93">
        <v>188231.42</v>
      </c>
      <c r="E27" s="85"/>
      <c r="F27" s="86"/>
      <c r="G27" s="86"/>
      <c r="H27" s="86"/>
    </row>
    <row r="28" spans="1:8" s="15" customFormat="1" x14ac:dyDescent="0.25">
      <c r="A28" s="120" t="s">
        <v>29</v>
      </c>
      <c r="B28" s="126">
        <v>1779714.68</v>
      </c>
      <c r="C28" s="126">
        <v>204233.52</v>
      </c>
      <c r="D28" s="126">
        <v>1983948.2</v>
      </c>
      <c r="E28" s="85"/>
      <c r="F28" s="86"/>
      <c r="G28" s="86"/>
      <c r="H28" s="86"/>
    </row>
    <row r="29" spans="1:8" s="15" customFormat="1" x14ac:dyDescent="0.25">
      <c r="A29" s="39" t="s">
        <v>30</v>
      </c>
      <c r="B29" s="93">
        <v>0</v>
      </c>
      <c r="C29" s="93">
        <v>0</v>
      </c>
      <c r="D29" s="93">
        <v>1207068</v>
      </c>
      <c r="E29" s="85"/>
      <c r="F29" s="86"/>
      <c r="G29" s="86"/>
      <c r="H29" s="86"/>
    </row>
    <row r="30" spans="1:8" ht="19.5" customHeight="1" x14ac:dyDescent="0.25">
      <c r="A30" s="43" t="s">
        <v>31</v>
      </c>
      <c r="B30" s="109">
        <v>0</v>
      </c>
      <c r="C30" s="109">
        <v>0</v>
      </c>
      <c r="D30" s="109">
        <v>3191016.2</v>
      </c>
      <c r="E30" s="73"/>
    </row>
  </sheetData>
  <mergeCells count="10">
    <mergeCell ref="A5:D5"/>
    <mergeCell ref="A7:D7"/>
    <mergeCell ref="A9:D9"/>
    <mergeCell ref="A13:A16"/>
    <mergeCell ref="B13:B14"/>
    <mergeCell ref="C13:C14"/>
    <mergeCell ref="D13:D14"/>
    <mergeCell ref="B15:B16"/>
    <mergeCell ref="C15:C16"/>
    <mergeCell ref="D15:D1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F18" sqref="F18:F28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9.42578125" style="72" customWidth="1"/>
    <col min="7" max="7" width="9.140625" style="72" customWidth="1"/>
    <col min="8" max="8" width="9.140625" style="72"/>
    <col min="9" max="16384" width="9.140625" style="3"/>
  </cols>
  <sheetData>
    <row r="1" spans="1:8" ht="15" hidden="1" customHeight="1" x14ac:dyDescent="0.25">
      <c r="A1" s="20"/>
      <c r="B1" s="73"/>
      <c r="C1" s="73"/>
      <c r="D1" s="73"/>
      <c r="E1" s="73"/>
      <c r="F1" s="73"/>
      <c r="G1" s="73"/>
    </row>
    <row r="2" spans="1:8" ht="15" hidden="1" customHeight="1" x14ac:dyDescent="0.25">
      <c r="A2" s="20"/>
      <c r="B2" s="73"/>
      <c r="C2" s="73"/>
      <c r="D2" s="73"/>
      <c r="E2" s="73"/>
      <c r="F2" s="73"/>
      <c r="G2" s="73"/>
    </row>
    <row r="3" spans="1:8" ht="15" hidden="1" customHeight="1" x14ac:dyDescent="0.25">
      <c r="A3" s="20"/>
      <c r="B3" s="73"/>
      <c r="C3" s="73"/>
      <c r="D3" s="73"/>
      <c r="E3" s="73"/>
      <c r="F3" s="73"/>
      <c r="G3" s="73"/>
    </row>
    <row r="4" spans="1:8" ht="15" customHeight="1" x14ac:dyDescent="0.25">
      <c r="A4" s="20"/>
      <c r="B4" s="73"/>
      <c r="C4" s="73"/>
      <c r="D4" s="73"/>
      <c r="E4" s="73"/>
      <c r="F4" s="73"/>
      <c r="G4" s="73"/>
    </row>
    <row r="5" spans="1:8" ht="31.5" customHeight="1" x14ac:dyDescent="0.25">
      <c r="A5" s="131" t="s">
        <v>32</v>
      </c>
      <c r="B5" s="132"/>
      <c r="C5" s="132"/>
      <c r="D5" s="132"/>
      <c r="E5" s="132"/>
      <c r="F5" s="132"/>
      <c r="G5" s="73"/>
    </row>
    <row r="6" spans="1:8" ht="15" customHeight="1" x14ac:dyDescent="0.25">
      <c r="A6" s="20"/>
      <c r="B6" s="73"/>
      <c r="C6" s="73"/>
      <c r="D6" s="73"/>
      <c r="E6" s="73"/>
      <c r="F6" s="73"/>
      <c r="G6" s="73"/>
    </row>
    <row r="7" spans="1:8" ht="15" customHeight="1" x14ac:dyDescent="0.25">
      <c r="A7" s="22" t="s">
        <v>0</v>
      </c>
      <c r="B7" s="23"/>
      <c r="C7" s="23"/>
      <c r="D7" s="23"/>
      <c r="E7" s="23"/>
      <c r="F7" s="23"/>
      <c r="G7" s="73"/>
    </row>
    <row r="8" spans="1:8" ht="15" customHeight="1" x14ac:dyDescent="0.25">
      <c r="A8" s="20"/>
      <c r="B8" s="73"/>
      <c r="C8" s="73"/>
      <c r="D8" s="73"/>
      <c r="E8" s="73"/>
      <c r="F8" s="73"/>
      <c r="G8" s="73"/>
    </row>
    <row r="9" spans="1:8" ht="15.2" customHeight="1" x14ac:dyDescent="0.25">
      <c r="A9" s="25" t="s">
        <v>1</v>
      </c>
      <c r="B9" s="26"/>
      <c r="C9" s="26"/>
      <c r="D9" s="26"/>
      <c r="E9" s="26"/>
      <c r="F9" s="26"/>
      <c r="G9" s="73"/>
    </row>
    <row r="10" spans="1:8" ht="15" customHeight="1" x14ac:dyDescent="0.25">
      <c r="A10" s="20"/>
      <c r="B10" s="73"/>
      <c r="C10" s="73"/>
      <c r="D10" s="73"/>
      <c r="E10" s="73"/>
      <c r="F10" s="73"/>
      <c r="G10" s="73"/>
    </row>
    <row r="11" spans="1:8" ht="15" customHeight="1" x14ac:dyDescent="0.25">
      <c r="A11" s="20" t="s">
        <v>2</v>
      </c>
      <c r="B11" s="73"/>
      <c r="C11" s="73"/>
      <c r="D11" s="73"/>
      <c r="E11" s="73"/>
      <c r="F11" s="73"/>
      <c r="G11" s="73"/>
    </row>
    <row r="12" spans="1:8" ht="15" customHeight="1" x14ac:dyDescent="0.25">
      <c r="A12" s="20"/>
      <c r="B12" s="73"/>
      <c r="C12" s="73"/>
      <c r="D12" s="73"/>
      <c r="E12" s="73"/>
      <c r="F12" s="73"/>
      <c r="G12" s="73"/>
    </row>
    <row r="13" spans="1:8" s="15" customFormat="1" x14ac:dyDescent="0.25">
      <c r="A13" s="27" t="s">
        <v>3</v>
      </c>
      <c r="B13" s="91" t="s">
        <v>4</v>
      </c>
      <c r="C13" s="92"/>
      <c r="D13" s="78" t="s">
        <v>5</v>
      </c>
      <c r="E13" s="78" t="s">
        <v>6</v>
      </c>
      <c r="F13" s="78" t="s">
        <v>7</v>
      </c>
      <c r="G13" s="85"/>
      <c r="H13" s="86"/>
    </row>
    <row r="14" spans="1:8" s="15" customFormat="1" x14ac:dyDescent="0.25">
      <c r="A14" s="37"/>
      <c r="B14" s="92"/>
      <c r="C14" s="92"/>
      <c r="D14" s="79"/>
      <c r="E14" s="79"/>
      <c r="F14" s="79"/>
      <c r="G14" s="85"/>
      <c r="H14" s="86"/>
    </row>
    <row r="15" spans="1:8" s="15" customFormat="1" x14ac:dyDescent="0.25">
      <c r="A15" s="37"/>
      <c r="B15" s="78" t="s">
        <v>8</v>
      </c>
      <c r="C15" s="78" t="s">
        <v>9</v>
      </c>
      <c r="D15" s="79"/>
      <c r="E15" s="79"/>
      <c r="F15" s="79"/>
      <c r="G15" s="85"/>
      <c r="H15" s="86"/>
    </row>
    <row r="16" spans="1:8" s="15" customFormat="1" x14ac:dyDescent="0.25">
      <c r="A16" s="37"/>
      <c r="B16" s="79"/>
      <c r="C16" s="79"/>
      <c r="D16" s="79"/>
      <c r="E16" s="79"/>
      <c r="F16" s="79"/>
      <c r="G16" s="85"/>
      <c r="H16" s="86"/>
    </row>
    <row r="17" spans="1:8" s="15" customFormat="1" x14ac:dyDescent="0.25">
      <c r="A17" s="38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5"/>
      <c r="H17" s="86"/>
    </row>
    <row r="18" spans="1:8" s="15" customFormat="1" x14ac:dyDescent="0.25">
      <c r="A18" s="39" t="s">
        <v>10</v>
      </c>
      <c r="B18" s="93">
        <v>37797.25</v>
      </c>
      <c r="C18" s="93">
        <v>38141.279999999999</v>
      </c>
      <c r="D18" s="94">
        <v>-344.03</v>
      </c>
      <c r="E18" s="94">
        <v>99.1</v>
      </c>
      <c r="F18" s="139">
        <f>RANK(E18,$E$18:$E$28)</f>
        <v>7</v>
      </c>
      <c r="G18" s="85"/>
      <c r="H18" s="86"/>
    </row>
    <row r="19" spans="1:8" s="15" customFormat="1" x14ac:dyDescent="0.25">
      <c r="A19" s="39" t="s">
        <v>11</v>
      </c>
      <c r="B19" s="93">
        <v>20662.89</v>
      </c>
      <c r="C19" s="93">
        <v>20569.57</v>
      </c>
      <c r="D19" s="94">
        <v>93.32</v>
      </c>
      <c r="E19" s="94">
        <v>100.45</v>
      </c>
      <c r="F19" s="139">
        <f t="shared" ref="F19:F28" si="0">RANK(E19,$E$18:$E$28)</f>
        <v>6</v>
      </c>
      <c r="G19" s="85"/>
      <c r="H19" s="86"/>
    </row>
    <row r="20" spans="1:8" s="15" customFormat="1" x14ac:dyDescent="0.25">
      <c r="A20" s="39" t="s">
        <v>12</v>
      </c>
      <c r="B20" s="93">
        <v>21122.42</v>
      </c>
      <c r="C20" s="93">
        <v>21319.85</v>
      </c>
      <c r="D20" s="94">
        <v>-197.43</v>
      </c>
      <c r="E20" s="94">
        <v>99.07</v>
      </c>
      <c r="F20" s="139">
        <f t="shared" si="0"/>
        <v>8</v>
      </c>
      <c r="G20" s="85"/>
      <c r="H20" s="86"/>
    </row>
    <row r="21" spans="1:8" s="15" customFormat="1" x14ac:dyDescent="0.25">
      <c r="A21" s="39" t="s">
        <v>13</v>
      </c>
      <c r="B21" s="93">
        <v>29139.87</v>
      </c>
      <c r="C21" s="93">
        <v>29921.34</v>
      </c>
      <c r="D21" s="94">
        <v>-781.47</v>
      </c>
      <c r="E21" s="94">
        <v>97.39</v>
      </c>
      <c r="F21" s="139">
        <f t="shared" si="0"/>
        <v>10</v>
      </c>
      <c r="G21" s="85"/>
      <c r="H21" s="86"/>
    </row>
    <row r="22" spans="1:8" s="15" customFormat="1" x14ac:dyDescent="0.25">
      <c r="A22" s="39" t="s">
        <v>14</v>
      </c>
      <c r="B22" s="93">
        <v>20659.48</v>
      </c>
      <c r="C22" s="93">
        <v>18593.84</v>
      </c>
      <c r="D22" s="94">
        <v>2065.64</v>
      </c>
      <c r="E22" s="94">
        <v>111.11</v>
      </c>
      <c r="F22" s="139">
        <f t="shared" si="0"/>
        <v>4</v>
      </c>
      <c r="G22" s="85"/>
      <c r="H22" s="86"/>
    </row>
    <row r="23" spans="1:8" s="15" customFormat="1" x14ac:dyDescent="0.25">
      <c r="A23" s="39" t="s">
        <v>15</v>
      </c>
      <c r="B23" s="93">
        <v>32572.66</v>
      </c>
      <c r="C23" s="93">
        <v>32885.51</v>
      </c>
      <c r="D23" s="94">
        <v>-312.85000000000002</v>
      </c>
      <c r="E23" s="94">
        <v>99.05</v>
      </c>
      <c r="F23" s="139">
        <f t="shared" si="0"/>
        <v>9</v>
      </c>
      <c r="G23" s="85"/>
      <c r="H23" s="86"/>
    </row>
    <row r="24" spans="1:8" s="15" customFormat="1" x14ac:dyDescent="0.25">
      <c r="A24" s="39" t="s">
        <v>16</v>
      </c>
      <c r="B24" s="93">
        <v>46628.33</v>
      </c>
      <c r="C24" s="93">
        <v>44373.83</v>
      </c>
      <c r="D24" s="94">
        <v>2254.5</v>
      </c>
      <c r="E24" s="94">
        <v>105.08</v>
      </c>
      <c r="F24" s="139">
        <f t="shared" si="0"/>
        <v>5</v>
      </c>
      <c r="G24" s="85"/>
      <c r="H24" s="86"/>
    </row>
    <row r="25" spans="1:8" s="15" customFormat="1" x14ac:dyDescent="0.25">
      <c r="A25" s="39" t="s">
        <v>17</v>
      </c>
      <c r="B25" s="93">
        <v>124184.42</v>
      </c>
      <c r="C25" s="93">
        <v>87713.21</v>
      </c>
      <c r="D25" s="94">
        <v>36471.21</v>
      </c>
      <c r="E25" s="94">
        <v>141.58000000000001</v>
      </c>
      <c r="F25" s="139">
        <f t="shared" si="0"/>
        <v>2</v>
      </c>
      <c r="G25" s="85"/>
      <c r="H25" s="86"/>
    </row>
    <row r="26" spans="1:8" s="15" customFormat="1" x14ac:dyDescent="0.25">
      <c r="A26" s="39" t="s">
        <v>18</v>
      </c>
      <c r="B26" s="93">
        <v>16932.53</v>
      </c>
      <c r="C26" s="93">
        <v>22389.05</v>
      </c>
      <c r="D26" s="94">
        <v>-5456.52</v>
      </c>
      <c r="E26" s="94">
        <v>75.63</v>
      </c>
      <c r="F26" s="139">
        <f t="shared" si="0"/>
        <v>11</v>
      </c>
      <c r="G26" s="85"/>
      <c r="H26" s="86"/>
    </row>
    <row r="27" spans="1:8" s="15" customFormat="1" x14ac:dyDescent="0.25">
      <c r="A27" s="39" t="s">
        <v>19</v>
      </c>
      <c r="B27" s="93">
        <v>40318.910000000003</v>
      </c>
      <c r="C27" s="93">
        <v>23598.13</v>
      </c>
      <c r="D27" s="94">
        <v>16720.78</v>
      </c>
      <c r="E27" s="94">
        <v>170.86</v>
      </c>
      <c r="F27" s="139">
        <f t="shared" si="0"/>
        <v>1</v>
      </c>
      <c r="G27" s="85"/>
      <c r="H27" s="86"/>
    </row>
    <row r="28" spans="1:8" s="15" customFormat="1" x14ac:dyDescent="0.25">
      <c r="A28" s="39" t="s">
        <v>20</v>
      </c>
      <c r="B28" s="93">
        <v>250778.18</v>
      </c>
      <c r="C28" s="93">
        <v>217800.67</v>
      </c>
      <c r="D28" s="94">
        <v>32977.51</v>
      </c>
      <c r="E28" s="94">
        <v>115.14</v>
      </c>
      <c r="F28" s="139">
        <f t="shared" si="0"/>
        <v>3</v>
      </c>
      <c r="G28" s="85"/>
      <c r="H28" s="86"/>
    </row>
    <row r="29" spans="1:8" s="15" customFormat="1" x14ac:dyDescent="0.25">
      <c r="A29" s="42" t="s">
        <v>33</v>
      </c>
      <c r="B29" s="95">
        <v>640796.93999999994</v>
      </c>
      <c r="C29" s="95">
        <v>557306.28</v>
      </c>
      <c r="D29" s="95">
        <v>83490.66</v>
      </c>
      <c r="E29" s="95">
        <v>114.98</v>
      </c>
      <c r="F29" s="94"/>
      <c r="G29" s="85"/>
      <c r="H29" s="8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F18" sqref="F18:F27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13.140625" style="72" customWidth="1"/>
    <col min="7" max="7" width="9.140625" style="72" customWidth="1"/>
    <col min="8" max="8" width="9.140625" style="72"/>
    <col min="9" max="16384" width="9.140625" style="3"/>
  </cols>
  <sheetData>
    <row r="1" spans="1:8" ht="15" hidden="1" customHeight="1" x14ac:dyDescent="0.25">
      <c r="A1" s="20"/>
      <c r="B1" s="73"/>
      <c r="C1" s="73"/>
      <c r="D1" s="73"/>
      <c r="E1" s="73"/>
      <c r="F1" s="73"/>
      <c r="G1" s="73"/>
    </row>
    <row r="2" spans="1:8" ht="15" hidden="1" customHeight="1" x14ac:dyDescent="0.25">
      <c r="A2" s="20"/>
      <c r="B2" s="73"/>
      <c r="C2" s="73"/>
      <c r="D2" s="73"/>
      <c r="E2" s="73"/>
      <c r="F2" s="73"/>
      <c r="G2" s="73"/>
    </row>
    <row r="3" spans="1:8" ht="15" hidden="1" customHeight="1" x14ac:dyDescent="0.25">
      <c r="A3" s="20"/>
      <c r="B3" s="73"/>
      <c r="C3" s="73"/>
      <c r="D3" s="73"/>
      <c r="E3" s="73"/>
      <c r="F3" s="73"/>
      <c r="G3" s="73"/>
    </row>
    <row r="4" spans="1:8" ht="15" customHeight="1" x14ac:dyDescent="0.25">
      <c r="A4" s="20"/>
      <c r="B4" s="73"/>
      <c r="C4" s="73"/>
      <c r="D4" s="73"/>
      <c r="E4" s="73"/>
      <c r="F4" s="73"/>
      <c r="G4" s="73"/>
    </row>
    <row r="5" spans="1:8" ht="31.5" customHeight="1" x14ac:dyDescent="0.25">
      <c r="A5" s="131" t="s">
        <v>34</v>
      </c>
      <c r="B5" s="132"/>
      <c r="C5" s="132"/>
      <c r="D5" s="132"/>
      <c r="E5" s="132"/>
      <c r="F5" s="132"/>
      <c r="G5" s="73"/>
    </row>
    <row r="6" spans="1:8" ht="15" customHeight="1" x14ac:dyDescent="0.25">
      <c r="A6" s="20"/>
      <c r="B6" s="73"/>
      <c r="C6" s="73"/>
      <c r="D6" s="73"/>
      <c r="E6" s="73"/>
      <c r="F6" s="73"/>
      <c r="G6" s="73"/>
    </row>
    <row r="7" spans="1:8" ht="15" customHeight="1" x14ac:dyDescent="0.25">
      <c r="A7" s="22" t="s">
        <v>0</v>
      </c>
      <c r="B7" s="23"/>
      <c r="C7" s="23"/>
      <c r="D7" s="23"/>
      <c r="E7" s="23"/>
      <c r="F7" s="23"/>
      <c r="G7" s="73"/>
    </row>
    <row r="8" spans="1:8" ht="15" customHeight="1" x14ac:dyDescent="0.25">
      <c r="A8" s="20"/>
      <c r="B8" s="73"/>
      <c r="C8" s="73"/>
      <c r="D8" s="73"/>
      <c r="E8" s="73"/>
      <c r="F8" s="73"/>
      <c r="G8" s="73"/>
    </row>
    <row r="9" spans="1:8" ht="15.2" customHeight="1" x14ac:dyDescent="0.25">
      <c r="A9" s="25" t="s">
        <v>1</v>
      </c>
      <c r="B9" s="26"/>
      <c r="C9" s="26"/>
      <c r="D9" s="26"/>
      <c r="E9" s="26"/>
      <c r="F9" s="26"/>
      <c r="G9" s="73"/>
    </row>
    <row r="10" spans="1:8" ht="15" customHeight="1" x14ac:dyDescent="0.25">
      <c r="A10" s="20"/>
      <c r="B10" s="73"/>
      <c r="C10" s="73"/>
      <c r="D10" s="73"/>
      <c r="E10" s="73"/>
      <c r="F10" s="73"/>
      <c r="G10" s="73"/>
    </row>
    <row r="11" spans="1:8" ht="15" customHeight="1" x14ac:dyDescent="0.25">
      <c r="A11" s="20" t="s">
        <v>2</v>
      </c>
      <c r="B11" s="73"/>
      <c r="C11" s="73"/>
      <c r="D11" s="73"/>
      <c r="E11" s="73"/>
      <c r="F11" s="73"/>
      <c r="G11" s="73"/>
    </row>
    <row r="12" spans="1:8" ht="15" customHeight="1" x14ac:dyDescent="0.25">
      <c r="A12" s="20"/>
      <c r="B12" s="73"/>
      <c r="C12" s="73"/>
      <c r="D12" s="73"/>
      <c r="E12" s="73"/>
      <c r="F12" s="73"/>
      <c r="G12" s="73"/>
    </row>
    <row r="13" spans="1:8" s="15" customFormat="1" x14ac:dyDescent="0.25">
      <c r="A13" s="27" t="s">
        <v>3</v>
      </c>
      <c r="B13" s="89" t="s">
        <v>4</v>
      </c>
      <c r="C13" s="90"/>
      <c r="D13" s="78" t="s">
        <v>5</v>
      </c>
      <c r="E13" s="78" t="s">
        <v>6</v>
      </c>
      <c r="F13" s="78" t="s">
        <v>7</v>
      </c>
      <c r="G13" s="85"/>
      <c r="H13" s="86"/>
    </row>
    <row r="14" spans="1:8" s="15" customFormat="1" x14ac:dyDescent="0.25">
      <c r="A14" s="37"/>
      <c r="B14" s="90"/>
      <c r="C14" s="90"/>
      <c r="D14" s="79"/>
      <c r="E14" s="79"/>
      <c r="F14" s="79"/>
      <c r="G14" s="85"/>
      <c r="H14" s="86"/>
    </row>
    <row r="15" spans="1:8" s="15" customFormat="1" x14ac:dyDescent="0.25">
      <c r="A15" s="37"/>
      <c r="B15" s="78" t="s">
        <v>8</v>
      </c>
      <c r="C15" s="78" t="s">
        <v>9</v>
      </c>
      <c r="D15" s="79"/>
      <c r="E15" s="79"/>
      <c r="F15" s="79"/>
      <c r="G15" s="85"/>
      <c r="H15" s="86"/>
    </row>
    <row r="16" spans="1:8" s="15" customFormat="1" x14ac:dyDescent="0.25">
      <c r="A16" s="37"/>
      <c r="B16" s="79"/>
      <c r="C16" s="79"/>
      <c r="D16" s="79"/>
      <c r="E16" s="79"/>
      <c r="F16" s="79"/>
      <c r="G16" s="85"/>
      <c r="H16" s="86"/>
    </row>
    <row r="17" spans="1:8" s="15" customFormat="1" x14ac:dyDescent="0.25">
      <c r="A17" s="38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5"/>
      <c r="H17" s="86"/>
    </row>
    <row r="18" spans="1:8" s="15" customFormat="1" ht="18.75" x14ac:dyDescent="0.25">
      <c r="A18" s="39" t="s">
        <v>10</v>
      </c>
      <c r="B18" s="87">
        <v>36361.25</v>
      </c>
      <c r="C18" s="87">
        <v>36476.699999999997</v>
      </c>
      <c r="D18" s="88">
        <v>-115.45</v>
      </c>
      <c r="E18" s="88">
        <v>99.68</v>
      </c>
      <c r="F18" s="138">
        <f>RANK(E18,$E$18:$E$27)</f>
        <v>8</v>
      </c>
      <c r="G18" s="85"/>
      <c r="H18" s="86"/>
    </row>
    <row r="19" spans="1:8" s="15" customFormat="1" ht="18.75" x14ac:dyDescent="0.25">
      <c r="A19" s="39" t="s">
        <v>11</v>
      </c>
      <c r="B19" s="87">
        <v>19769.48</v>
      </c>
      <c r="C19" s="87">
        <v>19706.810000000001</v>
      </c>
      <c r="D19" s="88">
        <v>62.67</v>
      </c>
      <c r="E19" s="88">
        <v>100.32</v>
      </c>
      <c r="F19" s="138">
        <f t="shared" ref="F19:F27" si="0">RANK(E19,$E$18:$E$27)</f>
        <v>5</v>
      </c>
      <c r="G19" s="85"/>
      <c r="H19" s="86"/>
    </row>
    <row r="20" spans="1:8" s="15" customFormat="1" ht="18.75" x14ac:dyDescent="0.25">
      <c r="A20" s="39" t="s">
        <v>12</v>
      </c>
      <c r="B20" s="87">
        <v>20021.189999999999</v>
      </c>
      <c r="C20" s="87">
        <v>19988.490000000002</v>
      </c>
      <c r="D20" s="88">
        <v>32.700000000000003</v>
      </c>
      <c r="E20" s="88">
        <v>100.16</v>
      </c>
      <c r="F20" s="138">
        <f t="shared" si="0"/>
        <v>7</v>
      </c>
      <c r="G20" s="85"/>
      <c r="H20" s="86"/>
    </row>
    <row r="21" spans="1:8" s="15" customFormat="1" ht="18.75" x14ac:dyDescent="0.25">
      <c r="A21" s="39" t="s">
        <v>13</v>
      </c>
      <c r="B21" s="87">
        <v>27136.99</v>
      </c>
      <c r="C21" s="87">
        <v>27847.91</v>
      </c>
      <c r="D21" s="88">
        <v>-710.92</v>
      </c>
      <c r="E21" s="88">
        <v>97.45</v>
      </c>
      <c r="F21" s="138">
        <f t="shared" si="0"/>
        <v>9</v>
      </c>
      <c r="G21" s="85"/>
      <c r="H21" s="86"/>
    </row>
    <row r="22" spans="1:8" s="15" customFormat="1" ht="18.75" x14ac:dyDescent="0.25">
      <c r="A22" s="39" t="s">
        <v>14</v>
      </c>
      <c r="B22" s="87">
        <v>18865.04</v>
      </c>
      <c r="C22" s="87">
        <v>16103.33</v>
      </c>
      <c r="D22" s="88">
        <v>2761.71</v>
      </c>
      <c r="E22" s="88">
        <v>117.15</v>
      </c>
      <c r="F22" s="138">
        <f t="shared" si="0"/>
        <v>3</v>
      </c>
      <c r="G22" s="85"/>
      <c r="H22" s="86"/>
    </row>
    <row r="23" spans="1:8" s="15" customFormat="1" ht="18.75" x14ac:dyDescent="0.25">
      <c r="A23" s="39" t="s">
        <v>15</v>
      </c>
      <c r="B23" s="87">
        <v>29788.31</v>
      </c>
      <c r="C23" s="87">
        <v>29692.87</v>
      </c>
      <c r="D23" s="88">
        <v>95.44</v>
      </c>
      <c r="E23" s="88">
        <v>100.32</v>
      </c>
      <c r="F23" s="138">
        <f t="shared" si="0"/>
        <v>5</v>
      </c>
      <c r="G23" s="85"/>
      <c r="H23" s="86"/>
    </row>
    <row r="24" spans="1:8" s="15" customFormat="1" ht="18.75" x14ac:dyDescent="0.25">
      <c r="A24" s="39" t="s">
        <v>16</v>
      </c>
      <c r="B24" s="87">
        <v>42476.83</v>
      </c>
      <c r="C24" s="87">
        <v>40480.800000000003</v>
      </c>
      <c r="D24" s="88">
        <v>1996.03</v>
      </c>
      <c r="E24" s="88">
        <v>104.93</v>
      </c>
      <c r="F24" s="138">
        <f t="shared" si="0"/>
        <v>4</v>
      </c>
      <c r="G24" s="85"/>
      <c r="H24" s="86"/>
    </row>
    <row r="25" spans="1:8" s="15" customFormat="1" ht="18.75" x14ac:dyDescent="0.25">
      <c r="A25" s="39" t="s">
        <v>17</v>
      </c>
      <c r="B25" s="87">
        <v>116889.64</v>
      </c>
      <c r="C25" s="87">
        <v>81748.850000000006</v>
      </c>
      <c r="D25" s="88">
        <v>35140.79</v>
      </c>
      <c r="E25" s="88">
        <v>142.99</v>
      </c>
      <c r="F25" s="138">
        <f t="shared" si="0"/>
        <v>2</v>
      </c>
      <c r="G25" s="85"/>
      <c r="H25" s="86"/>
    </row>
    <row r="26" spans="1:8" s="15" customFormat="1" ht="18.75" x14ac:dyDescent="0.25">
      <c r="A26" s="39" t="s">
        <v>18</v>
      </c>
      <c r="B26" s="87">
        <v>16184.18</v>
      </c>
      <c r="C26" s="87">
        <v>21581.48</v>
      </c>
      <c r="D26" s="88">
        <v>-5397.3</v>
      </c>
      <c r="E26" s="88">
        <v>74.989999999999995</v>
      </c>
      <c r="F26" s="138">
        <f t="shared" si="0"/>
        <v>10</v>
      </c>
      <c r="G26" s="85"/>
      <c r="H26" s="86"/>
    </row>
    <row r="27" spans="1:8" s="15" customFormat="1" ht="18.75" x14ac:dyDescent="0.25">
      <c r="A27" s="39" t="s">
        <v>19</v>
      </c>
      <c r="B27" s="87">
        <v>36004.129999999997</v>
      </c>
      <c r="C27" s="87">
        <v>22234.880000000001</v>
      </c>
      <c r="D27" s="88">
        <v>13769.25</v>
      </c>
      <c r="E27" s="88">
        <v>161.93</v>
      </c>
      <c r="F27" s="138">
        <f t="shared" si="0"/>
        <v>1</v>
      </c>
      <c r="G27" s="85"/>
      <c r="H27" s="86"/>
    </row>
    <row r="28" spans="1:8" s="15" customFormat="1" x14ac:dyDescent="0.25">
      <c r="A28" s="120" t="s">
        <v>22</v>
      </c>
      <c r="B28" s="125">
        <v>363497.04</v>
      </c>
      <c r="C28" s="125">
        <v>315862.12</v>
      </c>
      <c r="D28" s="125">
        <v>47634.92</v>
      </c>
      <c r="E28" s="125">
        <v>115.08</v>
      </c>
      <c r="F28" s="88"/>
      <c r="G28" s="85"/>
      <c r="H28" s="86"/>
    </row>
    <row r="29" spans="1:8" s="15" customFormat="1" x14ac:dyDescent="0.25">
      <c r="B29" s="86"/>
      <c r="C29" s="86"/>
      <c r="D29" s="86"/>
      <c r="E29" s="86"/>
      <c r="F29" s="86"/>
      <c r="G29" s="86"/>
      <c r="H29" s="8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4" zoomScaleNormal="100" zoomScaleSheetLayoutView="100" workbookViewId="0">
      <selection activeCell="F18" sqref="F18:F27"/>
    </sheetView>
  </sheetViews>
  <sheetFormatPr defaultRowHeight="15.75" x14ac:dyDescent="0.25"/>
  <cols>
    <col min="1" max="1" width="29.42578125" style="3" customWidth="1"/>
    <col min="2" max="3" width="17.85546875" style="72" customWidth="1"/>
    <col min="4" max="4" width="13.5703125" style="72" customWidth="1"/>
    <col min="5" max="5" width="14" style="72" customWidth="1"/>
    <col min="6" max="6" width="12.7109375" style="72" customWidth="1"/>
    <col min="7" max="7" width="9.140625" style="72" customWidth="1"/>
    <col min="8" max="8" width="9.140625" style="72"/>
    <col min="9" max="16384" width="9.140625" style="3"/>
  </cols>
  <sheetData>
    <row r="1" spans="1:8" ht="15" hidden="1" customHeight="1" x14ac:dyDescent="0.25">
      <c r="A1" s="20"/>
      <c r="B1" s="73"/>
      <c r="C1" s="73"/>
      <c r="D1" s="73"/>
      <c r="E1" s="73"/>
      <c r="F1" s="73"/>
      <c r="G1" s="73"/>
    </row>
    <row r="2" spans="1:8" ht="15" hidden="1" customHeight="1" x14ac:dyDescent="0.25">
      <c r="A2" s="20"/>
      <c r="B2" s="73"/>
      <c r="C2" s="73"/>
      <c r="D2" s="73"/>
      <c r="E2" s="73"/>
      <c r="F2" s="73"/>
      <c r="G2" s="73"/>
    </row>
    <row r="3" spans="1:8" ht="15" hidden="1" customHeight="1" x14ac:dyDescent="0.25">
      <c r="A3" s="20"/>
      <c r="B3" s="73"/>
      <c r="C3" s="73"/>
      <c r="D3" s="73"/>
      <c r="E3" s="73"/>
      <c r="F3" s="73"/>
      <c r="G3" s="73"/>
    </row>
    <row r="4" spans="1:8" ht="15" customHeight="1" x14ac:dyDescent="0.25">
      <c r="A4" s="20"/>
      <c r="B4" s="73"/>
      <c r="C4" s="73"/>
      <c r="D4" s="73"/>
      <c r="E4" s="73"/>
      <c r="F4" s="73"/>
      <c r="G4" s="73"/>
    </row>
    <row r="5" spans="1:8" ht="31.5" customHeight="1" x14ac:dyDescent="0.25">
      <c r="A5" s="131" t="s">
        <v>23</v>
      </c>
      <c r="B5" s="132"/>
      <c r="C5" s="132"/>
      <c r="D5" s="132"/>
      <c r="E5" s="132"/>
      <c r="F5" s="132"/>
      <c r="G5" s="73"/>
    </row>
    <row r="6" spans="1:8" ht="15" customHeight="1" x14ac:dyDescent="0.25">
      <c r="A6" s="20"/>
      <c r="B6" s="73"/>
      <c r="C6" s="73"/>
      <c r="D6" s="73"/>
      <c r="E6" s="73"/>
      <c r="F6" s="73"/>
      <c r="G6" s="73"/>
    </row>
    <row r="7" spans="1:8" ht="15" customHeight="1" x14ac:dyDescent="0.25">
      <c r="A7" s="22" t="s">
        <v>0</v>
      </c>
      <c r="B7" s="23"/>
      <c r="C7" s="23"/>
      <c r="D7" s="23"/>
      <c r="E7" s="23"/>
      <c r="F7" s="23"/>
      <c r="G7" s="73"/>
    </row>
    <row r="8" spans="1:8" ht="15" customHeight="1" x14ac:dyDescent="0.25">
      <c r="A8" s="20"/>
      <c r="B8" s="73"/>
      <c r="C8" s="73"/>
      <c r="D8" s="73"/>
      <c r="E8" s="73"/>
      <c r="F8" s="73"/>
      <c r="G8" s="73"/>
    </row>
    <row r="9" spans="1:8" ht="15.2" customHeight="1" x14ac:dyDescent="0.25">
      <c r="A9" s="25" t="s">
        <v>1</v>
      </c>
      <c r="B9" s="26"/>
      <c r="C9" s="26"/>
      <c r="D9" s="26"/>
      <c r="E9" s="26"/>
      <c r="F9" s="26"/>
      <c r="G9" s="73"/>
    </row>
    <row r="10" spans="1:8" ht="15" customHeight="1" x14ac:dyDescent="0.25">
      <c r="A10" s="20"/>
      <c r="B10" s="73"/>
      <c r="C10" s="73"/>
      <c r="D10" s="73"/>
      <c r="E10" s="73"/>
      <c r="F10" s="73"/>
      <c r="G10" s="73"/>
    </row>
    <row r="11" spans="1:8" ht="15" customHeight="1" x14ac:dyDescent="0.25">
      <c r="A11" s="20" t="s">
        <v>2</v>
      </c>
      <c r="B11" s="73"/>
      <c r="C11" s="73"/>
      <c r="D11" s="73"/>
      <c r="E11" s="73"/>
      <c r="F11" s="73"/>
      <c r="G11" s="73"/>
    </row>
    <row r="12" spans="1:8" ht="15" customHeight="1" x14ac:dyDescent="0.25">
      <c r="A12" s="20"/>
      <c r="B12" s="73"/>
      <c r="C12" s="73"/>
      <c r="D12" s="73"/>
      <c r="E12" s="73"/>
      <c r="F12" s="73"/>
      <c r="G12" s="73"/>
    </row>
    <row r="13" spans="1:8" s="15" customFormat="1" x14ac:dyDescent="0.25">
      <c r="A13" s="27" t="s">
        <v>3</v>
      </c>
      <c r="B13" s="83" t="s">
        <v>4</v>
      </c>
      <c r="C13" s="84"/>
      <c r="D13" s="78" t="s">
        <v>5</v>
      </c>
      <c r="E13" s="78" t="s">
        <v>6</v>
      </c>
      <c r="F13" s="78" t="s">
        <v>7</v>
      </c>
      <c r="G13" s="85"/>
      <c r="H13" s="86"/>
    </row>
    <row r="14" spans="1:8" s="15" customFormat="1" x14ac:dyDescent="0.25">
      <c r="A14" s="37"/>
      <c r="B14" s="84"/>
      <c r="C14" s="84"/>
      <c r="D14" s="79"/>
      <c r="E14" s="79"/>
      <c r="F14" s="79"/>
      <c r="G14" s="85"/>
      <c r="H14" s="86"/>
    </row>
    <row r="15" spans="1:8" s="15" customFormat="1" x14ac:dyDescent="0.25">
      <c r="A15" s="37"/>
      <c r="B15" s="78" t="s">
        <v>8</v>
      </c>
      <c r="C15" s="78" t="s">
        <v>9</v>
      </c>
      <c r="D15" s="79"/>
      <c r="E15" s="79"/>
      <c r="F15" s="79"/>
      <c r="G15" s="85"/>
      <c r="H15" s="86"/>
    </row>
    <row r="16" spans="1:8" s="15" customFormat="1" x14ac:dyDescent="0.25">
      <c r="A16" s="37"/>
      <c r="B16" s="79"/>
      <c r="C16" s="79"/>
      <c r="D16" s="79"/>
      <c r="E16" s="79"/>
      <c r="F16" s="79"/>
      <c r="G16" s="85"/>
      <c r="H16" s="86"/>
    </row>
    <row r="17" spans="1:8" s="15" customFormat="1" x14ac:dyDescent="0.25">
      <c r="A17" s="38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5"/>
      <c r="H17" s="86"/>
    </row>
    <row r="18" spans="1:8" s="15" customFormat="1" ht="18.75" x14ac:dyDescent="0.25">
      <c r="A18" s="39" t="s">
        <v>10</v>
      </c>
      <c r="B18" s="87">
        <v>1436</v>
      </c>
      <c r="C18" s="87">
        <v>1664.58</v>
      </c>
      <c r="D18" s="88">
        <v>-228.58</v>
      </c>
      <c r="E18" s="88">
        <v>86.27</v>
      </c>
      <c r="F18" s="138">
        <f>RANK(E18,$E$18:$E$27)</f>
        <v>8</v>
      </c>
      <c r="G18" s="85"/>
      <c r="H18" s="86"/>
    </row>
    <row r="19" spans="1:8" s="15" customFormat="1" ht="18.75" x14ac:dyDescent="0.25">
      <c r="A19" s="39" t="s">
        <v>11</v>
      </c>
      <c r="B19" s="87">
        <v>893.41</v>
      </c>
      <c r="C19" s="87">
        <v>862.76</v>
      </c>
      <c r="D19" s="88">
        <v>30.65</v>
      </c>
      <c r="E19" s="88">
        <v>103.55</v>
      </c>
      <c r="F19" s="138">
        <f t="shared" ref="F19:F27" si="0">RANK(E19,$E$18:$E$27)</f>
        <v>4</v>
      </c>
      <c r="G19" s="85"/>
      <c r="H19" s="86"/>
    </row>
    <row r="20" spans="1:8" s="15" customFormat="1" ht="18.75" x14ac:dyDescent="0.25">
      <c r="A20" s="39" t="s">
        <v>12</v>
      </c>
      <c r="B20" s="87">
        <v>1101.23</v>
      </c>
      <c r="C20" s="87">
        <v>1331.36</v>
      </c>
      <c r="D20" s="88">
        <v>-230.13</v>
      </c>
      <c r="E20" s="88">
        <v>82.71</v>
      </c>
      <c r="F20" s="138">
        <f t="shared" si="0"/>
        <v>9</v>
      </c>
      <c r="G20" s="85"/>
      <c r="H20" s="86"/>
    </row>
    <row r="21" spans="1:8" s="15" customFormat="1" ht="18.75" x14ac:dyDescent="0.25">
      <c r="A21" s="39" t="s">
        <v>13</v>
      </c>
      <c r="B21" s="87">
        <v>2002.88</v>
      </c>
      <c r="C21" s="87">
        <v>2073.42</v>
      </c>
      <c r="D21" s="88">
        <v>-70.540000000000006</v>
      </c>
      <c r="E21" s="88">
        <v>96.6</v>
      </c>
      <c r="F21" s="138">
        <f t="shared" si="0"/>
        <v>5</v>
      </c>
      <c r="G21" s="85"/>
      <c r="H21" s="86"/>
    </row>
    <row r="22" spans="1:8" s="15" customFormat="1" ht="18.75" x14ac:dyDescent="0.25">
      <c r="A22" s="39" t="s">
        <v>14</v>
      </c>
      <c r="B22" s="87">
        <v>1794.44</v>
      </c>
      <c r="C22" s="87">
        <v>2490.5100000000002</v>
      </c>
      <c r="D22" s="88">
        <v>-696.07</v>
      </c>
      <c r="E22" s="88">
        <v>72.05</v>
      </c>
      <c r="F22" s="138">
        <f t="shared" si="0"/>
        <v>10</v>
      </c>
      <c r="G22" s="85"/>
      <c r="H22" s="86"/>
    </row>
    <row r="23" spans="1:8" s="15" customFormat="1" ht="18.75" x14ac:dyDescent="0.25">
      <c r="A23" s="39" t="s">
        <v>15</v>
      </c>
      <c r="B23" s="87">
        <v>2784.35</v>
      </c>
      <c r="C23" s="87">
        <v>3192.64</v>
      </c>
      <c r="D23" s="88">
        <v>-408.29</v>
      </c>
      <c r="E23" s="88">
        <v>87.21</v>
      </c>
      <c r="F23" s="138">
        <f t="shared" si="0"/>
        <v>7</v>
      </c>
      <c r="G23" s="85"/>
      <c r="H23" s="86"/>
    </row>
    <row r="24" spans="1:8" s="15" customFormat="1" ht="18.75" x14ac:dyDescent="0.25">
      <c r="A24" s="39" t="s">
        <v>16</v>
      </c>
      <c r="B24" s="87">
        <v>4151.5</v>
      </c>
      <c r="C24" s="87">
        <v>3893.03</v>
      </c>
      <c r="D24" s="88">
        <v>258.47000000000003</v>
      </c>
      <c r="E24" s="88">
        <v>106.64</v>
      </c>
      <c r="F24" s="138">
        <f t="shared" si="0"/>
        <v>3</v>
      </c>
      <c r="G24" s="85"/>
      <c r="H24" s="86"/>
    </row>
    <row r="25" spans="1:8" s="15" customFormat="1" ht="18.75" x14ac:dyDescent="0.25">
      <c r="A25" s="39" t="s">
        <v>17</v>
      </c>
      <c r="B25" s="87">
        <v>7294.78</v>
      </c>
      <c r="C25" s="87">
        <v>5964.36</v>
      </c>
      <c r="D25" s="88">
        <v>1330.42</v>
      </c>
      <c r="E25" s="88">
        <v>122.31</v>
      </c>
      <c r="F25" s="138">
        <f t="shared" si="0"/>
        <v>2</v>
      </c>
      <c r="G25" s="85"/>
      <c r="H25" s="86"/>
    </row>
    <row r="26" spans="1:8" s="15" customFormat="1" ht="18.75" x14ac:dyDescent="0.25">
      <c r="A26" s="39" t="s">
        <v>18</v>
      </c>
      <c r="B26" s="87">
        <v>748.35</v>
      </c>
      <c r="C26" s="87">
        <v>807.57</v>
      </c>
      <c r="D26" s="88">
        <v>-59.22</v>
      </c>
      <c r="E26" s="88">
        <v>92.67</v>
      </c>
      <c r="F26" s="138">
        <f t="shared" si="0"/>
        <v>6</v>
      </c>
      <c r="G26" s="85"/>
      <c r="H26" s="86"/>
    </row>
    <row r="27" spans="1:8" s="15" customFormat="1" ht="18.75" x14ac:dyDescent="0.25">
      <c r="A27" s="39" t="s">
        <v>19</v>
      </c>
      <c r="B27" s="87">
        <v>4314.78</v>
      </c>
      <c r="C27" s="87">
        <v>1363.25</v>
      </c>
      <c r="D27" s="88">
        <v>2951.53</v>
      </c>
      <c r="E27" s="88">
        <v>316.51</v>
      </c>
      <c r="F27" s="138">
        <f t="shared" si="0"/>
        <v>1</v>
      </c>
      <c r="G27" s="85"/>
      <c r="H27" s="86"/>
    </row>
    <row r="28" spans="1:8" s="15" customFormat="1" x14ac:dyDescent="0.25">
      <c r="A28" s="120" t="s">
        <v>22</v>
      </c>
      <c r="B28" s="125">
        <v>26521.72</v>
      </c>
      <c r="C28" s="125">
        <v>23643.48</v>
      </c>
      <c r="D28" s="125">
        <v>2878.24</v>
      </c>
      <c r="E28" s="125">
        <v>112.17</v>
      </c>
      <c r="F28" s="125"/>
      <c r="G28" s="85"/>
      <c r="H28" s="86"/>
    </row>
    <row r="29" spans="1:8" s="15" customFormat="1" x14ac:dyDescent="0.25">
      <c r="B29" s="86"/>
      <c r="C29" s="86"/>
      <c r="D29" s="86"/>
      <c r="E29" s="86"/>
      <c r="F29" s="86"/>
      <c r="G29" s="86"/>
      <c r="H29" s="86"/>
    </row>
  </sheetData>
  <mergeCells count="10">
    <mergeCell ref="A5:F5"/>
    <mergeCell ref="A7:F7"/>
    <mergeCell ref="A9:F9"/>
    <mergeCell ref="A13:A16"/>
    <mergeCell ref="B13:C14"/>
    <mergeCell ref="D13:D16"/>
    <mergeCell ref="E13:E16"/>
    <mergeCell ref="F13:F16"/>
    <mergeCell ref="B15:B16"/>
    <mergeCell ref="C15:C16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topLeftCell="A4" zoomScaleNormal="100" zoomScaleSheetLayoutView="100" workbookViewId="0">
      <selection activeCell="C23" sqref="C23"/>
    </sheetView>
  </sheetViews>
  <sheetFormatPr defaultRowHeight="15.75" x14ac:dyDescent="0.25"/>
  <cols>
    <col min="1" max="1" width="29.42578125" style="3" customWidth="1"/>
    <col min="2" max="8" width="12.42578125" style="72" customWidth="1"/>
    <col min="9" max="22" width="12.42578125" style="3" customWidth="1"/>
    <col min="23" max="16384" width="9.140625" style="3"/>
  </cols>
  <sheetData>
    <row r="1" spans="1:22" ht="15" hidden="1" customHeight="1" x14ac:dyDescent="0.25">
      <c r="A1" s="20"/>
      <c r="B1" s="73"/>
      <c r="C1" s="73"/>
      <c r="D1" s="73"/>
      <c r="E1" s="73"/>
      <c r="F1" s="73"/>
      <c r="G1" s="73"/>
      <c r="H1" s="73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" hidden="1" customHeight="1" x14ac:dyDescent="0.25">
      <c r="A2" s="20"/>
      <c r="B2" s="73"/>
      <c r="C2" s="73"/>
      <c r="D2" s="73"/>
      <c r="E2" s="73"/>
      <c r="F2" s="73"/>
      <c r="G2" s="73"/>
      <c r="H2" s="73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 hidden="1" customHeight="1" x14ac:dyDescent="0.25">
      <c r="A3" s="20"/>
      <c r="B3" s="73"/>
      <c r="C3" s="73"/>
      <c r="D3" s="73"/>
      <c r="E3" s="73"/>
      <c r="F3" s="73"/>
      <c r="G3" s="73"/>
      <c r="H3" s="73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25">
      <c r="A4" s="20"/>
      <c r="B4" s="73"/>
      <c r="C4" s="73"/>
      <c r="D4" s="73"/>
      <c r="E4" s="73"/>
      <c r="F4" s="73"/>
      <c r="G4" s="73"/>
      <c r="H4" s="7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22" ht="31.5" customHeight="1" x14ac:dyDescent="0.25">
      <c r="A5" s="131" t="s">
        <v>45</v>
      </c>
      <c r="B5" s="132"/>
      <c r="C5" s="132"/>
      <c r="D5" s="132"/>
      <c r="E5" s="133"/>
      <c r="F5" s="133"/>
      <c r="G5" s="74"/>
      <c r="H5" s="74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0"/>
    </row>
    <row r="6" spans="1:22" ht="15" customHeight="1" x14ac:dyDescent="0.25">
      <c r="A6" s="20"/>
      <c r="B6" s="73"/>
      <c r="C6" s="73"/>
      <c r="D6" s="73"/>
      <c r="E6" s="73"/>
      <c r="F6" s="73"/>
      <c r="G6" s="73"/>
      <c r="H6" s="7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5" customHeight="1" x14ac:dyDescent="0.25">
      <c r="A7" s="22" t="s">
        <v>0</v>
      </c>
      <c r="B7" s="23"/>
      <c r="C7" s="23"/>
      <c r="D7" s="23"/>
      <c r="E7" s="75"/>
      <c r="F7" s="75"/>
      <c r="G7" s="75"/>
      <c r="H7" s="7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0"/>
    </row>
    <row r="8" spans="1:22" ht="15" customHeight="1" x14ac:dyDescent="0.25">
      <c r="A8" s="20"/>
      <c r="B8" s="73"/>
      <c r="C8" s="73"/>
      <c r="D8" s="73"/>
      <c r="E8" s="73"/>
      <c r="F8" s="73"/>
      <c r="G8" s="73"/>
      <c r="H8" s="7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5.2" customHeight="1" x14ac:dyDescent="0.25">
      <c r="A9" s="25" t="s">
        <v>1</v>
      </c>
      <c r="B9" s="26"/>
      <c r="C9" s="26"/>
      <c r="D9" s="26"/>
      <c r="E9" s="75"/>
      <c r="F9" s="75"/>
      <c r="G9" s="75"/>
      <c r="H9" s="7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0"/>
    </row>
    <row r="10" spans="1:22" ht="15" customHeight="1" x14ac:dyDescent="0.25">
      <c r="A10" s="20"/>
      <c r="B10" s="73"/>
      <c r="C10" s="73"/>
      <c r="D10" s="73"/>
      <c r="E10" s="73"/>
      <c r="F10" s="73"/>
      <c r="G10" s="73"/>
      <c r="H10" s="7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5" customHeight="1" x14ac:dyDescent="0.25">
      <c r="A11" s="20" t="s">
        <v>2</v>
      </c>
      <c r="B11" s="73"/>
      <c r="C11" s="73"/>
      <c r="D11" s="73"/>
      <c r="E11" s="73"/>
      <c r="F11" s="73"/>
      <c r="G11" s="73"/>
      <c r="H11" s="7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5" customHeight="1" x14ac:dyDescent="0.25">
      <c r="A12" s="20"/>
      <c r="B12" s="73"/>
      <c r="C12" s="73"/>
      <c r="D12" s="73"/>
      <c r="E12" s="73"/>
      <c r="F12" s="73"/>
      <c r="G12" s="73"/>
      <c r="H12" s="7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s="15" customFormat="1" x14ac:dyDescent="0.25">
      <c r="A13" s="27" t="s">
        <v>3</v>
      </c>
      <c r="B13" s="76" t="s">
        <v>35</v>
      </c>
      <c r="C13" s="77"/>
      <c r="D13" s="77"/>
      <c r="E13" s="77"/>
      <c r="F13" s="28" t="s">
        <v>36</v>
      </c>
      <c r="G13" s="29"/>
      <c r="H13" s="29"/>
      <c r="I13" s="29"/>
      <c r="J13" s="30" t="s">
        <v>37</v>
      </c>
      <c r="K13" s="31"/>
      <c r="L13" s="31"/>
      <c r="M13" s="31"/>
      <c r="N13" s="32" t="s">
        <v>38</v>
      </c>
      <c r="O13" s="33"/>
      <c r="P13" s="33"/>
      <c r="Q13" s="33"/>
      <c r="R13" s="34" t="s">
        <v>39</v>
      </c>
      <c r="S13" s="35"/>
      <c r="T13" s="35"/>
      <c r="U13" s="35"/>
      <c r="V13" s="36"/>
    </row>
    <row r="14" spans="1:22" s="15" customFormat="1" x14ac:dyDescent="0.25">
      <c r="A14" s="37"/>
      <c r="B14" s="77"/>
      <c r="C14" s="77"/>
      <c r="D14" s="77"/>
      <c r="E14" s="77"/>
      <c r="F14" s="29"/>
      <c r="G14" s="29"/>
      <c r="H14" s="29"/>
      <c r="I14" s="29"/>
      <c r="J14" s="31"/>
      <c r="K14" s="31"/>
      <c r="L14" s="31"/>
      <c r="M14" s="31"/>
      <c r="N14" s="33"/>
      <c r="O14" s="33"/>
      <c r="P14" s="33"/>
      <c r="Q14" s="33"/>
      <c r="R14" s="35"/>
      <c r="S14" s="35"/>
      <c r="T14" s="35"/>
      <c r="U14" s="35"/>
      <c r="V14" s="36"/>
    </row>
    <row r="15" spans="1:22" s="15" customFormat="1" x14ac:dyDescent="0.25">
      <c r="A15" s="37"/>
      <c r="B15" s="78" t="s">
        <v>9</v>
      </c>
      <c r="C15" s="78" t="s">
        <v>8</v>
      </c>
      <c r="D15" s="78" t="s">
        <v>40</v>
      </c>
      <c r="E15" s="78" t="s">
        <v>41</v>
      </c>
      <c r="F15" s="78" t="s">
        <v>9</v>
      </c>
      <c r="G15" s="78" t="s">
        <v>8</v>
      </c>
      <c r="H15" s="78" t="s">
        <v>40</v>
      </c>
      <c r="I15" s="27" t="s">
        <v>41</v>
      </c>
      <c r="J15" s="27" t="s">
        <v>9</v>
      </c>
      <c r="K15" s="27" t="s">
        <v>8</v>
      </c>
      <c r="L15" s="27" t="s">
        <v>40</v>
      </c>
      <c r="M15" s="27" t="s">
        <v>41</v>
      </c>
      <c r="N15" s="27" t="s">
        <v>9</v>
      </c>
      <c r="O15" s="27" t="s">
        <v>8</v>
      </c>
      <c r="P15" s="27" t="s">
        <v>40</v>
      </c>
      <c r="Q15" s="27" t="s">
        <v>41</v>
      </c>
      <c r="R15" s="27" t="s">
        <v>9</v>
      </c>
      <c r="S15" s="27" t="s">
        <v>8</v>
      </c>
      <c r="T15" s="27" t="s">
        <v>40</v>
      </c>
      <c r="U15" s="27" t="s">
        <v>41</v>
      </c>
      <c r="V15" s="36"/>
    </row>
    <row r="16" spans="1:22" s="15" customFormat="1" ht="63.75" customHeight="1" x14ac:dyDescent="0.25">
      <c r="A16" s="37"/>
      <c r="B16" s="79"/>
      <c r="C16" s="79"/>
      <c r="D16" s="79"/>
      <c r="E16" s="79"/>
      <c r="F16" s="79"/>
      <c r="G16" s="79"/>
      <c r="H16" s="79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6"/>
    </row>
    <row r="17" spans="1:22" s="15" customFormat="1" x14ac:dyDescent="0.25">
      <c r="A17" s="38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38">
        <v>9</v>
      </c>
      <c r="J17" s="38">
        <v>10</v>
      </c>
      <c r="K17" s="38">
        <v>11</v>
      </c>
      <c r="L17" s="38">
        <v>12</v>
      </c>
      <c r="M17" s="38">
        <v>13</v>
      </c>
      <c r="N17" s="38">
        <v>14</v>
      </c>
      <c r="O17" s="38">
        <v>15</v>
      </c>
      <c r="P17" s="38">
        <v>16</v>
      </c>
      <c r="Q17" s="38">
        <v>17</v>
      </c>
      <c r="R17" s="38">
        <v>18</v>
      </c>
      <c r="S17" s="38">
        <v>19</v>
      </c>
      <c r="T17" s="38">
        <v>20</v>
      </c>
      <c r="U17" s="38">
        <v>21</v>
      </c>
      <c r="V17" s="36"/>
    </row>
    <row r="18" spans="1:22" s="15" customFormat="1" x14ac:dyDescent="0.25">
      <c r="A18" s="39" t="s">
        <v>10</v>
      </c>
      <c r="B18" s="81">
        <v>504.54</v>
      </c>
      <c r="C18" s="81">
        <v>2707.37</v>
      </c>
      <c r="D18" s="82">
        <v>536.6</v>
      </c>
      <c r="E18" s="82">
        <v>2202.83</v>
      </c>
      <c r="F18" s="81">
        <v>122.19</v>
      </c>
      <c r="G18" s="81">
        <v>79.73</v>
      </c>
      <c r="H18" s="82">
        <v>65.25</v>
      </c>
      <c r="I18" s="41">
        <v>-42.46</v>
      </c>
      <c r="J18" s="40">
        <v>2837.24</v>
      </c>
      <c r="K18" s="40">
        <v>3970.15</v>
      </c>
      <c r="L18" s="41">
        <v>139.93</v>
      </c>
      <c r="M18" s="41">
        <v>1132.9100000000001</v>
      </c>
      <c r="N18" s="40">
        <v>149.56</v>
      </c>
      <c r="O18" s="40">
        <v>294.36</v>
      </c>
      <c r="P18" s="41">
        <v>196.82</v>
      </c>
      <c r="Q18" s="41">
        <v>144.80000000000001</v>
      </c>
      <c r="R18" s="40">
        <v>119.8</v>
      </c>
      <c r="S18" s="40">
        <v>218.78</v>
      </c>
      <c r="T18" s="41">
        <v>182.62</v>
      </c>
      <c r="U18" s="41">
        <v>98.98</v>
      </c>
      <c r="V18" s="36"/>
    </row>
    <row r="19" spans="1:22" s="15" customFormat="1" x14ac:dyDescent="0.25">
      <c r="A19" s="39" t="s">
        <v>11</v>
      </c>
      <c r="B19" s="81">
        <v>210.14</v>
      </c>
      <c r="C19" s="81">
        <v>246.84</v>
      </c>
      <c r="D19" s="82">
        <v>117.46</v>
      </c>
      <c r="E19" s="82">
        <v>36.700000000000003</v>
      </c>
      <c r="F19" s="81">
        <v>17.440000000000001</v>
      </c>
      <c r="G19" s="81">
        <v>12.15</v>
      </c>
      <c r="H19" s="82">
        <v>69.67</v>
      </c>
      <c r="I19" s="41">
        <v>-5.29</v>
      </c>
      <c r="J19" s="40">
        <v>136.88</v>
      </c>
      <c r="K19" s="40">
        <v>54.92</v>
      </c>
      <c r="L19" s="41">
        <v>40.119999999999997</v>
      </c>
      <c r="M19" s="41">
        <v>-81.96</v>
      </c>
      <c r="N19" s="40">
        <v>4036.95</v>
      </c>
      <c r="O19" s="40">
        <v>30.39</v>
      </c>
      <c r="P19" s="41">
        <v>0.75</v>
      </c>
      <c r="Q19" s="41">
        <v>-4006.56</v>
      </c>
      <c r="R19" s="40">
        <v>50.39</v>
      </c>
      <c r="S19" s="40">
        <v>152.94</v>
      </c>
      <c r="T19" s="41">
        <v>303.51</v>
      </c>
      <c r="U19" s="41">
        <v>102.55</v>
      </c>
      <c r="V19" s="36"/>
    </row>
    <row r="20" spans="1:22" s="15" customFormat="1" x14ac:dyDescent="0.25">
      <c r="A20" s="39" t="s">
        <v>12</v>
      </c>
      <c r="B20" s="81">
        <v>744.2</v>
      </c>
      <c r="C20" s="81">
        <v>949.22</v>
      </c>
      <c r="D20" s="82">
        <v>127.55</v>
      </c>
      <c r="E20" s="82">
        <v>205.02</v>
      </c>
      <c r="F20" s="81">
        <v>43.67</v>
      </c>
      <c r="G20" s="81">
        <v>34.69</v>
      </c>
      <c r="H20" s="82">
        <v>79.44</v>
      </c>
      <c r="I20" s="41">
        <v>-8.98</v>
      </c>
      <c r="J20" s="40">
        <v>793.31</v>
      </c>
      <c r="K20" s="40">
        <v>1155.6600000000001</v>
      </c>
      <c r="L20" s="41">
        <v>145.68</v>
      </c>
      <c r="M20" s="41">
        <v>362.35</v>
      </c>
      <c r="N20" s="40">
        <v>209.22</v>
      </c>
      <c r="O20" s="40">
        <v>141.33000000000001</v>
      </c>
      <c r="P20" s="41">
        <v>67.55</v>
      </c>
      <c r="Q20" s="41">
        <v>-67.89</v>
      </c>
      <c r="R20" s="40">
        <v>233.1</v>
      </c>
      <c r="S20" s="40">
        <v>720.19</v>
      </c>
      <c r="T20" s="41">
        <v>308.95999999999998</v>
      </c>
      <c r="U20" s="41">
        <v>487.09</v>
      </c>
      <c r="V20" s="36"/>
    </row>
    <row r="21" spans="1:22" s="15" customFormat="1" x14ac:dyDescent="0.25">
      <c r="A21" s="39" t="s">
        <v>13</v>
      </c>
      <c r="B21" s="81">
        <v>1437.55</v>
      </c>
      <c r="C21" s="81">
        <v>923.46</v>
      </c>
      <c r="D21" s="82">
        <v>64.239999999999995</v>
      </c>
      <c r="E21" s="82">
        <v>-514.09</v>
      </c>
      <c r="F21" s="81">
        <v>23.55</v>
      </c>
      <c r="G21" s="81">
        <v>67.75</v>
      </c>
      <c r="H21" s="82">
        <v>287.69</v>
      </c>
      <c r="I21" s="41">
        <v>44.2</v>
      </c>
      <c r="J21" s="40">
        <v>0</v>
      </c>
      <c r="K21" s="40">
        <v>961.48</v>
      </c>
      <c r="L21" s="41">
        <v>0</v>
      </c>
      <c r="M21" s="41">
        <v>961.48</v>
      </c>
      <c r="N21" s="40">
        <v>720.3</v>
      </c>
      <c r="O21" s="40">
        <v>487.3</v>
      </c>
      <c r="P21" s="41">
        <v>67.650000000000006</v>
      </c>
      <c r="Q21" s="41">
        <v>-233</v>
      </c>
      <c r="R21" s="40">
        <v>129.36000000000001</v>
      </c>
      <c r="S21" s="40">
        <v>559.86</v>
      </c>
      <c r="T21" s="41">
        <v>432.79</v>
      </c>
      <c r="U21" s="41">
        <v>430.5</v>
      </c>
      <c r="V21" s="36"/>
    </row>
    <row r="22" spans="1:22" s="15" customFormat="1" x14ac:dyDescent="0.25">
      <c r="A22" s="39" t="s">
        <v>14</v>
      </c>
      <c r="B22" s="81">
        <v>1058.83</v>
      </c>
      <c r="C22" s="81">
        <v>963.4</v>
      </c>
      <c r="D22" s="82">
        <v>90.99</v>
      </c>
      <c r="E22" s="82">
        <v>-95.43</v>
      </c>
      <c r="F22" s="81">
        <v>25.94</v>
      </c>
      <c r="G22" s="81">
        <v>75.180000000000007</v>
      </c>
      <c r="H22" s="82">
        <v>289.82</v>
      </c>
      <c r="I22" s="41">
        <v>49.24</v>
      </c>
      <c r="J22" s="40">
        <v>172.46</v>
      </c>
      <c r="K22" s="40">
        <v>5508.04</v>
      </c>
      <c r="L22" s="41">
        <v>3193.81</v>
      </c>
      <c r="M22" s="41">
        <v>5335.58</v>
      </c>
      <c r="N22" s="40">
        <v>315.38</v>
      </c>
      <c r="O22" s="40">
        <v>186.18</v>
      </c>
      <c r="P22" s="41">
        <v>59.03</v>
      </c>
      <c r="Q22" s="41">
        <v>-129.19999999999999</v>
      </c>
      <c r="R22" s="40">
        <v>390.46</v>
      </c>
      <c r="S22" s="40">
        <v>1417.35</v>
      </c>
      <c r="T22" s="41">
        <v>362.99</v>
      </c>
      <c r="U22" s="41">
        <v>1026.8900000000001</v>
      </c>
      <c r="V22" s="36"/>
    </row>
    <row r="23" spans="1:22" s="15" customFormat="1" x14ac:dyDescent="0.25">
      <c r="A23" s="39" t="s">
        <v>15</v>
      </c>
      <c r="B23" s="81">
        <v>1518.51</v>
      </c>
      <c r="C23" s="81">
        <v>2978.73</v>
      </c>
      <c r="D23" s="82">
        <v>196.16</v>
      </c>
      <c r="E23" s="82">
        <v>1460.22</v>
      </c>
      <c r="F23" s="81">
        <v>43.01</v>
      </c>
      <c r="G23" s="81">
        <v>58.97</v>
      </c>
      <c r="H23" s="82">
        <v>137.11000000000001</v>
      </c>
      <c r="I23" s="41">
        <v>15.96</v>
      </c>
      <c r="J23" s="40">
        <v>154.47</v>
      </c>
      <c r="K23" s="40">
        <v>104.8</v>
      </c>
      <c r="L23" s="41">
        <v>67.84</v>
      </c>
      <c r="M23" s="41">
        <v>-49.67</v>
      </c>
      <c r="N23" s="40">
        <v>815.14</v>
      </c>
      <c r="O23" s="40">
        <v>246.91</v>
      </c>
      <c r="P23" s="41">
        <v>30.29</v>
      </c>
      <c r="Q23" s="41">
        <v>-568.23</v>
      </c>
      <c r="R23" s="40">
        <v>301.19</v>
      </c>
      <c r="S23" s="40">
        <v>810.59</v>
      </c>
      <c r="T23" s="41">
        <v>269.13</v>
      </c>
      <c r="U23" s="41">
        <v>509.4</v>
      </c>
      <c r="V23" s="36"/>
    </row>
    <row r="24" spans="1:22" s="15" customFormat="1" x14ac:dyDescent="0.25">
      <c r="A24" s="39" t="s">
        <v>16</v>
      </c>
      <c r="B24" s="81">
        <v>705.39</v>
      </c>
      <c r="C24" s="81">
        <v>1058.67</v>
      </c>
      <c r="D24" s="82">
        <v>150.08000000000001</v>
      </c>
      <c r="E24" s="82">
        <v>353.28</v>
      </c>
      <c r="F24" s="81">
        <v>43.34</v>
      </c>
      <c r="G24" s="81">
        <v>15.52</v>
      </c>
      <c r="H24" s="82">
        <v>35.81</v>
      </c>
      <c r="I24" s="41">
        <v>-27.82</v>
      </c>
      <c r="J24" s="40">
        <v>2266.8000000000002</v>
      </c>
      <c r="K24" s="40">
        <v>436.64</v>
      </c>
      <c r="L24" s="41">
        <v>19.260000000000002</v>
      </c>
      <c r="M24" s="41">
        <v>-1830.16</v>
      </c>
      <c r="N24" s="40">
        <v>301.18</v>
      </c>
      <c r="O24" s="40">
        <v>1092.52</v>
      </c>
      <c r="P24" s="41">
        <v>362.75</v>
      </c>
      <c r="Q24" s="41">
        <v>791.34</v>
      </c>
      <c r="R24" s="40">
        <v>624.13</v>
      </c>
      <c r="S24" s="40">
        <v>844.87</v>
      </c>
      <c r="T24" s="41">
        <v>135.37</v>
      </c>
      <c r="U24" s="41">
        <v>220.74</v>
      </c>
      <c r="V24" s="36"/>
    </row>
    <row r="25" spans="1:22" s="15" customFormat="1" x14ac:dyDescent="0.25">
      <c r="A25" s="39" t="s">
        <v>17</v>
      </c>
      <c r="B25" s="81">
        <v>9225.5300000000007</v>
      </c>
      <c r="C25" s="81">
        <v>756.1</v>
      </c>
      <c r="D25" s="82">
        <v>8.1999999999999993</v>
      </c>
      <c r="E25" s="82">
        <v>-8469.43</v>
      </c>
      <c r="F25" s="81">
        <v>660.21</v>
      </c>
      <c r="G25" s="81">
        <v>2134.88</v>
      </c>
      <c r="H25" s="82">
        <v>323.36</v>
      </c>
      <c r="I25" s="41">
        <v>1474.67</v>
      </c>
      <c r="J25" s="40">
        <v>175.95</v>
      </c>
      <c r="K25" s="40">
        <v>168.71</v>
      </c>
      <c r="L25" s="41">
        <v>95.89</v>
      </c>
      <c r="M25" s="41">
        <v>-7.24</v>
      </c>
      <c r="N25" s="40">
        <v>15114.85</v>
      </c>
      <c r="O25" s="40">
        <v>46090.81</v>
      </c>
      <c r="P25" s="41">
        <v>304.94</v>
      </c>
      <c r="Q25" s="41">
        <v>30975.96</v>
      </c>
      <c r="R25" s="40">
        <v>261.20999999999998</v>
      </c>
      <c r="S25" s="40">
        <v>992.83</v>
      </c>
      <c r="T25" s="41">
        <v>380.09</v>
      </c>
      <c r="U25" s="41">
        <v>731.62</v>
      </c>
      <c r="V25" s="36"/>
    </row>
    <row r="26" spans="1:22" s="15" customFormat="1" x14ac:dyDescent="0.25">
      <c r="A26" s="39" t="s">
        <v>18</v>
      </c>
      <c r="B26" s="81">
        <v>338.79</v>
      </c>
      <c r="C26" s="81">
        <v>647.22</v>
      </c>
      <c r="D26" s="82">
        <v>191.04</v>
      </c>
      <c r="E26" s="82">
        <v>308.43</v>
      </c>
      <c r="F26" s="81">
        <v>152.06</v>
      </c>
      <c r="G26" s="81">
        <v>252.28</v>
      </c>
      <c r="H26" s="82">
        <v>165.91</v>
      </c>
      <c r="I26" s="41">
        <v>100.22</v>
      </c>
      <c r="J26" s="40">
        <v>82</v>
      </c>
      <c r="K26" s="40">
        <v>1231.3599999999999</v>
      </c>
      <c r="L26" s="41">
        <v>1501.66</v>
      </c>
      <c r="M26" s="41">
        <v>1149.3599999999999</v>
      </c>
      <c r="N26" s="40">
        <v>39.69</v>
      </c>
      <c r="O26" s="40">
        <v>612.89</v>
      </c>
      <c r="P26" s="41">
        <v>1544.19</v>
      </c>
      <c r="Q26" s="41">
        <v>573.20000000000005</v>
      </c>
      <c r="R26" s="40">
        <v>225.74</v>
      </c>
      <c r="S26" s="40">
        <v>407.88</v>
      </c>
      <c r="T26" s="41">
        <v>180.69</v>
      </c>
      <c r="U26" s="41">
        <v>182.14</v>
      </c>
      <c r="V26" s="36"/>
    </row>
    <row r="27" spans="1:22" s="15" customFormat="1" x14ac:dyDescent="0.25">
      <c r="A27" s="39" t="s">
        <v>19</v>
      </c>
      <c r="B27" s="81">
        <v>6084.24</v>
      </c>
      <c r="C27" s="81">
        <v>7246.16</v>
      </c>
      <c r="D27" s="82">
        <v>119.1</v>
      </c>
      <c r="E27" s="82">
        <v>1161.92</v>
      </c>
      <c r="F27" s="81">
        <v>42.77</v>
      </c>
      <c r="G27" s="81">
        <v>37.69</v>
      </c>
      <c r="H27" s="82">
        <v>88.12</v>
      </c>
      <c r="I27" s="41">
        <v>-5.08</v>
      </c>
      <c r="J27" s="40">
        <v>1038.43</v>
      </c>
      <c r="K27" s="40">
        <v>1458.13</v>
      </c>
      <c r="L27" s="41">
        <v>140.41999999999999</v>
      </c>
      <c r="M27" s="41">
        <v>419.7</v>
      </c>
      <c r="N27" s="40">
        <v>2321.4899999999998</v>
      </c>
      <c r="O27" s="40">
        <v>1331.46</v>
      </c>
      <c r="P27" s="41">
        <v>57.35</v>
      </c>
      <c r="Q27" s="41">
        <v>-990.03</v>
      </c>
      <c r="R27" s="40">
        <v>61.95</v>
      </c>
      <c r="S27" s="40">
        <v>443.77</v>
      </c>
      <c r="T27" s="41">
        <v>716.34</v>
      </c>
      <c r="U27" s="41">
        <v>381.82</v>
      </c>
      <c r="V27" s="36"/>
    </row>
    <row r="28" spans="1:22" s="15" customFormat="1" x14ac:dyDescent="0.25">
      <c r="A28" s="120" t="s">
        <v>29</v>
      </c>
      <c r="B28" s="121">
        <v>21827.72</v>
      </c>
      <c r="C28" s="121">
        <v>18477.169999999998</v>
      </c>
      <c r="D28" s="121">
        <v>84.65</v>
      </c>
      <c r="E28" s="121">
        <v>-3350.55</v>
      </c>
      <c r="F28" s="122">
        <v>1174.18</v>
      </c>
      <c r="G28" s="122">
        <v>2768.84</v>
      </c>
      <c r="H28" s="121">
        <v>235.81</v>
      </c>
      <c r="I28" s="123">
        <v>1594.66</v>
      </c>
      <c r="J28" s="124">
        <v>7657.54</v>
      </c>
      <c r="K28" s="124">
        <v>15049.89</v>
      </c>
      <c r="L28" s="123">
        <v>196.54</v>
      </c>
      <c r="M28" s="123">
        <v>7392.35</v>
      </c>
      <c r="N28" s="124">
        <v>24023.759999999998</v>
      </c>
      <c r="O28" s="124">
        <v>50514.15</v>
      </c>
      <c r="P28" s="123">
        <v>210.27</v>
      </c>
      <c r="Q28" s="123">
        <v>26490.39</v>
      </c>
      <c r="R28" s="124">
        <v>2397.33</v>
      </c>
      <c r="S28" s="124">
        <v>6569.06</v>
      </c>
      <c r="T28" s="123">
        <v>274.02</v>
      </c>
      <c r="U28" s="123">
        <v>4171.7299999999996</v>
      </c>
      <c r="V28" s="36"/>
    </row>
    <row r="29" spans="1:22" s="15" customFormat="1" x14ac:dyDescent="0.25">
      <c r="A29" s="39" t="s">
        <v>30</v>
      </c>
      <c r="B29" s="81">
        <v>5213.13</v>
      </c>
      <c r="C29" s="81">
        <v>4127.53</v>
      </c>
      <c r="D29" s="82">
        <v>79.180000000000007</v>
      </c>
      <c r="E29" s="82">
        <v>-1085.5999999999999</v>
      </c>
      <c r="F29" s="81">
        <v>147.94999999999999</v>
      </c>
      <c r="G29" s="81">
        <v>104.7</v>
      </c>
      <c r="H29" s="82">
        <v>70.77</v>
      </c>
      <c r="I29" s="41">
        <v>-43.25</v>
      </c>
      <c r="J29" s="40">
        <v>415.17</v>
      </c>
      <c r="K29" s="40">
        <v>129.91</v>
      </c>
      <c r="L29" s="41">
        <v>31.29</v>
      </c>
      <c r="M29" s="41">
        <v>-285.26</v>
      </c>
      <c r="N29" s="40">
        <v>2054.4499999999998</v>
      </c>
      <c r="O29" s="40">
        <v>9390.14</v>
      </c>
      <c r="P29" s="41">
        <v>457.06</v>
      </c>
      <c r="Q29" s="41">
        <v>7335.69</v>
      </c>
      <c r="R29" s="40">
        <v>503.94</v>
      </c>
      <c r="S29" s="40">
        <v>1411.36</v>
      </c>
      <c r="T29" s="41">
        <v>280.07</v>
      </c>
      <c r="U29" s="41">
        <v>907.42</v>
      </c>
      <c r="V29" s="36"/>
    </row>
    <row r="30" spans="1:22" s="146" customFormat="1" ht="15" customHeight="1" x14ac:dyDescent="0.25">
      <c r="A30" s="140" t="s">
        <v>31</v>
      </c>
      <c r="B30" s="141">
        <v>27040.85</v>
      </c>
      <c r="C30" s="141">
        <v>22604.7</v>
      </c>
      <c r="D30" s="141">
        <v>83.59</v>
      </c>
      <c r="E30" s="141">
        <v>-4436.1499999999996</v>
      </c>
      <c r="F30" s="142">
        <v>1322.13</v>
      </c>
      <c r="G30" s="142">
        <v>2873.54</v>
      </c>
      <c r="H30" s="141">
        <v>217.34</v>
      </c>
      <c r="I30" s="143">
        <v>1551.41</v>
      </c>
      <c r="J30" s="144">
        <v>8072.71</v>
      </c>
      <c r="K30" s="144">
        <v>15179.8</v>
      </c>
      <c r="L30" s="143">
        <v>188.04</v>
      </c>
      <c r="M30" s="143">
        <v>7107.09</v>
      </c>
      <c r="N30" s="144">
        <v>26078.21</v>
      </c>
      <c r="O30" s="144">
        <v>59904.29</v>
      </c>
      <c r="P30" s="143">
        <v>229.71</v>
      </c>
      <c r="Q30" s="143">
        <v>33826.080000000002</v>
      </c>
      <c r="R30" s="144">
        <v>2901.27</v>
      </c>
      <c r="S30" s="144">
        <v>7980.42</v>
      </c>
      <c r="T30" s="143">
        <v>275.07</v>
      </c>
      <c r="U30" s="143">
        <v>5079.1499999999996</v>
      </c>
      <c r="V30" s="145"/>
    </row>
  </sheetData>
  <mergeCells count="29">
    <mergeCell ref="S15:S16"/>
    <mergeCell ref="T15:T16"/>
    <mergeCell ref="U15:U16"/>
    <mergeCell ref="A13:A16"/>
    <mergeCell ref="A5:D5"/>
    <mergeCell ref="A7:D7"/>
    <mergeCell ref="A9:D9"/>
    <mergeCell ref="B13:E14"/>
    <mergeCell ref="B15:B16"/>
    <mergeCell ref="C15:C16"/>
    <mergeCell ref="D15:D16"/>
    <mergeCell ref="E15:E16"/>
    <mergeCell ref="F15:F16"/>
    <mergeCell ref="R13:U14"/>
    <mergeCell ref="F13:I14"/>
    <mergeCell ref="J13:M14"/>
    <mergeCell ref="N13:Q14"/>
    <mergeCell ref="M15:M16"/>
    <mergeCell ref="G15:G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</mergeCells>
  <pageMargins left="0.70866141732283472" right="0.70866141732283472" top="0.74803149606299213" bottom="0.74803149606299213" header="0.31496062992125984" footer="0.31496062992125984"/>
  <pageSetup paperSize="9" fitToWidth="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182B46E-9535-44DA-A9EA-4A5A95341C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налог и не налог КБ МО</vt:lpstr>
      <vt:lpstr>налог и не налог МР</vt:lpstr>
      <vt:lpstr>налог и не налог СП</vt:lpstr>
      <vt:lpstr>Годовой план</vt:lpstr>
      <vt:lpstr>налог КБ МО</vt:lpstr>
      <vt:lpstr>налог МР</vt:lpstr>
      <vt:lpstr>налог СП</vt:lpstr>
      <vt:lpstr>структура неналог</vt:lpstr>
      <vt:lpstr>'структура неналог'!Заголовки_для_печати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Курсаева Оксана Владимировна</dc:creator>
  <cp:lastModifiedBy>Курсаева</cp:lastModifiedBy>
  <cp:lastPrinted>2022-04-15T03:42:37Z</cp:lastPrinted>
  <dcterms:created xsi:type="dcterms:W3CDTF">2022-04-15T03:33:20Z</dcterms:created>
  <dcterms:modified xsi:type="dcterms:W3CDTF">2022-04-15T03:44:13Z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Приложение к ф.0305318.xlsx</vt:lpwstr>
  </property>
  <property fmtid="{D5CDD505-2E9C-101B-9397-08002B2CF9AE}" pid="3" name="Название отчета">
    <vt:lpwstr>Приложение к ф.0305318.xlsx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kov</vt:lpwstr>
  </property>
  <property fmtid="{D5CDD505-2E9C-101B-9397-08002B2CF9AE}" pid="10" name="Шаблон">
    <vt:lpwstr>Приложение к ф.0305318.xlt</vt:lpwstr>
  </property>
  <property fmtid="{D5CDD505-2E9C-101B-9397-08002B2CF9AE}" pid="11" name="Локальная база">
    <vt:lpwstr>не используется</vt:lpwstr>
  </property>
</Properties>
</file>