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АНАЛИЗ, ДИНАМИКА МО\АНАЛИЗ МО\Анализ МО 2022 г\на 01.08.2022 г\"/>
    </mc:Choice>
  </mc:AlternateContent>
  <bookViews>
    <workbookView xWindow="0" yWindow="0" windowWidth="28800" windowHeight="10845" activeTab="5"/>
  </bookViews>
  <sheets>
    <sheet name="налог и не налог КБ МО" sheetId="2" r:id="rId1"/>
    <sheet name="налог и не налог МР" sheetId="3" r:id="rId2"/>
    <sheet name="налог и не налог СП" sheetId="4" r:id="rId3"/>
    <sheet name="Годовой план" sheetId="5" r:id="rId4"/>
    <sheet name="налог КБ МО" sheetId="6" r:id="rId5"/>
    <sheet name="налог МР" sheetId="7" r:id="rId6"/>
    <sheet name="налог СП" sheetId="8" r:id="rId7"/>
    <sheet name="структура неналог" sheetId="9" r:id="rId8"/>
  </sheets>
  <definedNames>
    <definedName name="_xlnm.Print_Titles" localSheetId="7">'структура неналог'!$A:$A</definedName>
    <definedName name="_xlnm.Print_Area" localSheetId="7">'структура неналог'!$A$1:$U$30</definedName>
  </definedNames>
  <calcPr calcId="162913"/>
</workbook>
</file>

<file path=xl/calcChain.xml><?xml version="1.0" encoding="utf-8"?>
<calcChain xmlns="http://schemas.openxmlformats.org/spreadsheetml/2006/main">
  <c r="F27" i="8" l="1"/>
  <c r="F26" i="8"/>
  <c r="F25" i="8"/>
  <c r="F24" i="8"/>
  <c r="F23" i="8"/>
  <c r="F22" i="8"/>
  <c r="F21" i="8"/>
  <c r="F20" i="8"/>
  <c r="F19" i="8"/>
  <c r="F18" i="8"/>
  <c r="F27" i="7"/>
  <c r="F26" i="7"/>
  <c r="F25" i="7"/>
  <c r="F24" i="7"/>
  <c r="F23" i="7"/>
  <c r="F22" i="7"/>
  <c r="F21" i="7"/>
  <c r="F20" i="7"/>
  <c r="F19" i="7"/>
  <c r="F18" i="7"/>
  <c r="F27" i="4"/>
  <c r="F26" i="4"/>
  <c r="F25" i="4"/>
  <c r="F24" i="4"/>
  <c r="F23" i="4"/>
  <c r="F22" i="4"/>
  <c r="F21" i="4"/>
  <c r="F20" i="4"/>
  <c r="F19" i="4"/>
  <c r="F18" i="4"/>
  <c r="F27" i="3"/>
  <c r="F26" i="3"/>
  <c r="F25" i="3"/>
  <c r="F24" i="3"/>
  <c r="F23" i="3"/>
  <c r="F22" i="3"/>
  <c r="F21" i="3"/>
  <c r="F20" i="3"/>
  <c r="F19" i="3"/>
  <c r="F18" i="3"/>
  <c r="F28" i="6"/>
  <c r="F27" i="6"/>
  <c r="F26" i="6"/>
  <c r="F25" i="6"/>
  <c r="F24" i="6"/>
  <c r="F23" i="6"/>
  <c r="F22" i="6"/>
  <c r="F21" i="6"/>
  <c r="F20" i="6"/>
  <c r="F19" i="6"/>
  <c r="F18" i="6"/>
  <c r="F28" i="2"/>
  <c r="F27" i="2"/>
  <c r="F26" i="2"/>
  <c r="F25" i="2"/>
  <c r="F24" i="2"/>
  <c r="F23" i="2"/>
  <c r="F22" i="2"/>
  <c r="F21" i="2"/>
  <c r="F20" i="2"/>
  <c r="F19" i="2"/>
  <c r="F18" i="2"/>
</calcChain>
</file>

<file path=xl/sharedStrings.xml><?xml version="1.0" encoding="utf-8"?>
<sst xmlns="http://schemas.openxmlformats.org/spreadsheetml/2006/main" count="201" uniqueCount="45">
  <si>
    <t>Динамика поступления налоговых и неналоговых доходов (с учетом невыясненных поступлений) КБ МО</t>
  </si>
  <si>
    <t>по состоянию на  1 августа 2022 г.</t>
  </si>
  <si>
    <t>Республика Алтай</t>
  </si>
  <si>
    <t>Единица измерения:  тыс. руб</t>
  </si>
  <si>
    <t>Муниципальные образования</t>
  </si>
  <si>
    <t>Исполнено, тыс. руб.</t>
  </si>
  <si>
    <t>Абсолютное отклонение, (+, -)</t>
  </si>
  <si>
    <t>Темп роста доходов, %</t>
  </si>
  <si>
    <t>Рейтинг по темпу роста</t>
  </si>
  <si>
    <t>факт на отчетную дату текущего года</t>
  </si>
  <si>
    <t>факт за аналогичный период прошлого года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</si>
  <si>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</si>
  <si>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</si>
  <si>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</si>
  <si>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</si>
  <si>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</si>
  <si>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</si>
  <si>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"Турочакский район"</t>
  </si>
  <si>
    <t>МО "Майминский район"</t>
  </si>
  <si>
    <t>МО "Чойский район"</t>
  </si>
  <si>
    <t>МО "Чемальский район"</t>
  </si>
  <si>
    <t>МО "г.Горно-Алтайск"</t>
  </si>
  <si>
    <t>итого по отчетам МО</t>
  </si>
  <si>
    <t>Динамика поступления налоговых и неналоговых доходов (с учетом невыясненных поступлений) МР</t>
  </si>
  <si>
    <t>итого</t>
  </si>
  <si>
    <t>Динамика поступления налоговых и неналоговых доходов (с учетом невыясненных поступлений) СП</t>
  </si>
  <si>
    <t xml:space="preserve">Уточненный годовой план  </t>
  </si>
  <si>
    <t xml:space="preserve">по МР  </t>
  </si>
  <si>
    <t xml:space="preserve">по СП </t>
  </si>
  <si>
    <t xml:space="preserve">по КБ МО </t>
  </si>
  <si>
    <t>отчетную дату текущего года</t>
  </si>
  <si>
    <t>Итого по МО</t>
  </si>
  <si>
    <t>г. Горно -Алтайск</t>
  </si>
  <si>
    <t>Всего по республике</t>
  </si>
  <si>
    <t>Динамика поступления налоговых  доходов КБ МО</t>
  </si>
  <si>
    <t xml:space="preserve">итого </t>
  </si>
  <si>
    <t>Динамика поступления налоговых доходов  МР</t>
  </si>
  <si>
    <t>Доходы от использования имущества</t>
  </si>
  <si>
    <t>Платежи при польз. природными ресурсами</t>
  </si>
  <si>
    <t>Доходы от оказ. платных услуг и компенс. затрат</t>
  </si>
  <si>
    <t>Доходы от продажи имущества</t>
  </si>
  <si>
    <t>Штрафы</t>
  </si>
  <si>
    <t>темп роста, %</t>
  </si>
  <si>
    <t>Отклонение (+,-)</t>
  </si>
  <si>
    <t>Поступление неналоговых доходов в КБ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</si>
</sst>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D7E3BC"/>
      </patternFill>
    </fill>
    <fill>
      <patternFill patternType="solid">
        <fgColor rgb="FFBFBFB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8">
    <xf numFmtId="0" fontId="0" fillId="0" borderId="0"/>
    <xf numFmtId="49" fontId="1" fillId="0" borderId="1"/>
    <xf numFmtId="0" fontId="1" fillId="0" borderId="1"/>
    <xf numFmtId="0" fontId="2" fillId="0" borderId="1"/>
    <xf numFmtId="0" fontId="3" fillId="0" borderId="1">
      <alignment horizontal="left"/>
    </xf>
    <xf numFmtId="49" fontId="4" fillId="0" borderId="1">
      <alignment horizontal="center"/>
    </xf>
    <xf numFmtId="49" fontId="3" fillId="0" borderId="1">
      <alignment horizontal="left"/>
    </xf>
    <xf numFmtId="49" fontId="3" fillId="0" borderId="1">
      <alignment horizontal="center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6" fillId="0" borderId="1">
      <alignment wrapText="1"/>
    </xf>
    <xf numFmtId="49" fontId="7" fillId="0" borderId="1">
      <alignment horizontal="left" wrapText="1"/>
    </xf>
    <xf numFmtId="49" fontId="6" fillId="0" borderId="1">
      <alignment horizontal="center" vertical="center" wrapText="1"/>
    </xf>
    <xf numFmtId="0" fontId="6" fillId="0" borderId="1"/>
    <xf numFmtId="49" fontId="1" fillId="0" borderId="2"/>
    <xf numFmtId="0" fontId="1" fillId="0" borderId="2"/>
    <xf numFmtId="0" fontId="8" fillId="2" borderId="3">
      <alignment horizontal="center" vertical="center" wrapText="1"/>
    </xf>
    <xf numFmtId="0" fontId="1" fillId="0" borderId="4"/>
    <xf numFmtId="0" fontId="1" fillId="0" borderId="5">
      <alignment horizontal="left" vertical="center"/>
    </xf>
    <xf numFmtId="4" fontId="9" fillId="0" borderId="3">
      <alignment horizontal="right" shrinkToFit="1"/>
    </xf>
    <xf numFmtId="4" fontId="9" fillId="3" borderId="3">
      <alignment horizontal="right" shrinkToFit="1"/>
    </xf>
    <xf numFmtId="0" fontId="1" fillId="0" borderId="3">
      <alignment horizontal="left" vertical="center"/>
    </xf>
    <xf numFmtId="4" fontId="10" fillId="0" borderId="3">
      <alignment horizontal="right" shrinkToFit="1"/>
    </xf>
    <xf numFmtId="4" fontId="10" fillId="3" borderId="3">
      <alignment horizontal="right" shrinkToFit="1"/>
    </xf>
    <xf numFmtId="0" fontId="11" fillId="0" borderId="5">
      <alignment horizontal="left" vertical="center"/>
    </xf>
    <xf numFmtId="0" fontId="11" fillId="0" borderId="1">
      <alignment horizontal="center" vertical="center"/>
    </xf>
    <xf numFmtId="0" fontId="1" fillId="0" borderId="1">
      <alignment horizontal="center" vertical="center"/>
    </xf>
    <xf numFmtId="0" fontId="1" fillId="0" borderId="1">
      <alignment horizontal="center" vertical="center" wrapText="1"/>
    </xf>
    <xf numFmtId="0" fontId="1" fillId="4" borderId="3">
      <alignment horizontal="center" vertical="center" wrapText="1"/>
    </xf>
    <xf numFmtId="4" fontId="9" fillId="0" borderId="3">
      <alignment horizontal="right"/>
    </xf>
    <xf numFmtId="4" fontId="9" fillId="3" borderId="3">
      <alignment horizontal="right"/>
    </xf>
    <xf numFmtId="0" fontId="11" fillId="3" borderId="3">
      <alignment horizontal="left" vertical="center"/>
    </xf>
    <xf numFmtId="4" fontId="10" fillId="3" borderId="3">
      <alignment horizontal="right"/>
    </xf>
    <xf numFmtId="0" fontId="12" fillId="0" borderId="1"/>
    <xf numFmtId="0" fontId="13" fillId="0" borderId="1">
      <alignment horizontal="center" vertical="center"/>
    </xf>
    <xf numFmtId="0" fontId="12" fillId="0" borderId="1">
      <alignment horizontal="center" vertical="center"/>
    </xf>
    <xf numFmtId="0" fontId="12" fillId="0" borderId="1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0" borderId="3">
      <alignment horizontal="left" vertical="center"/>
    </xf>
    <xf numFmtId="4" fontId="14" fillId="0" borderId="3">
      <alignment horizontal="right"/>
    </xf>
    <xf numFmtId="4" fontId="14" fillId="3" borderId="3">
      <alignment horizontal="right"/>
    </xf>
    <xf numFmtId="0" fontId="13" fillId="3" borderId="3">
      <alignment horizontal="left" vertical="center"/>
    </xf>
    <xf numFmtId="4" fontId="15" fillId="3" borderId="3">
      <alignment horizontal="right"/>
    </xf>
    <xf numFmtId="0" fontId="12" fillId="4" borderId="5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/>
    </xf>
    <xf numFmtId="0" fontId="12" fillId="4" borderId="6">
      <alignment horizontal="center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4" fillId="0" borderId="3">
      <alignment horizontal="right" vertical="center"/>
    </xf>
    <xf numFmtId="4" fontId="14" fillId="3" borderId="3">
      <alignment horizontal="right" vertical="center"/>
    </xf>
    <xf numFmtId="4" fontId="15" fillId="3" borderId="3">
      <alignment horizontal="right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2" fillId="0" borderId="3">
      <alignment horizontal="right" vertical="center"/>
    </xf>
    <xf numFmtId="4" fontId="12" fillId="3" borderId="3">
      <alignment horizontal="right" vertical="center"/>
    </xf>
    <xf numFmtId="4" fontId="13" fillId="3" borderId="3">
      <alignment horizontal="right" vertical="center"/>
    </xf>
    <xf numFmtId="4" fontId="13" fillId="0" borderId="3">
      <alignment horizontal="right" vertical="center"/>
    </xf>
    <xf numFmtId="0" fontId="18" fillId="0" borderId="0"/>
    <xf numFmtId="0" fontId="18" fillId="0" borderId="0"/>
    <xf numFmtId="0" fontId="18" fillId="0" borderId="0"/>
    <xf numFmtId="0" fontId="16" fillId="0" borderId="1"/>
    <xf numFmtId="0" fontId="16" fillId="0" borderId="1"/>
    <xf numFmtId="0" fontId="17" fillId="5" borderId="1"/>
    <xf numFmtId="0" fontId="17" fillId="0" borderId="1"/>
    <xf numFmtId="0" fontId="12" fillId="5" borderId="1"/>
    <xf numFmtId="0" fontId="12" fillId="4" borderId="1"/>
  </cellStyleXfs>
  <cellXfs count="128">
    <xf numFmtId="0" fontId="0" fillId="0" borderId="0" xfId="0"/>
    <xf numFmtId="3" fontId="21" fillId="0" borderId="3" xfId="0" applyNumberFormat="1" applyFont="1" applyFill="1" applyBorder="1" applyAlignment="1">
      <alignment horizontal="center" vertical="center"/>
    </xf>
    <xf numFmtId="0" fontId="21" fillId="0" borderId="1" xfId="34" applyNumberFormat="1" applyFont="1" applyFill="1" applyAlignment="1" applyProtection="1">
      <alignment horizontal="center" vertical="center" wrapText="1"/>
    </xf>
    <xf numFmtId="0" fontId="21" fillId="0" borderId="1" xfId="34" applyFont="1" applyFill="1" applyAlignment="1">
      <alignment horizontal="center" vertical="center" wrapText="1"/>
    </xf>
    <xf numFmtId="0" fontId="21" fillId="0" borderId="1" xfId="34" applyNumberFormat="1" applyFont="1" applyFill="1" applyAlignment="1" applyProtection="1">
      <alignment horizontal="center" vertical="center" wrapText="1"/>
    </xf>
    <xf numFmtId="0" fontId="21" fillId="0" borderId="1" xfId="25" applyNumberFormat="1" applyFont="1" applyFill="1" applyAlignment="1" applyProtection="1">
      <alignment horizontal="center" vertical="center" wrapText="1"/>
    </xf>
    <xf numFmtId="0" fontId="21" fillId="0" borderId="1" xfId="25" applyFont="1" applyFill="1" applyAlignment="1">
      <alignment horizontal="center" vertical="center" wrapText="1"/>
    </xf>
    <xf numFmtId="49" fontId="5" fillId="0" borderId="1" xfId="12" applyNumberFormat="1" applyFont="1" applyFill="1" applyAlignment="1" applyProtection="1">
      <alignment horizontal="center" vertical="center" wrapText="1"/>
    </xf>
    <xf numFmtId="49" fontId="5" fillId="0" borderId="1" xfId="12" applyFont="1" applyFill="1" applyAlignment="1">
      <alignment horizontal="center" vertical="center" wrapText="1"/>
    </xf>
    <xf numFmtId="0" fontId="5" fillId="0" borderId="3" xfId="16" applyNumberFormat="1" applyFont="1" applyFill="1" applyAlignment="1" applyProtection="1">
      <alignment horizontal="center" vertical="center" wrapText="1"/>
    </xf>
    <xf numFmtId="0" fontId="5" fillId="0" borderId="3" xfId="16" applyFont="1" applyFill="1" applyAlignment="1">
      <alignment horizontal="center" vertical="center" wrapText="1"/>
    </xf>
    <xf numFmtId="0" fontId="5" fillId="0" borderId="3" xfId="16" applyNumberFormat="1" applyFont="1" applyFill="1" applyAlignment="1" applyProtection="1">
      <alignment horizontal="center" vertical="center" wrapText="1"/>
    </xf>
    <xf numFmtId="0" fontId="5" fillId="0" borderId="5" xfId="18" applyNumberFormat="1" applyFont="1" applyFill="1" applyAlignment="1" applyProtection="1">
      <alignment horizontal="center" vertical="center"/>
    </xf>
    <xf numFmtId="0" fontId="5" fillId="0" borderId="3" xfId="21" applyNumberFormat="1" applyFont="1" applyFill="1" applyAlignment="1" applyProtection="1">
      <alignment horizontal="center" vertical="center"/>
    </xf>
    <xf numFmtId="0" fontId="21" fillId="0" borderId="5" xfId="24" applyNumberFormat="1" applyFont="1" applyFill="1" applyAlignment="1" applyProtection="1">
      <alignment horizontal="center" vertical="center"/>
    </xf>
    <xf numFmtId="0" fontId="5" fillId="0" borderId="1" xfId="35" applyNumberFormat="1" applyFont="1" applyFill="1" applyAlignment="1" applyProtection="1">
      <alignment horizontal="center" vertical="center"/>
    </xf>
    <xf numFmtId="0" fontId="5" fillId="0" borderId="1" xfId="35" applyFont="1" applyFill="1" applyAlignment="1">
      <alignment horizontal="center" vertical="center"/>
    </xf>
    <xf numFmtId="0" fontId="5" fillId="0" borderId="1" xfId="35" applyNumberFormat="1" applyFont="1" applyFill="1" applyAlignment="1" applyProtection="1">
      <alignment horizontal="center" vertical="center"/>
    </xf>
    <xf numFmtId="0" fontId="5" fillId="0" borderId="1" xfId="36" applyNumberFormat="1" applyFont="1" applyFill="1" applyAlignment="1" applyProtection="1">
      <alignment horizontal="center" vertical="center" wrapText="1"/>
    </xf>
    <xf numFmtId="0" fontId="5" fillId="0" borderId="1" xfId="36" applyFont="1" applyFill="1" applyAlignment="1">
      <alignment horizontal="center" vertical="center" wrapText="1"/>
    </xf>
    <xf numFmtId="0" fontId="5" fillId="0" borderId="3" xfId="39" applyNumberFormat="1" applyFont="1" applyFill="1" applyAlignment="1" applyProtection="1">
      <alignment horizontal="center" vertical="center" wrapText="1"/>
    </xf>
    <xf numFmtId="0" fontId="5" fillId="0" borderId="3" xfId="60" applyNumberFormat="1" applyFont="1" applyFill="1" applyAlignment="1" applyProtection="1">
      <alignment horizontal="center" vertical="center" wrapText="1"/>
    </xf>
    <xf numFmtId="0" fontId="5" fillId="0" borderId="3" xfId="60" applyFont="1" applyFill="1" applyAlignment="1">
      <alignment horizontal="center" vertical="center" wrapText="1"/>
    </xf>
    <xf numFmtId="0" fontId="5" fillId="0" borderId="3" xfId="61" applyNumberFormat="1" applyFont="1" applyFill="1" applyAlignment="1" applyProtection="1">
      <alignment horizontal="center" vertical="center" wrapText="1"/>
    </xf>
    <xf numFmtId="0" fontId="5" fillId="0" borderId="3" xfId="61" applyFont="1" applyFill="1" applyAlignment="1">
      <alignment horizontal="center" vertical="center" wrapText="1"/>
    </xf>
    <xf numFmtId="0" fontId="5" fillId="0" borderId="3" xfId="62" applyNumberFormat="1" applyFont="1" applyFill="1" applyAlignment="1" applyProtection="1">
      <alignment horizontal="center" vertical="center" wrapText="1"/>
    </xf>
    <xf numFmtId="0" fontId="5" fillId="0" borderId="3" xfId="62" applyFont="1" applyFill="1" applyAlignment="1">
      <alignment horizontal="center" vertical="center" wrapText="1"/>
    </xf>
    <xf numFmtId="0" fontId="5" fillId="0" borderId="3" xfId="63" applyNumberFormat="1" applyFont="1" applyFill="1" applyAlignment="1" applyProtection="1">
      <alignment horizontal="center" vertical="center" wrapText="1"/>
    </xf>
    <xf numFmtId="0" fontId="5" fillId="0" borderId="3" xfId="63" applyFont="1" applyFill="1" applyAlignment="1">
      <alignment horizontal="center" vertical="center" wrapText="1"/>
    </xf>
    <xf numFmtId="0" fontId="5" fillId="0" borderId="3" xfId="64" applyNumberFormat="1" applyFont="1" applyFill="1" applyAlignment="1" applyProtection="1">
      <alignment horizontal="center" vertical="center" wrapText="1"/>
    </xf>
    <xf numFmtId="0" fontId="5" fillId="0" borderId="3" xfId="64" applyFont="1" applyFill="1" applyAlignment="1">
      <alignment horizontal="center" vertical="center" wrapText="1"/>
    </xf>
    <xf numFmtId="0" fontId="5" fillId="0" borderId="3" xfId="39" applyFont="1" applyFill="1" applyAlignment="1">
      <alignment horizontal="center" vertical="center" wrapText="1"/>
    </xf>
    <xf numFmtId="0" fontId="5" fillId="0" borderId="3" xfId="39" applyNumberFormat="1" applyFont="1" applyFill="1" applyAlignment="1" applyProtection="1">
      <alignment horizontal="center" vertical="center" wrapText="1"/>
    </xf>
    <xf numFmtId="0" fontId="5" fillId="0" borderId="3" xfId="40" applyNumberFormat="1" applyFont="1" applyFill="1" applyAlignment="1" applyProtection="1">
      <alignment horizontal="center" vertical="center"/>
    </xf>
    <xf numFmtId="4" fontId="5" fillId="0" borderId="3" xfId="65" applyNumberFormat="1" applyFont="1" applyFill="1" applyAlignment="1" applyProtection="1">
      <alignment horizontal="center" vertical="center"/>
    </xf>
    <xf numFmtId="4" fontId="5" fillId="0" borderId="3" xfId="66" applyNumberFormat="1" applyFont="1" applyFill="1" applyAlignment="1" applyProtection="1">
      <alignment horizontal="center" vertical="center"/>
    </xf>
    <xf numFmtId="0" fontId="5" fillId="0" borderId="3" xfId="43" applyNumberFormat="1" applyFont="1" applyFill="1" applyAlignment="1" applyProtection="1">
      <alignment horizontal="center" vertical="center"/>
    </xf>
    <xf numFmtId="4" fontId="5" fillId="0" borderId="3" xfId="67" applyNumberFormat="1" applyFont="1" applyFill="1" applyAlignment="1" applyProtection="1">
      <alignment horizontal="center" vertical="center"/>
    </xf>
    <xf numFmtId="4" fontId="5" fillId="0" borderId="3" xfId="68" applyNumberFormat="1" applyFont="1" applyFill="1" applyAlignment="1" applyProtection="1">
      <alignment horizontal="center" vertical="center"/>
    </xf>
    <xf numFmtId="0" fontId="21" fillId="0" borderId="3" xfId="40" applyNumberFormat="1" applyFont="1" applyFill="1" applyAlignment="1" applyProtection="1">
      <alignment horizontal="center" vertical="center"/>
    </xf>
    <xf numFmtId="4" fontId="21" fillId="0" borderId="3" xfId="65" applyNumberFormat="1" applyFont="1" applyFill="1" applyAlignment="1" applyProtection="1">
      <alignment horizontal="center" vertical="center"/>
    </xf>
    <xf numFmtId="4" fontId="21" fillId="0" borderId="3" xfId="66" applyNumberFormat="1" applyFont="1" applyFill="1" applyAlignment="1" applyProtection="1">
      <alignment horizontal="center" vertical="center"/>
    </xf>
    <xf numFmtId="0" fontId="21" fillId="0" borderId="3" xfId="43" applyNumberFormat="1" applyFont="1" applyFill="1" applyAlignment="1" applyProtection="1">
      <alignment horizontal="center" vertical="center"/>
    </xf>
    <xf numFmtId="4" fontId="21" fillId="0" borderId="3" xfId="67" applyNumberFormat="1" applyFont="1" applyFill="1" applyAlignment="1" applyProtection="1">
      <alignment horizontal="center" vertical="center"/>
    </xf>
    <xf numFmtId="4" fontId="21" fillId="0" borderId="3" xfId="68" applyNumberFormat="1" applyFont="1" applyFill="1" applyAlignment="1" applyProtection="1">
      <alignment horizontal="center" vertical="center"/>
    </xf>
    <xf numFmtId="0" fontId="5" fillId="0" borderId="3" xfId="59" applyNumberFormat="1" applyFont="1" applyFill="1" applyAlignment="1" applyProtection="1">
      <alignment horizontal="center" vertical="center" wrapText="1"/>
    </xf>
    <xf numFmtId="0" fontId="5" fillId="0" borderId="3" xfId="59" applyFont="1" applyFill="1" applyAlignment="1">
      <alignment horizontal="center" vertical="center" wrapText="1"/>
    </xf>
    <xf numFmtId="4" fontId="5" fillId="0" borderId="3" xfId="56" applyNumberFormat="1" applyFont="1" applyFill="1" applyAlignment="1" applyProtection="1">
      <alignment horizontal="center" vertical="center"/>
    </xf>
    <xf numFmtId="4" fontId="5" fillId="0" borderId="3" xfId="57" applyNumberFormat="1" applyFont="1" applyFill="1" applyAlignment="1" applyProtection="1">
      <alignment horizontal="center" vertical="center"/>
    </xf>
    <xf numFmtId="4" fontId="5" fillId="0" borderId="3" xfId="58" applyNumberFormat="1" applyFont="1" applyFill="1" applyAlignment="1" applyProtection="1">
      <alignment horizontal="center" vertical="center"/>
    </xf>
    <xf numFmtId="0" fontId="5" fillId="0" borderId="3" xfId="55" applyNumberFormat="1" applyFont="1" applyFill="1" applyAlignment="1" applyProtection="1">
      <alignment horizontal="center" vertical="center" wrapText="1"/>
    </xf>
    <xf numFmtId="0" fontId="5" fillId="0" borderId="3" xfId="55" applyFont="1" applyFill="1" applyAlignment="1">
      <alignment horizontal="center" vertical="center" wrapText="1"/>
    </xf>
    <xf numFmtId="0" fontId="5" fillId="0" borderId="3" xfId="54" applyNumberFormat="1" applyFont="1" applyFill="1" applyAlignment="1" applyProtection="1">
      <alignment horizontal="center" vertical="center" wrapText="1"/>
    </xf>
    <xf numFmtId="0" fontId="5" fillId="0" borderId="3" xfId="54" applyFont="1" applyFill="1" applyAlignment="1">
      <alignment horizontal="center" vertical="center" wrapText="1"/>
    </xf>
    <xf numFmtId="0" fontId="5" fillId="0" borderId="5" xfId="45" applyNumberFormat="1" applyFont="1" applyFill="1" applyAlignment="1" applyProtection="1">
      <alignment horizontal="center" vertical="center" wrapText="1"/>
    </xf>
    <xf numFmtId="0" fontId="5" fillId="0" borderId="3" xfId="46" applyNumberFormat="1" applyFont="1" applyFill="1" applyAlignment="1" applyProtection="1">
      <alignment horizontal="center" vertical="center" wrapText="1"/>
    </xf>
    <xf numFmtId="0" fontId="5" fillId="0" borderId="3" xfId="47" applyNumberFormat="1" applyFont="1" applyFill="1" applyAlignment="1" applyProtection="1">
      <alignment horizontal="center" vertical="center" wrapText="1"/>
    </xf>
    <xf numFmtId="0" fontId="5" fillId="0" borderId="3" xfId="48" applyNumberFormat="1" applyFont="1" applyFill="1" applyAlignment="1" applyProtection="1">
      <alignment horizontal="center" vertical="center" wrapText="1"/>
    </xf>
    <xf numFmtId="0" fontId="5" fillId="0" borderId="5" xfId="45" applyFont="1" applyFill="1" applyAlignment="1">
      <alignment horizontal="center" vertical="center" wrapText="1"/>
    </xf>
    <xf numFmtId="0" fontId="5" fillId="0" borderId="3" xfId="46" applyFont="1" applyFill="1" applyAlignment="1">
      <alignment horizontal="center" vertical="center" wrapText="1"/>
    </xf>
    <xf numFmtId="0" fontId="5" fillId="0" borderId="3" xfId="47" applyFont="1" applyFill="1" applyAlignment="1">
      <alignment horizontal="center" vertical="center" wrapText="1"/>
    </xf>
    <xf numFmtId="0" fontId="5" fillId="0" borderId="3" xfId="48" applyFont="1" applyFill="1" applyAlignment="1">
      <alignment horizontal="center" vertical="center" wrapText="1"/>
    </xf>
    <xf numFmtId="0" fontId="5" fillId="0" borderId="3" xfId="49" applyNumberFormat="1" applyFont="1" applyFill="1" applyAlignment="1" applyProtection="1">
      <alignment horizontal="center" vertical="center" wrapText="1"/>
    </xf>
    <xf numFmtId="0" fontId="5" fillId="0" borderId="3" xfId="50" applyNumberFormat="1" applyFont="1" applyFill="1" applyAlignment="1" applyProtection="1">
      <alignment horizontal="center" vertical="center" wrapText="1"/>
    </xf>
    <xf numFmtId="0" fontId="5" fillId="0" borderId="3" xfId="51" applyNumberFormat="1" applyFont="1" applyFill="1" applyAlignment="1" applyProtection="1">
      <alignment horizontal="center" vertical="center" wrapText="1"/>
    </xf>
    <xf numFmtId="0" fontId="5" fillId="0" borderId="3" xfId="49" applyFont="1" applyFill="1" applyAlignment="1">
      <alignment horizontal="center" vertical="center" wrapText="1"/>
    </xf>
    <xf numFmtId="0" fontId="5" fillId="0" borderId="3" xfId="50" applyFont="1" applyFill="1" applyAlignment="1">
      <alignment horizontal="center" vertical="center" wrapText="1"/>
    </xf>
    <xf numFmtId="0" fontId="5" fillId="0" borderId="3" xfId="51" applyFont="1" applyFill="1" applyAlignment="1">
      <alignment horizontal="center" vertical="center" wrapText="1"/>
    </xf>
    <xf numFmtId="0" fontId="5" fillId="0" borderId="3" xfId="52" applyNumberFormat="1" applyFont="1" applyFill="1" applyAlignment="1" applyProtection="1">
      <alignment horizontal="center" vertical="center"/>
    </xf>
    <xf numFmtId="0" fontId="5" fillId="0" borderId="6" xfId="53" applyNumberFormat="1" applyFont="1" applyFill="1" applyAlignment="1" applyProtection="1">
      <alignment horizontal="center" vertical="center"/>
    </xf>
    <xf numFmtId="0" fontId="5" fillId="0" borderId="3" xfId="37" applyNumberFormat="1" applyFont="1" applyFill="1" applyAlignment="1" applyProtection="1">
      <alignment horizontal="center" vertical="center" wrapText="1"/>
    </xf>
    <xf numFmtId="0" fontId="5" fillId="0" borderId="3" xfId="38" applyNumberFormat="1" applyFont="1" applyFill="1" applyAlignment="1" applyProtection="1">
      <alignment horizontal="center" vertical="center" wrapText="1"/>
    </xf>
    <xf numFmtId="0" fontId="5" fillId="0" borderId="3" xfId="38" applyFont="1" applyFill="1" applyAlignment="1">
      <alignment horizontal="center" vertical="center" wrapText="1"/>
    </xf>
    <xf numFmtId="0" fontId="5" fillId="0" borderId="3" xfId="37" applyFont="1" applyFill="1" applyAlignment="1">
      <alignment horizontal="center" vertical="center" wrapText="1"/>
    </xf>
    <xf numFmtId="0" fontId="5" fillId="0" borderId="1" xfId="26" applyNumberFormat="1" applyFont="1" applyFill="1" applyAlignment="1" applyProtection="1">
      <alignment horizontal="center" vertical="center"/>
    </xf>
    <xf numFmtId="0" fontId="5" fillId="0" borderId="1" xfId="26" applyFont="1" applyFill="1" applyAlignment="1">
      <alignment horizontal="center" vertical="center"/>
    </xf>
    <xf numFmtId="0" fontId="5" fillId="0" borderId="1" xfId="27" applyNumberFormat="1" applyFont="1" applyFill="1" applyAlignment="1" applyProtection="1">
      <alignment horizontal="center" vertical="center" wrapText="1"/>
    </xf>
    <xf numFmtId="0" fontId="5" fillId="0" borderId="1" xfId="27" applyFont="1" applyFill="1" applyAlignment="1">
      <alignment horizontal="center" vertical="center" wrapText="1"/>
    </xf>
    <xf numFmtId="0" fontId="5" fillId="0" borderId="3" xfId="28" applyNumberFormat="1" applyFont="1" applyFill="1" applyAlignment="1" applyProtection="1">
      <alignment horizontal="center" vertical="center" wrapText="1"/>
    </xf>
    <xf numFmtId="0" fontId="5" fillId="0" borderId="3" xfId="28" applyFont="1" applyFill="1" applyAlignment="1">
      <alignment horizontal="center" vertical="center" wrapText="1"/>
    </xf>
    <xf numFmtId="0" fontId="5" fillId="0" borderId="3" xfId="28" applyNumberFormat="1" applyFont="1" applyFill="1" applyAlignment="1" applyProtection="1">
      <alignment horizontal="center" vertical="center" wrapText="1"/>
    </xf>
    <xf numFmtId="0" fontId="5" fillId="0" borderId="3" xfId="31" applyNumberFormat="1" applyFont="1" applyFill="1" applyAlignment="1" applyProtection="1">
      <alignment horizontal="center" vertical="center"/>
    </xf>
    <xf numFmtId="49" fontId="5" fillId="0" borderId="1" xfId="1" applyNumberFormat="1" applyFont="1" applyFill="1" applyAlignment="1" applyProtection="1">
      <alignment horizontal="center" vertical="center"/>
    </xf>
    <xf numFmtId="0" fontId="5" fillId="0" borderId="1" xfId="2" applyNumberFormat="1" applyFont="1" applyFill="1" applyAlignment="1" applyProtection="1">
      <alignment horizontal="center" vertical="center"/>
    </xf>
    <xf numFmtId="0" fontId="19" fillId="0" borderId="1" xfId="3" applyNumberFormat="1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  <protection locked="0"/>
    </xf>
    <xf numFmtId="0" fontId="5" fillId="0" borderId="1" xfId="4" applyNumberFormat="1" applyFont="1" applyFill="1" applyAlignment="1" applyProtection="1">
      <alignment horizontal="center" vertical="center"/>
    </xf>
    <xf numFmtId="49" fontId="5" fillId="0" borderId="1" xfId="1" applyNumberFormat="1" applyFont="1" applyFill="1" applyAlignment="1" applyProtection="1">
      <alignment horizontal="center" vertical="center" wrapText="1"/>
    </xf>
    <xf numFmtId="0" fontId="5" fillId="0" borderId="1" xfId="4" applyNumberFormat="1" applyFont="1" applyFill="1" applyAlignment="1" applyProtection="1">
      <alignment horizontal="center" vertical="center" wrapText="1"/>
    </xf>
    <xf numFmtId="0" fontId="5" fillId="0" borderId="1" xfId="2" applyNumberFormat="1" applyFont="1" applyFill="1" applyAlignment="1" applyProtection="1">
      <alignment horizontal="center" vertical="center" wrapText="1"/>
    </xf>
    <xf numFmtId="0" fontId="19" fillId="0" borderId="1" xfId="3" applyNumberFormat="1" applyFont="1" applyFill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center" vertical="center" wrapText="1"/>
      <protection locked="0"/>
    </xf>
    <xf numFmtId="49" fontId="21" fillId="0" borderId="1" xfId="5" applyNumberFormat="1" applyFont="1" applyFill="1" applyAlignment="1" applyProtection="1">
      <alignment horizontal="center" vertical="center" wrapText="1"/>
    </xf>
    <xf numFmtId="49" fontId="21" fillId="0" borderId="1" xfId="5" applyFont="1" applyFill="1" applyAlignment="1">
      <alignment horizontal="center" vertical="center" wrapText="1"/>
    </xf>
    <xf numFmtId="49" fontId="5" fillId="0" borderId="1" xfId="6" applyNumberFormat="1" applyFont="1" applyFill="1" applyAlignment="1" applyProtection="1">
      <alignment horizontal="center" vertical="center" wrapText="1"/>
    </xf>
    <xf numFmtId="49" fontId="5" fillId="0" borderId="1" xfId="7" applyNumberFormat="1" applyFont="1" applyFill="1" applyAlignment="1" applyProtection="1">
      <alignment horizontal="center" vertical="center" wrapText="1"/>
    </xf>
    <xf numFmtId="49" fontId="5" fillId="0" borderId="1" xfId="7" applyFont="1" applyFill="1" applyAlignment="1">
      <alignment horizontal="center" vertical="center" wrapText="1"/>
    </xf>
    <xf numFmtId="49" fontId="5" fillId="0" borderId="1" xfId="8" applyNumberFormat="1" applyFont="1" applyFill="1" applyAlignment="1" applyProtection="1">
      <alignment horizontal="center" vertical="center" wrapText="1"/>
    </xf>
    <xf numFmtId="49" fontId="5" fillId="0" borderId="1" xfId="8" applyFont="1" applyFill="1" applyAlignment="1">
      <alignment horizontal="center" vertical="center" wrapText="1"/>
    </xf>
    <xf numFmtId="49" fontId="5" fillId="0" borderId="1" xfId="9" applyNumberFormat="1" applyFont="1" applyFill="1" applyAlignment="1" applyProtection="1">
      <alignment horizontal="center" vertical="center" wrapText="1"/>
    </xf>
    <xf numFmtId="49" fontId="5" fillId="0" borderId="1" xfId="10" applyNumberFormat="1" applyFont="1" applyFill="1" applyAlignment="1" applyProtection="1">
      <alignment horizontal="center" vertical="center" wrapText="1"/>
    </xf>
    <xf numFmtId="49" fontId="7" fillId="0" borderId="1" xfId="11" applyNumberFormat="1" applyFont="1" applyFill="1" applyAlignment="1" applyProtection="1">
      <alignment horizontal="center" vertical="center" wrapText="1"/>
    </xf>
    <xf numFmtId="49" fontId="7" fillId="0" borderId="1" xfId="11" applyFont="1" applyFill="1" applyAlignment="1">
      <alignment horizontal="center" vertical="center" wrapText="1"/>
    </xf>
    <xf numFmtId="0" fontId="5" fillId="0" borderId="1" xfId="13" applyNumberFormat="1" applyFont="1" applyFill="1" applyAlignment="1" applyProtection="1">
      <alignment horizontal="center" vertical="center"/>
    </xf>
    <xf numFmtId="49" fontId="5" fillId="0" borderId="2" xfId="14" applyNumberFormat="1" applyFont="1" applyFill="1" applyAlignment="1" applyProtection="1">
      <alignment horizontal="center" vertical="center"/>
    </xf>
    <xf numFmtId="0" fontId="5" fillId="0" borderId="2" xfId="15" applyNumberFormat="1" applyFont="1" applyFill="1" applyAlignment="1" applyProtection="1">
      <alignment horizontal="center" vertical="center"/>
    </xf>
    <xf numFmtId="0" fontId="5" fillId="0" borderId="4" xfId="17" applyNumberFormat="1" applyFont="1" applyFill="1" applyAlignment="1" applyProtection="1">
      <alignment horizontal="center" vertical="center"/>
    </xf>
    <xf numFmtId="4" fontId="5" fillId="0" borderId="3" xfId="19" applyNumberFormat="1" applyFont="1" applyFill="1" applyAlignment="1" applyProtection="1">
      <alignment horizontal="center" vertical="center" shrinkToFit="1"/>
    </xf>
    <xf numFmtId="4" fontId="5" fillId="0" borderId="3" xfId="20" applyNumberFormat="1" applyFont="1" applyFill="1" applyAlignment="1" applyProtection="1">
      <alignment horizontal="center" vertical="center" shrinkToFit="1"/>
    </xf>
    <xf numFmtId="4" fontId="5" fillId="0" borderId="3" xfId="22" applyNumberFormat="1" applyFont="1" applyFill="1" applyAlignment="1" applyProtection="1">
      <alignment horizontal="center" vertical="center" shrinkToFit="1"/>
    </xf>
    <xf numFmtId="4" fontId="5" fillId="0" borderId="3" xfId="23" applyNumberFormat="1" applyFont="1" applyFill="1" applyAlignment="1" applyProtection="1">
      <alignment horizontal="center" vertical="center" shrinkToFit="1"/>
    </xf>
    <xf numFmtId="4" fontId="21" fillId="0" borderId="3" xfId="23" applyNumberFormat="1" applyFont="1" applyFill="1" applyAlignment="1" applyProtection="1">
      <alignment horizontal="center" vertical="center" shrinkToFit="1"/>
    </xf>
    <xf numFmtId="4" fontId="21" fillId="0" borderId="3" xfId="20" applyNumberFormat="1" applyFont="1" applyFill="1" applyAlignment="1" applyProtection="1">
      <alignment horizontal="center" vertical="center" shrinkToFit="1"/>
    </xf>
    <xf numFmtId="0" fontId="21" fillId="0" borderId="4" xfId="17" applyNumberFormat="1" applyFont="1" applyFill="1" applyAlignment="1" applyProtection="1">
      <alignment horizontal="center" vertical="center"/>
    </xf>
    <xf numFmtId="0" fontId="22" fillId="0" borderId="1" xfId="3" applyNumberFormat="1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/>
      <protection locked="0"/>
    </xf>
    <xf numFmtId="0" fontId="5" fillId="0" borderId="1" xfId="33" applyNumberFormat="1" applyFont="1" applyFill="1" applyAlignment="1" applyProtection="1">
      <alignment horizontal="center" vertical="center"/>
    </xf>
    <xf numFmtId="0" fontId="5" fillId="0" borderId="1" xfId="33" applyNumberFormat="1" applyFont="1" applyFill="1" applyAlignment="1" applyProtection="1">
      <alignment horizontal="center" vertical="center" wrapText="1"/>
    </xf>
    <xf numFmtId="0" fontId="21" fillId="0" borderId="1" xfId="33" applyNumberFormat="1" applyFont="1" applyFill="1" applyAlignment="1" applyProtection="1">
      <alignment horizontal="center" vertical="center"/>
    </xf>
    <xf numFmtId="4" fontId="5" fillId="0" borderId="3" xfId="41" applyNumberFormat="1" applyFont="1" applyFill="1" applyAlignment="1" applyProtection="1">
      <alignment horizontal="center" vertical="center"/>
    </xf>
    <xf numFmtId="4" fontId="5" fillId="0" borderId="3" xfId="42" applyNumberFormat="1" applyFont="1" applyFill="1" applyAlignment="1" applyProtection="1">
      <alignment horizontal="center" vertical="center"/>
    </xf>
    <xf numFmtId="4" fontId="21" fillId="0" borderId="3" xfId="44" applyNumberFormat="1" applyFont="1" applyFill="1" applyAlignment="1" applyProtection="1">
      <alignment horizontal="center" vertical="center"/>
    </xf>
    <xf numFmtId="4" fontId="21" fillId="0" borderId="3" xfId="42" applyNumberFormat="1" applyFont="1" applyFill="1" applyAlignment="1" applyProtection="1">
      <alignment horizontal="center" vertical="center"/>
    </xf>
    <xf numFmtId="4" fontId="5" fillId="0" borderId="3" xfId="44" applyNumberFormat="1" applyFont="1" applyFill="1" applyAlignment="1" applyProtection="1">
      <alignment horizontal="center" vertical="center"/>
    </xf>
    <xf numFmtId="4" fontId="21" fillId="0" borderId="3" xfId="41" applyNumberFormat="1" applyFont="1" applyFill="1" applyAlignment="1" applyProtection="1">
      <alignment horizontal="center" vertical="center"/>
    </xf>
    <xf numFmtId="4" fontId="5" fillId="0" borderId="3" xfId="29" applyNumberFormat="1" applyFont="1" applyFill="1" applyAlignment="1" applyProtection="1">
      <alignment horizontal="center" vertical="center"/>
    </xf>
    <xf numFmtId="4" fontId="5" fillId="0" borderId="3" xfId="30" applyNumberFormat="1" applyFont="1" applyFill="1" applyAlignment="1" applyProtection="1">
      <alignment horizontal="center" vertical="center"/>
    </xf>
    <xf numFmtId="4" fontId="5" fillId="0" borderId="3" xfId="32" applyNumberFormat="1" applyFont="1" applyFill="1" applyAlignment="1" applyProtection="1">
      <alignment horizontal="center" vertical="center"/>
    </xf>
  </cellXfs>
  <cellStyles count="78">
    <cellStyle name="br" xfId="71"/>
    <cellStyle name="col" xfId="70"/>
    <cellStyle name="st75" xfId="27"/>
    <cellStyle name="st76" xfId="36"/>
    <cellStyle name="style0" xfId="72"/>
    <cellStyle name="td" xfId="73"/>
    <cellStyle name="tr" xfId="69"/>
    <cellStyle name="xl21" xfId="74"/>
    <cellStyle name="xl22" xfId="1"/>
    <cellStyle name="xl23" xfId="10"/>
    <cellStyle name="xl24" xfId="13"/>
    <cellStyle name="xl25" xfId="14"/>
    <cellStyle name="xl26" xfId="16"/>
    <cellStyle name="xl27" xfId="18"/>
    <cellStyle name="xl28" xfId="21"/>
    <cellStyle name="xl29" xfId="24"/>
    <cellStyle name="xl30" xfId="2"/>
    <cellStyle name="xl31" xfId="4"/>
    <cellStyle name="xl32" xfId="15"/>
    <cellStyle name="xl33" xfId="19"/>
    <cellStyle name="xl34" xfId="22"/>
    <cellStyle name="xl35" xfId="23"/>
    <cellStyle name="xl36" xfId="75"/>
    <cellStyle name="xl37" xfId="20"/>
    <cellStyle name="xl38" xfId="5"/>
    <cellStyle name="xl39" xfId="7"/>
    <cellStyle name="xl40" xfId="8"/>
    <cellStyle name="xl41" xfId="12"/>
    <cellStyle name="xl42" xfId="6"/>
    <cellStyle name="xl43" xfId="9"/>
    <cellStyle name="xl44" xfId="11"/>
    <cellStyle name="xl45" xfId="17"/>
    <cellStyle name="xl46" xfId="3"/>
    <cellStyle name="xl47" xfId="28"/>
    <cellStyle name="xl48" xfId="31"/>
    <cellStyle name="xl49" xfId="29"/>
    <cellStyle name="xl50" xfId="32"/>
    <cellStyle name="xl51" xfId="30"/>
    <cellStyle name="xl52" xfId="25"/>
    <cellStyle name="xl53" xfId="26"/>
    <cellStyle name="xl54" xfId="76"/>
    <cellStyle name="xl55" xfId="33"/>
    <cellStyle name="xl56" xfId="37"/>
    <cellStyle name="xl57" xfId="39"/>
    <cellStyle name="xl58" xfId="40"/>
    <cellStyle name="xl59" xfId="43"/>
    <cellStyle name="xl60" xfId="41"/>
    <cellStyle name="xl61" xfId="44"/>
    <cellStyle name="xl62" xfId="77"/>
    <cellStyle name="xl63" xfId="38"/>
    <cellStyle name="xl64" xfId="42"/>
    <cellStyle name="xl65" xfId="34"/>
    <cellStyle name="xl66" xfId="35"/>
    <cellStyle name="xl67" xfId="45"/>
    <cellStyle name="xl68" xfId="52"/>
    <cellStyle name="xl69" xfId="46"/>
    <cellStyle name="xl70" xfId="49"/>
    <cellStyle name="xl71" xfId="53"/>
    <cellStyle name="xl72" xfId="47"/>
    <cellStyle name="xl73" xfId="50"/>
    <cellStyle name="xl74" xfId="48"/>
    <cellStyle name="xl75" xfId="51"/>
    <cellStyle name="xl76" xfId="54"/>
    <cellStyle name="xl77" xfId="56"/>
    <cellStyle name="xl78" xfId="58"/>
    <cellStyle name="xl79" xfId="55"/>
    <cellStyle name="xl80" xfId="57"/>
    <cellStyle name="xl81" xfId="59"/>
    <cellStyle name="xl82" xfId="65"/>
    <cellStyle name="xl83" xfId="67"/>
    <cellStyle name="xl84" xfId="66"/>
    <cellStyle name="xl85" xfId="60"/>
    <cellStyle name="xl86" xfId="68"/>
    <cellStyle name="xl87" xfId="61"/>
    <cellStyle name="xl88" xfId="62"/>
    <cellStyle name="xl89" xfId="63"/>
    <cellStyle name="xl90" xfId="6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4" zoomScale="85" zoomScaleNormal="85" zoomScaleSheetLayoutView="85" zoomScalePageLayoutView="85" workbookViewId="0">
      <selection activeCell="A4" sqref="A1:XFD1048576"/>
    </sheetView>
  </sheetViews>
  <sheetFormatPr defaultRowHeight="15.75" x14ac:dyDescent="0.25"/>
  <cols>
    <col min="1" max="1" width="29.42578125" style="85" customWidth="1"/>
    <col min="2" max="6" width="15" style="85" customWidth="1"/>
    <col min="7" max="7" width="9.5703125" style="85" customWidth="1"/>
    <col min="8" max="8" width="9.140625" style="85" customWidth="1"/>
    <col min="9" max="16384" width="9.140625" style="85"/>
  </cols>
  <sheetData>
    <row r="1" spans="1:8" ht="14.25" hidden="1" customHeight="1" x14ac:dyDescent="0.25">
      <c r="A1" s="82"/>
      <c r="B1" s="83"/>
      <c r="C1" s="83"/>
      <c r="D1" s="83"/>
      <c r="E1" s="83"/>
      <c r="F1" s="83"/>
      <c r="G1" s="83"/>
      <c r="H1" s="84"/>
    </row>
    <row r="2" spans="1:8" ht="29.25" hidden="1" customHeight="1" x14ac:dyDescent="0.25">
      <c r="A2" s="82"/>
      <c r="B2" s="83"/>
      <c r="C2" s="83"/>
      <c r="D2" s="83"/>
      <c r="E2" s="83"/>
      <c r="F2" s="83"/>
      <c r="G2" s="83"/>
      <c r="H2" s="84"/>
    </row>
    <row r="3" spans="1:8" ht="12.75" hidden="1" customHeight="1" x14ac:dyDescent="0.25">
      <c r="A3" s="82"/>
      <c r="B3" s="86"/>
      <c r="C3" s="86"/>
      <c r="D3" s="86"/>
      <c r="E3" s="86"/>
      <c r="F3" s="86"/>
      <c r="G3" s="83"/>
      <c r="H3" s="84"/>
    </row>
    <row r="4" spans="1:8" s="91" customFormat="1" ht="12.75" customHeight="1" x14ac:dyDescent="0.25">
      <c r="A4" s="87"/>
      <c r="B4" s="88"/>
      <c r="C4" s="88"/>
      <c r="D4" s="88"/>
      <c r="E4" s="88"/>
      <c r="F4" s="88"/>
      <c r="G4" s="89"/>
      <c r="H4" s="90"/>
    </row>
    <row r="5" spans="1:8" s="91" customFormat="1" ht="44.25" customHeight="1" x14ac:dyDescent="0.25">
      <c r="A5" s="92" t="s">
        <v>0</v>
      </c>
      <c r="B5" s="93"/>
      <c r="C5" s="93"/>
      <c r="D5" s="93"/>
      <c r="E5" s="93"/>
      <c r="F5" s="93"/>
      <c r="G5" s="94"/>
      <c r="H5" s="90"/>
    </row>
    <row r="6" spans="1:8" s="91" customFormat="1" ht="17.649999999999999" customHeight="1" x14ac:dyDescent="0.25">
      <c r="A6" s="95"/>
      <c r="B6" s="96"/>
      <c r="C6" s="96"/>
      <c r="D6" s="96"/>
      <c r="E6" s="96"/>
      <c r="F6" s="96"/>
      <c r="G6" s="94"/>
      <c r="H6" s="90"/>
    </row>
    <row r="7" spans="1:8" ht="16.5" customHeight="1" x14ac:dyDescent="0.25">
      <c r="A7" s="97" t="s">
        <v>1</v>
      </c>
      <c r="B7" s="98"/>
      <c r="C7" s="98"/>
      <c r="D7" s="98"/>
      <c r="E7" s="98"/>
      <c r="F7" s="98"/>
      <c r="G7" s="99"/>
      <c r="H7" s="84"/>
    </row>
    <row r="8" spans="1:8" ht="26.25" customHeight="1" x14ac:dyDescent="0.25">
      <c r="A8" s="100"/>
      <c r="B8" s="101"/>
      <c r="C8" s="102"/>
      <c r="D8" s="102"/>
      <c r="E8" s="102"/>
      <c r="F8" s="102"/>
      <c r="G8" s="102"/>
      <c r="H8" s="84"/>
    </row>
    <row r="9" spans="1:8" ht="15.2" customHeight="1" x14ac:dyDescent="0.25">
      <c r="A9" s="7" t="s">
        <v>2</v>
      </c>
      <c r="B9" s="8"/>
      <c r="C9" s="8"/>
      <c r="D9" s="8"/>
      <c r="E9" s="8"/>
      <c r="F9" s="8"/>
      <c r="G9" s="83"/>
      <c r="H9" s="84"/>
    </row>
    <row r="10" spans="1:8" ht="12.75" customHeight="1" x14ac:dyDescent="0.25">
      <c r="A10" s="82"/>
      <c r="B10" s="83"/>
      <c r="C10" s="83"/>
      <c r="D10" s="83"/>
      <c r="E10" s="83"/>
      <c r="F10" s="83"/>
      <c r="G10" s="83"/>
      <c r="H10" s="84"/>
    </row>
    <row r="11" spans="1:8" ht="15" customHeight="1" x14ac:dyDescent="0.25">
      <c r="A11" s="103" t="s">
        <v>3</v>
      </c>
      <c r="B11" s="83"/>
      <c r="C11" s="83"/>
      <c r="D11" s="83"/>
      <c r="E11" s="83"/>
      <c r="F11" s="83"/>
      <c r="G11" s="83"/>
      <c r="H11" s="84"/>
    </row>
    <row r="12" spans="1:8" ht="12.75" customHeight="1" x14ac:dyDescent="0.25">
      <c r="A12" s="104"/>
      <c r="B12" s="105"/>
      <c r="C12" s="105"/>
      <c r="D12" s="105"/>
      <c r="E12" s="105"/>
      <c r="F12" s="105"/>
      <c r="G12" s="83"/>
      <c r="H12" s="84"/>
    </row>
    <row r="13" spans="1:8" ht="21" customHeight="1" x14ac:dyDescent="0.25">
      <c r="A13" s="9" t="s">
        <v>4</v>
      </c>
      <c r="B13" s="9" t="s">
        <v>5</v>
      </c>
      <c r="C13" s="10"/>
      <c r="D13" s="9" t="s">
        <v>6</v>
      </c>
      <c r="E13" s="9" t="s">
        <v>7</v>
      </c>
      <c r="F13" s="9" t="s">
        <v>8</v>
      </c>
      <c r="G13" s="106"/>
      <c r="H13" s="84"/>
    </row>
    <row r="14" spans="1:8" ht="4.5" customHeight="1" x14ac:dyDescent="0.25">
      <c r="A14" s="10"/>
      <c r="B14" s="10"/>
      <c r="C14" s="10"/>
      <c r="D14" s="10"/>
      <c r="E14" s="10"/>
      <c r="F14" s="10"/>
      <c r="G14" s="106"/>
      <c r="H14" s="84"/>
    </row>
    <row r="15" spans="1:8" ht="32.25" customHeight="1" x14ac:dyDescent="0.25">
      <c r="A15" s="10"/>
      <c r="B15" s="9" t="s">
        <v>9</v>
      </c>
      <c r="C15" s="9" t="s">
        <v>10</v>
      </c>
      <c r="D15" s="10"/>
      <c r="E15" s="10"/>
      <c r="F15" s="10"/>
      <c r="G15" s="106"/>
      <c r="H15" s="84"/>
    </row>
    <row r="16" spans="1:8" ht="46.5" customHeight="1" x14ac:dyDescent="0.25">
      <c r="A16" s="10"/>
      <c r="B16" s="10"/>
      <c r="C16" s="10"/>
      <c r="D16" s="10"/>
      <c r="E16" s="10"/>
      <c r="F16" s="10"/>
      <c r="G16" s="106"/>
      <c r="H16" s="84"/>
    </row>
    <row r="17" spans="1:8" ht="10.7" customHeight="1" x14ac:dyDescent="0.2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06"/>
      <c r="H17" s="84"/>
    </row>
    <row r="18" spans="1:8" x14ac:dyDescent="0.25">
      <c r="A18" s="12" t="s">
        <v>11</v>
      </c>
      <c r="B18" s="107">
        <v>126320.57</v>
      </c>
      <c r="C18" s="107">
        <v>113890.66</v>
      </c>
      <c r="D18" s="108">
        <v>12429.91</v>
      </c>
      <c r="E18" s="108">
        <v>110.91</v>
      </c>
      <c r="F18" s="1">
        <f>RANK(E18,$E$18:$E$28)</f>
        <v>6</v>
      </c>
      <c r="G18" s="106"/>
      <c r="H18" s="84"/>
    </row>
    <row r="19" spans="1:8" x14ac:dyDescent="0.25">
      <c r="A19" s="12" t="s">
        <v>12</v>
      </c>
      <c r="B19" s="107">
        <v>63409.75</v>
      </c>
      <c r="C19" s="107">
        <v>63294.84</v>
      </c>
      <c r="D19" s="108">
        <v>114.91</v>
      </c>
      <c r="E19" s="108">
        <v>100.18</v>
      </c>
      <c r="F19" s="1">
        <f t="shared" ref="F19:F28" si="0">RANK(E19,$E$18:$E$28)</f>
        <v>10</v>
      </c>
      <c r="G19" s="106"/>
      <c r="H19" s="84"/>
    </row>
    <row r="20" spans="1:8" x14ac:dyDescent="0.25">
      <c r="A20" s="12" t="s">
        <v>13</v>
      </c>
      <c r="B20" s="107">
        <v>73930.97</v>
      </c>
      <c r="C20" s="107">
        <v>67129.14</v>
      </c>
      <c r="D20" s="108">
        <v>6801.83</v>
      </c>
      <c r="E20" s="108">
        <v>110.13</v>
      </c>
      <c r="F20" s="1">
        <f t="shared" si="0"/>
        <v>8</v>
      </c>
      <c r="G20" s="106"/>
      <c r="H20" s="84"/>
    </row>
    <row r="21" spans="1:8" x14ac:dyDescent="0.25">
      <c r="A21" s="13" t="s">
        <v>14</v>
      </c>
      <c r="B21" s="107">
        <v>90652.27</v>
      </c>
      <c r="C21" s="107">
        <v>83910.03</v>
      </c>
      <c r="D21" s="108">
        <v>6742.24</v>
      </c>
      <c r="E21" s="108">
        <v>108.04</v>
      </c>
      <c r="F21" s="1">
        <f t="shared" si="0"/>
        <v>9</v>
      </c>
      <c r="G21" s="106"/>
      <c r="H21" s="84"/>
    </row>
    <row r="22" spans="1:8" x14ac:dyDescent="0.25">
      <c r="A22" s="13" t="s">
        <v>15</v>
      </c>
      <c r="B22" s="107">
        <v>75858.759999999995</v>
      </c>
      <c r="C22" s="107">
        <v>58943.25</v>
      </c>
      <c r="D22" s="108">
        <v>16915.509999999998</v>
      </c>
      <c r="E22" s="108">
        <v>128.69999999999999</v>
      </c>
      <c r="F22" s="1">
        <f t="shared" si="0"/>
        <v>2</v>
      </c>
      <c r="G22" s="106"/>
      <c r="H22" s="84"/>
    </row>
    <row r="23" spans="1:8" x14ac:dyDescent="0.25">
      <c r="A23" s="13" t="s">
        <v>16</v>
      </c>
      <c r="B23" s="109">
        <v>126592.18</v>
      </c>
      <c r="C23" s="109">
        <v>105014.42</v>
      </c>
      <c r="D23" s="110">
        <v>21577.759999999998</v>
      </c>
      <c r="E23" s="110">
        <v>120.55</v>
      </c>
      <c r="F23" s="1">
        <f t="shared" si="0"/>
        <v>3</v>
      </c>
      <c r="G23" s="106"/>
      <c r="H23" s="84"/>
    </row>
    <row r="24" spans="1:8" x14ac:dyDescent="0.25">
      <c r="A24" s="13" t="s">
        <v>17</v>
      </c>
      <c r="B24" s="107">
        <v>153364.74</v>
      </c>
      <c r="C24" s="107">
        <v>131496.07</v>
      </c>
      <c r="D24" s="108">
        <v>21868.67</v>
      </c>
      <c r="E24" s="108">
        <v>116.63</v>
      </c>
      <c r="F24" s="1">
        <f t="shared" si="0"/>
        <v>5</v>
      </c>
      <c r="G24" s="106"/>
      <c r="H24" s="84"/>
    </row>
    <row r="25" spans="1:8" x14ac:dyDescent="0.25">
      <c r="A25" s="13" t="s">
        <v>18</v>
      </c>
      <c r="B25" s="107">
        <v>536243.99</v>
      </c>
      <c r="C25" s="107">
        <v>325478.46999999997</v>
      </c>
      <c r="D25" s="108">
        <v>210765.52</v>
      </c>
      <c r="E25" s="108">
        <v>164.76</v>
      </c>
      <c r="F25" s="1">
        <f t="shared" si="0"/>
        <v>1</v>
      </c>
      <c r="G25" s="106"/>
      <c r="H25" s="84"/>
    </row>
    <row r="26" spans="1:8" x14ac:dyDescent="0.25">
      <c r="A26" s="13" t="s">
        <v>19</v>
      </c>
      <c r="B26" s="107">
        <v>66504.100000000006</v>
      </c>
      <c r="C26" s="107">
        <v>60004.71</v>
      </c>
      <c r="D26" s="108">
        <v>6499.39</v>
      </c>
      <c r="E26" s="108">
        <v>110.83</v>
      </c>
      <c r="F26" s="1">
        <f t="shared" si="0"/>
        <v>7</v>
      </c>
      <c r="G26" s="106"/>
      <c r="H26" s="84"/>
    </row>
    <row r="27" spans="1:8" x14ac:dyDescent="0.25">
      <c r="A27" s="13" t="s">
        <v>20</v>
      </c>
      <c r="B27" s="107">
        <v>141569.53</v>
      </c>
      <c r="C27" s="107">
        <v>311325.24</v>
      </c>
      <c r="D27" s="108">
        <v>-169755.71</v>
      </c>
      <c r="E27" s="108">
        <v>45.47</v>
      </c>
      <c r="F27" s="1">
        <f t="shared" si="0"/>
        <v>11</v>
      </c>
      <c r="G27" s="106"/>
      <c r="H27" s="84"/>
    </row>
    <row r="28" spans="1:8" x14ac:dyDescent="0.25">
      <c r="A28" s="13" t="s">
        <v>21</v>
      </c>
      <c r="B28" s="109">
        <v>795814.81</v>
      </c>
      <c r="C28" s="109">
        <v>667652.5</v>
      </c>
      <c r="D28" s="110">
        <v>128162.31</v>
      </c>
      <c r="E28" s="110">
        <v>119.2</v>
      </c>
      <c r="F28" s="1">
        <f t="shared" si="0"/>
        <v>4</v>
      </c>
      <c r="G28" s="106"/>
      <c r="H28" s="84"/>
    </row>
    <row r="29" spans="1:8" s="115" customFormat="1" x14ac:dyDescent="0.25">
      <c r="A29" s="14" t="s">
        <v>22</v>
      </c>
      <c r="B29" s="111">
        <v>2250261.67</v>
      </c>
      <c r="C29" s="111">
        <v>1988139.33</v>
      </c>
      <c r="D29" s="111">
        <v>262122.34</v>
      </c>
      <c r="E29" s="111">
        <v>113.18</v>
      </c>
      <c r="F29" s="112"/>
      <c r="G29" s="113"/>
      <c r="H29" s="114"/>
    </row>
  </sheetData>
  <mergeCells count="12">
    <mergeCell ref="A5:F5"/>
    <mergeCell ref="A6:F6"/>
    <mergeCell ref="A7:F7"/>
    <mergeCell ref="B8:G8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scale="5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4" zoomScaleNormal="100" zoomScaleSheetLayoutView="100" workbookViewId="0">
      <selection activeCell="A4" sqref="A1:XFD1048576"/>
    </sheetView>
  </sheetViews>
  <sheetFormatPr defaultRowHeight="15.75" x14ac:dyDescent="0.25"/>
  <cols>
    <col min="1" max="1" width="29.42578125" style="85" customWidth="1"/>
    <col min="2" max="6" width="15" style="85" customWidth="1"/>
    <col min="7" max="7" width="9.140625" style="85" customWidth="1"/>
    <col min="8" max="16384" width="9.140625" style="85"/>
  </cols>
  <sheetData>
    <row r="1" spans="1:7" ht="15" hidden="1" customHeight="1" x14ac:dyDescent="0.25">
      <c r="A1" s="83"/>
      <c r="B1" s="83"/>
      <c r="C1" s="83"/>
      <c r="D1" s="83"/>
      <c r="E1" s="83"/>
      <c r="F1" s="83"/>
      <c r="G1" s="83"/>
    </row>
    <row r="2" spans="1:7" ht="15" hidden="1" customHeight="1" x14ac:dyDescent="0.25">
      <c r="A2" s="83"/>
      <c r="B2" s="83"/>
      <c r="C2" s="83"/>
      <c r="D2" s="83"/>
      <c r="E2" s="83"/>
      <c r="F2" s="83"/>
      <c r="G2" s="83"/>
    </row>
    <row r="3" spans="1:7" ht="15" hidden="1" customHeight="1" x14ac:dyDescent="0.25">
      <c r="A3" s="83"/>
      <c r="B3" s="83"/>
      <c r="C3" s="83"/>
      <c r="D3" s="83"/>
      <c r="E3" s="83"/>
      <c r="F3" s="83"/>
      <c r="G3" s="83"/>
    </row>
    <row r="4" spans="1:7" s="91" customFormat="1" ht="15" customHeight="1" x14ac:dyDescent="0.25">
      <c r="A4" s="89"/>
      <c r="B4" s="89"/>
      <c r="C4" s="89"/>
      <c r="D4" s="89"/>
      <c r="E4" s="89"/>
      <c r="F4" s="89"/>
      <c r="G4" s="89"/>
    </row>
    <row r="5" spans="1:7" s="91" customFormat="1" ht="44.25" customHeight="1" x14ac:dyDescent="0.25">
      <c r="A5" s="5" t="s">
        <v>23</v>
      </c>
      <c r="B5" s="6"/>
      <c r="C5" s="6"/>
      <c r="D5" s="6"/>
      <c r="E5" s="6"/>
      <c r="F5" s="6"/>
      <c r="G5" s="89"/>
    </row>
    <row r="6" spans="1:7" s="91" customFormat="1" ht="15" customHeight="1" x14ac:dyDescent="0.25">
      <c r="A6" s="89"/>
      <c r="B6" s="89"/>
      <c r="C6" s="89"/>
      <c r="D6" s="89"/>
      <c r="E6" s="89"/>
      <c r="F6" s="89"/>
      <c r="G6" s="89"/>
    </row>
    <row r="7" spans="1:7" ht="15" customHeight="1" x14ac:dyDescent="0.25">
      <c r="A7" s="74" t="s">
        <v>1</v>
      </c>
      <c r="B7" s="75"/>
      <c r="C7" s="75"/>
      <c r="D7" s="75"/>
      <c r="E7" s="75"/>
      <c r="F7" s="75"/>
      <c r="G7" s="83"/>
    </row>
    <row r="8" spans="1:7" ht="15" customHeight="1" x14ac:dyDescent="0.25">
      <c r="A8" s="83"/>
      <c r="B8" s="83"/>
      <c r="C8" s="83"/>
      <c r="D8" s="83"/>
      <c r="E8" s="83"/>
      <c r="F8" s="83"/>
      <c r="G8" s="83"/>
    </row>
    <row r="9" spans="1:7" ht="15.2" customHeight="1" x14ac:dyDescent="0.25">
      <c r="A9" s="76" t="s">
        <v>2</v>
      </c>
      <c r="B9" s="77"/>
      <c r="C9" s="77"/>
      <c r="D9" s="77"/>
      <c r="E9" s="77"/>
      <c r="F9" s="77"/>
      <c r="G9" s="83"/>
    </row>
    <row r="10" spans="1:7" ht="15" customHeight="1" x14ac:dyDescent="0.25">
      <c r="A10" s="83"/>
      <c r="B10" s="83"/>
      <c r="C10" s="83"/>
      <c r="D10" s="83"/>
      <c r="E10" s="83"/>
      <c r="F10" s="83"/>
      <c r="G10" s="83"/>
    </row>
    <row r="11" spans="1:7" ht="15" customHeight="1" x14ac:dyDescent="0.25">
      <c r="A11" s="83" t="s">
        <v>3</v>
      </c>
      <c r="B11" s="83"/>
      <c r="C11" s="83"/>
      <c r="D11" s="83"/>
      <c r="E11" s="83"/>
      <c r="F11" s="83"/>
      <c r="G11" s="83"/>
    </row>
    <row r="12" spans="1:7" ht="15" customHeight="1" x14ac:dyDescent="0.25">
      <c r="A12" s="83"/>
      <c r="B12" s="83"/>
      <c r="C12" s="83"/>
      <c r="D12" s="83"/>
      <c r="E12" s="83"/>
      <c r="F12" s="83"/>
      <c r="G12" s="83"/>
    </row>
    <row r="13" spans="1:7" ht="15" customHeight="1" x14ac:dyDescent="0.25">
      <c r="A13" s="78" t="s">
        <v>4</v>
      </c>
      <c r="B13" s="78" t="s">
        <v>5</v>
      </c>
      <c r="C13" s="79"/>
      <c r="D13" s="78" t="s">
        <v>6</v>
      </c>
      <c r="E13" s="78" t="s">
        <v>7</v>
      </c>
      <c r="F13" s="78" t="s">
        <v>8</v>
      </c>
      <c r="G13" s="83"/>
    </row>
    <row r="14" spans="1:7" ht="4.5" customHeight="1" x14ac:dyDescent="0.25">
      <c r="A14" s="79"/>
      <c r="B14" s="79"/>
      <c r="C14" s="79"/>
      <c r="D14" s="79"/>
      <c r="E14" s="79"/>
      <c r="F14" s="79"/>
      <c r="G14" s="83"/>
    </row>
    <row r="15" spans="1:7" ht="15" customHeight="1" x14ac:dyDescent="0.25">
      <c r="A15" s="79"/>
      <c r="B15" s="78" t="s">
        <v>9</v>
      </c>
      <c r="C15" s="78" t="s">
        <v>10</v>
      </c>
      <c r="D15" s="79"/>
      <c r="E15" s="79"/>
      <c r="F15" s="79"/>
      <c r="G15" s="83"/>
    </row>
    <row r="16" spans="1:7" ht="46.5" customHeight="1" x14ac:dyDescent="0.25">
      <c r="A16" s="79"/>
      <c r="B16" s="79"/>
      <c r="C16" s="79"/>
      <c r="D16" s="79"/>
      <c r="E16" s="79"/>
      <c r="F16" s="79"/>
      <c r="G16" s="83"/>
    </row>
    <row r="17" spans="1:7" ht="15" customHeight="1" x14ac:dyDescent="0.25">
      <c r="A17" s="80">
        <v>1</v>
      </c>
      <c r="B17" s="80">
        <v>2</v>
      </c>
      <c r="C17" s="80">
        <v>3</v>
      </c>
      <c r="D17" s="80">
        <v>4</v>
      </c>
      <c r="E17" s="80">
        <v>5</v>
      </c>
      <c r="F17" s="80">
        <v>6</v>
      </c>
      <c r="G17" s="83"/>
    </row>
    <row r="18" spans="1:7" x14ac:dyDescent="0.25">
      <c r="A18" s="13" t="s">
        <v>11</v>
      </c>
      <c r="B18" s="125">
        <v>121633.13</v>
      </c>
      <c r="C18" s="125">
        <v>108721.43</v>
      </c>
      <c r="D18" s="126">
        <v>12911.7</v>
      </c>
      <c r="E18" s="126">
        <v>111.88</v>
      </c>
      <c r="F18" s="1">
        <f>RANK(E18,$E$18:$E$27)</f>
        <v>7</v>
      </c>
      <c r="G18" s="83"/>
    </row>
    <row r="19" spans="1:7" x14ac:dyDescent="0.25">
      <c r="A19" s="13" t="s">
        <v>12</v>
      </c>
      <c r="B19" s="125">
        <v>60048.08</v>
      </c>
      <c r="C19" s="125">
        <v>60287.65</v>
      </c>
      <c r="D19" s="126">
        <v>-239.57</v>
      </c>
      <c r="E19" s="126">
        <v>99.6</v>
      </c>
      <c r="F19" s="1">
        <f t="shared" ref="F19:F27" si="0">RANK(E19,$E$18:$E$27)</f>
        <v>9</v>
      </c>
      <c r="G19" s="83"/>
    </row>
    <row r="20" spans="1:7" x14ac:dyDescent="0.25">
      <c r="A20" s="13" t="s">
        <v>13</v>
      </c>
      <c r="B20" s="125">
        <v>70387.759999999995</v>
      </c>
      <c r="C20" s="125">
        <v>62689.71</v>
      </c>
      <c r="D20" s="126">
        <v>7698.05</v>
      </c>
      <c r="E20" s="126">
        <v>112.28</v>
      </c>
      <c r="F20" s="1">
        <f t="shared" si="0"/>
        <v>5</v>
      </c>
      <c r="G20" s="83"/>
    </row>
    <row r="21" spans="1:7" x14ac:dyDescent="0.25">
      <c r="A21" s="13" t="s">
        <v>14</v>
      </c>
      <c r="B21" s="125">
        <v>86191.11</v>
      </c>
      <c r="C21" s="125">
        <v>78572.539999999994</v>
      </c>
      <c r="D21" s="126">
        <v>7618.57</v>
      </c>
      <c r="E21" s="126">
        <v>109.7</v>
      </c>
      <c r="F21" s="1">
        <f t="shared" si="0"/>
        <v>8</v>
      </c>
      <c r="G21" s="83"/>
    </row>
    <row r="22" spans="1:7" x14ac:dyDescent="0.25">
      <c r="A22" s="13" t="s">
        <v>15</v>
      </c>
      <c r="B22" s="125">
        <v>69076.78</v>
      </c>
      <c r="C22" s="125">
        <v>53555.55</v>
      </c>
      <c r="D22" s="126">
        <v>15521.23</v>
      </c>
      <c r="E22" s="126">
        <v>128.97999999999999</v>
      </c>
      <c r="F22" s="1">
        <f t="shared" si="0"/>
        <v>2</v>
      </c>
      <c r="G22" s="83"/>
    </row>
    <row r="23" spans="1:7" x14ac:dyDescent="0.25">
      <c r="A23" s="13" t="s">
        <v>16</v>
      </c>
      <c r="B23" s="125">
        <v>118267.19</v>
      </c>
      <c r="C23" s="125">
        <v>97330.82</v>
      </c>
      <c r="D23" s="126">
        <v>20936.37</v>
      </c>
      <c r="E23" s="126">
        <v>121.51</v>
      </c>
      <c r="F23" s="1">
        <f t="shared" si="0"/>
        <v>3</v>
      </c>
      <c r="G23" s="83"/>
    </row>
    <row r="24" spans="1:7" x14ac:dyDescent="0.25">
      <c r="A24" s="13" t="s">
        <v>17</v>
      </c>
      <c r="B24" s="125">
        <v>141621.09</v>
      </c>
      <c r="C24" s="125">
        <v>119139.66</v>
      </c>
      <c r="D24" s="126">
        <v>22481.43</v>
      </c>
      <c r="E24" s="126">
        <v>118.87</v>
      </c>
      <c r="F24" s="1">
        <f t="shared" si="0"/>
        <v>4</v>
      </c>
      <c r="G24" s="83"/>
    </row>
    <row r="25" spans="1:7" x14ac:dyDescent="0.25">
      <c r="A25" s="13" t="s">
        <v>18</v>
      </c>
      <c r="B25" s="125">
        <v>410473.23</v>
      </c>
      <c r="C25" s="125">
        <v>287586.46999999997</v>
      </c>
      <c r="D25" s="126">
        <v>122886.76</v>
      </c>
      <c r="E25" s="126">
        <v>142.72999999999999</v>
      </c>
      <c r="F25" s="1">
        <f t="shared" si="0"/>
        <v>1</v>
      </c>
      <c r="G25" s="83"/>
    </row>
    <row r="26" spans="1:7" x14ac:dyDescent="0.25">
      <c r="A26" s="13" t="s">
        <v>19</v>
      </c>
      <c r="B26" s="125">
        <v>64265.86</v>
      </c>
      <c r="C26" s="125">
        <v>57422.38</v>
      </c>
      <c r="D26" s="126">
        <v>6843.48</v>
      </c>
      <c r="E26" s="126">
        <v>111.92</v>
      </c>
      <c r="F26" s="1">
        <f t="shared" si="0"/>
        <v>6</v>
      </c>
      <c r="G26" s="83"/>
    </row>
    <row r="27" spans="1:7" x14ac:dyDescent="0.25">
      <c r="A27" s="13" t="s">
        <v>20</v>
      </c>
      <c r="B27" s="125">
        <v>125388.34</v>
      </c>
      <c r="C27" s="125">
        <v>288645.02</v>
      </c>
      <c r="D27" s="126">
        <v>-163256.68</v>
      </c>
      <c r="E27" s="126">
        <v>43.44</v>
      </c>
      <c r="F27" s="1">
        <f t="shared" si="0"/>
        <v>10</v>
      </c>
      <c r="G27" s="83"/>
    </row>
    <row r="28" spans="1:7" x14ac:dyDescent="0.25">
      <c r="A28" s="81" t="s">
        <v>24</v>
      </c>
      <c r="B28" s="127">
        <v>1267352.57</v>
      </c>
      <c r="C28" s="127">
        <v>1213951.23</v>
      </c>
      <c r="D28" s="127">
        <v>53401.34</v>
      </c>
      <c r="E28" s="127">
        <v>104.4</v>
      </c>
      <c r="F28" s="126"/>
      <c r="G28" s="83"/>
    </row>
    <row r="29" spans="1:7" s="115" customFormat="1" x14ac:dyDescent="0.25"/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4" zoomScaleNormal="100" zoomScaleSheetLayoutView="100" workbookViewId="0">
      <selection activeCell="A4" sqref="A1:XFD1048576"/>
    </sheetView>
  </sheetViews>
  <sheetFormatPr defaultRowHeight="15.75" x14ac:dyDescent="0.25"/>
  <cols>
    <col min="1" max="1" width="29.42578125" style="85" customWidth="1"/>
    <col min="2" max="6" width="15" style="85" customWidth="1"/>
    <col min="7" max="7" width="9.140625" style="85" customWidth="1"/>
    <col min="8" max="16384" width="9.140625" style="85"/>
  </cols>
  <sheetData>
    <row r="1" spans="1:7" ht="15" hidden="1" customHeight="1" x14ac:dyDescent="0.25">
      <c r="A1" s="116"/>
      <c r="B1" s="116"/>
      <c r="C1" s="116"/>
      <c r="D1" s="116"/>
      <c r="E1" s="116"/>
      <c r="F1" s="116"/>
      <c r="G1" s="116"/>
    </row>
    <row r="2" spans="1:7" ht="15" hidden="1" customHeight="1" x14ac:dyDescent="0.25">
      <c r="A2" s="116"/>
      <c r="B2" s="116"/>
      <c r="C2" s="116"/>
      <c r="D2" s="116"/>
      <c r="E2" s="116"/>
      <c r="F2" s="116"/>
      <c r="G2" s="116"/>
    </row>
    <row r="3" spans="1:7" ht="15" hidden="1" customHeight="1" x14ac:dyDescent="0.25">
      <c r="A3" s="116"/>
      <c r="B3" s="116"/>
      <c r="C3" s="116"/>
      <c r="D3" s="116"/>
      <c r="E3" s="116"/>
      <c r="F3" s="116"/>
      <c r="G3" s="116"/>
    </row>
    <row r="4" spans="1:7" s="91" customFormat="1" ht="15" customHeight="1" x14ac:dyDescent="0.25">
      <c r="A4" s="117"/>
      <c r="B4" s="117"/>
      <c r="C4" s="117"/>
      <c r="D4" s="117"/>
      <c r="E4" s="117"/>
      <c r="F4" s="117"/>
      <c r="G4" s="117"/>
    </row>
    <row r="5" spans="1:7" s="91" customFormat="1" ht="44.25" customHeight="1" x14ac:dyDescent="0.25">
      <c r="A5" s="2" t="s">
        <v>25</v>
      </c>
      <c r="B5" s="3"/>
      <c r="C5" s="3"/>
      <c r="D5" s="3"/>
      <c r="E5" s="3"/>
      <c r="F5" s="3"/>
      <c r="G5" s="117"/>
    </row>
    <row r="6" spans="1:7" s="91" customFormat="1" ht="15" customHeight="1" x14ac:dyDescent="0.25">
      <c r="A6" s="117"/>
      <c r="B6" s="117"/>
      <c r="C6" s="117"/>
      <c r="D6" s="117"/>
      <c r="E6" s="117"/>
      <c r="F6" s="117"/>
      <c r="G6" s="117"/>
    </row>
    <row r="7" spans="1:7" ht="15" customHeight="1" x14ac:dyDescent="0.25">
      <c r="A7" s="15" t="s">
        <v>1</v>
      </c>
      <c r="B7" s="16"/>
      <c r="C7" s="16"/>
      <c r="D7" s="16"/>
      <c r="E7" s="16"/>
      <c r="F7" s="16"/>
      <c r="G7" s="116"/>
    </row>
    <row r="8" spans="1:7" ht="15" customHeight="1" x14ac:dyDescent="0.25">
      <c r="A8" s="116"/>
      <c r="B8" s="116"/>
      <c r="C8" s="116"/>
      <c r="D8" s="116"/>
      <c r="E8" s="116"/>
      <c r="F8" s="116"/>
      <c r="G8" s="116"/>
    </row>
    <row r="9" spans="1:7" ht="15.2" customHeight="1" x14ac:dyDescent="0.25">
      <c r="A9" s="18" t="s">
        <v>2</v>
      </c>
      <c r="B9" s="19"/>
      <c r="C9" s="19"/>
      <c r="D9" s="19"/>
      <c r="E9" s="19"/>
      <c r="F9" s="19"/>
      <c r="G9" s="116"/>
    </row>
    <row r="10" spans="1:7" ht="15" customHeight="1" x14ac:dyDescent="0.25">
      <c r="A10" s="116"/>
      <c r="B10" s="116"/>
      <c r="C10" s="116"/>
      <c r="D10" s="116"/>
      <c r="E10" s="116"/>
      <c r="F10" s="116"/>
      <c r="G10" s="116"/>
    </row>
    <row r="11" spans="1:7" ht="15" customHeight="1" x14ac:dyDescent="0.25">
      <c r="A11" s="116" t="s">
        <v>3</v>
      </c>
      <c r="B11" s="116"/>
      <c r="C11" s="116"/>
      <c r="D11" s="116"/>
      <c r="E11" s="116"/>
      <c r="F11" s="116"/>
      <c r="G11" s="116"/>
    </row>
    <row r="12" spans="1:7" ht="15" customHeight="1" x14ac:dyDescent="0.25">
      <c r="A12" s="116"/>
      <c r="B12" s="116"/>
      <c r="C12" s="116"/>
      <c r="D12" s="116"/>
      <c r="E12" s="116"/>
      <c r="F12" s="116"/>
      <c r="G12" s="116"/>
    </row>
    <row r="13" spans="1:7" ht="15" customHeight="1" x14ac:dyDescent="0.25">
      <c r="A13" s="70" t="s">
        <v>4</v>
      </c>
      <c r="B13" s="71" t="s">
        <v>5</v>
      </c>
      <c r="C13" s="72"/>
      <c r="D13" s="20" t="s">
        <v>6</v>
      </c>
      <c r="E13" s="20" t="s">
        <v>7</v>
      </c>
      <c r="F13" s="20" t="s">
        <v>8</v>
      </c>
      <c r="G13" s="116"/>
    </row>
    <row r="14" spans="1:7" ht="4.5" customHeight="1" x14ac:dyDescent="0.25">
      <c r="A14" s="73"/>
      <c r="B14" s="72"/>
      <c r="C14" s="72"/>
      <c r="D14" s="31"/>
      <c r="E14" s="31"/>
      <c r="F14" s="31"/>
      <c r="G14" s="116"/>
    </row>
    <row r="15" spans="1:7" ht="15" customHeight="1" x14ac:dyDescent="0.25">
      <c r="A15" s="73"/>
      <c r="B15" s="20" t="s">
        <v>9</v>
      </c>
      <c r="C15" s="20" t="s">
        <v>10</v>
      </c>
      <c r="D15" s="31"/>
      <c r="E15" s="31"/>
      <c r="F15" s="31"/>
      <c r="G15" s="116"/>
    </row>
    <row r="16" spans="1:7" ht="46.5" customHeight="1" x14ac:dyDescent="0.25">
      <c r="A16" s="73"/>
      <c r="B16" s="31"/>
      <c r="C16" s="31"/>
      <c r="D16" s="31"/>
      <c r="E16" s="31"/>
      <c r="F16" s="31"/>
      <c r="G16" s="116"/>
    </row>
    <row r="17" spans="1:7" ht="15" customHeight="1" x14ac:dyDescent="0.25">
      <c r="A17" s="32">
        <v>1</v>
      </c>
      <c r="B17" s="32">
        <v>2</v>
      </c>
      <c r="C17" s="32">
        <v>3</v>
      </c>
      <c r="D17" s="32">
        <v>4</v>
      </c>
      <c r="E17" s="32">
        <v>5</v>
      </c>
      <c r="F17" s="32">
        <v>6</v>
      </c>
      <c r="G17" s="116"/>
    </row>
    <row r="18" spans="1:7" x14ac:dyDescent="0.25">
      <c r="A18" s="33" t="s">
        <v>11</v>
      </c>
      <c r="B18" s="119">
        <v>4687.4399999999996</v>
      </c>
      <c r="C18" s="119">
        <v>5169.2299999999996</v>
      </c>
      <c r="D18" s="120">
        <v>-481.79</v>
      </c>
      <c r="E18" s="120">
        <v>90.68</v>
      </c>
      <c r="F18" s="1">
        <f>RANK(E18,$E$18:$E$27)</f>
        <v>6</v>
      </c>
      <c r="G18" s="116"/>
    </row>
    <row r="19" spans="1:7" x14ac:dyDescent="0.25">
      <c r="A19" s="33" t="s">
        <v>12</v>
      </c>
      <c r="B19" s="119">
        <v>3361.68</v>
      </c>
      <c r="C19" s="119">
        <v>3007.19</v>
      </c>
      <c r="D19" s="120">
        <v>354.49</v>
      </c>
      <c r="E19" s="120">
        <v>111.79</v>
      </c>
      <c r="F19" s="1">
        <f t="shared" ref="F19:F27" si="0">RANK(E19,$E$18:$E$27)</f>
        <v>3</v>
      </c>
      <c r="G19" s="116"/>
    </row>
    <row r="20" spans="1:7" x14ac:dyDescent="0.25">
      <c r="A20" s="33" t="s">
        <v>13</v>
      </c>
      <c r="B20" s="119">
        <v>3543.21</v>
      </c>
      <c r="C20" s="119">
        <v>4439.43</v>
      </c>
      <c r="D20" s="120">
        <v>-896.22</v>
      </c>
      <c r="E20" s="120">
        <v>79.81</v>
      </c>
      <c r="F20" s="1">
        <f t="shared" si="0"/>
        <v>9</v>
      </c>
      <c r="G20" s="116"/>
    </row>
    <row r="21" spans="1:7" x14ac:dyDescent="0.25">
      <c r="A21" s="33" t="s">
        <v>14</v>
      </c>
      <c r="B21" s="119">
        <v>4461.16</v>
      </c>
      <c r="C21" s="119">
        <v>5337.5</v>
      </c>
      <c r="D21" s="120">
        <v>-876.34</v>
      </c>
      <c r="E21" s="120">
        <v>83.58</v>
      </c>
      <c r="F21" s="1">
        <f t="shared" si="0"/>
        <v>8</v>
      </c>
      <c r="G21" s="116"/>
    </row>
    <row r="22" spans="1:7" x14ac:dyDescent="0.25">
      <c r="A22" s="33" t="s">
        <v>15</v>
      </c>
      <c r="B22" s="119">
        <v>6781.98</v>
      </c>
      <c r="C22" s="119">
        <v>5387.71</v>
      </c>
      <c r="D22" s="120">
        <v>1394.27</v>
      </c>
      <c r="E22" s="120">
        <v>125.88</v>
      </c>
      <c r="F22" s="1">
        <f t="shared" si="0"/>
        <v>2</v>
      </c>
      <c r="G22" s="116"/>
    </row>
    <row r="23" spans="1:7" x14ac:dyDescent="0.25">
      <c r="A23" s="33" t="s">
        <v>16</v>
      </c>
      <c r="B23" s="119">
        <v>8324.99</v>
      </c>
      <c r="C23" s="119">
        <v>7684.3</v>
      </c>
      <c r="D23" s="120">
        <v>640.69000000000005</v>
      </c>
      <c r="E23" s="120">
        <v>108.34</v>
      </c>
      <c r="F23" s="1">
        <f t="shared" si="0"/>
        <v>4</v>
      </c>
      <c r="G23" s="116"/>
    </row>
    <row r="24" spans="1:7" x14ac:dyDescent="0.25">
      <c r="A24" s="33" t="s">
        <v>17</v>
      </c>
      <c r="B24" s="119">
        <v>11743.64</v>
      </c>
      <c r="C24" s="119">
        <v>12356.41</v>
      </c>
      <c r="D24" s="120">
        <v>-612.77</v>
      </c>
      <c r="E24" s="120">
        <v>95.04</v>
      </c>
      <c r="F24" s="1">
        <f t="shared" si="0"/>
        <v>5</v>
      </c>
      <c r="G24" s="116"/>
    </row>
    <row r="25" spans="1:7" x14ac:dyDescent="0.25">
      <c r="A25" s="33" t="s">
        <v>18</v>
      </c>
      <c r="B25" s="119">
        <v>125770.76</v>
      </c>
      <c r="C25" s="119">
        <v>37892</v>
      </c>
      <c r="D25" s="120">
        <v>87878.76</v>
      </c>
      <c r="E25" s="120">
        <v>331.92</v>
      </c>
      <c r="F25" s="1">
        <f t="shared" si="0"/>
        <v>1</v>
      </c>
      <c r="G25" s="116"/>
    </row>
    <row r="26" spans="1:7" x14ac:dyDescent="0.25">
      <c r="A26" s="33" t="s">
        <v>19</v>
      </c>
      <c r="B26" s="119">
        <v>2238.2399999999998</v>
      </c>
      <c r="C26" s="119">
        <v>2582.33</v>
      </c>
      <c r="D26" s="120">
        <v>-344.09</v>
      </c>
      <c r="E26" s="120">
        <v>86.68</v>
      </c>
      <c r="F26" s="1">
        <f t="shared" si="0"/>
        <v>7</v>
      </c>
      <c r="G26" s="116"/>
    </row>
    <row r="27" spans="1:7" x14ac:dyDescent="0.25">
      <c r="A27" s="33" t="s">
        <v>20</v>
      </c>
      <c r="B27" s="119">
        <v>16181.19</v>
      </c>
      <c r="C27" s="119">
        <v>22680.22</v>
      </c>
      <c r="D27" s="120">
        <v>-6499.03</v>
      </c>
      <c r="E27" s="120">
        <v>71.34</v>
      </c>
      <c r="F27" s="1">
        <f t="shared" si="0"/>
        <v>10</v>
      </c>
      <c r="G27" s="116"/>
    </row>
    <row r="28" spans="1:7" x14ac:dyDescent="0.25">
      <c r="A28" s="36" t="s">
        <v>24</v>
      </c>
      <c r="B28" s="123">
        <v>187094.29</v>
      </c>
      <c r="C28" s="123">
        <v>106536.32000000001</v>
      </c>
      <c r="D28" s="123">
        <v>80557.97</v>
      </c>
      <c r="E28" s="123">
        <v>175.62</v>
      </c>
      <c r="F28" s="120"/>
      <c r="G28" s="116"/>
    </row>
    <row r="29" spans="1:7" s="115" customFormat="1" x14ac:dyDescent="0.25"/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4" zoomScaleNormal="100" zoomScaleSheetLayoutView="100" workbookViewId="0">
      <selection activeCell="A4" sqref="A1:XFD1048576"/>
    </sheetView>
  </sheetViews>
  <sheetFormatPr defaultRowHeight="15.75" x14ac:dyDescent="0.25"/>
  <cols>
    <col min="1" max="1" width="29.42578125" style="85" customWidth="1"/>
    <col min="2" max="6" width="15" style="85" customWidth="1"/>
    <col min="7" max="16384" width="9.140625" style="85"/>
  </cols>
  <sheetData>
    <row r="1" spans="1:5" ht="15" hidden="1" customHeight="1" x14ac:dyDescent="0.25">
      <c r="A1" s="116"/>
      <c r="B1" s="116"/>
      <c r="C1" s="116"/>
      <c r="D1" s="116"/>
      <c r="E1" s="116"/>
    </row>
    <row r="2" spans="1:5" ht="15" hidden="1" customHeight="1" x14ac:dyDescent="0.25">
      <c r="A2" s="116"/>
      <c r="B2" s="116"/>
      <c r="C2" s="116"/>
      <c r="D2" s="116"/>
      <c r="E2" s="116"/>
    </row>
    <row r="3" spans="1:5" ht="15" hidden="1" customHeight="1" x14ac:dyDescent="0.25">
      <c r="A3" s="116"/>
      <c r="B3" s="116"/>
      <c r="C3" s="116"/>
      <c r="D3" s="116"/>
      <c r="E3" s="116"/>
    </row>
    <row r="4" spans="1:5" s="91" customFormat="1" ht="15" customHeight="1" x14ac:dyDescent="0.25">
      <c r="A4" s="117"/>
      <c r="B4" s="117"/>
      <c r="C4" s="117"/>
      <c r="D4" s="117"/>
      <c r="E4" s="117"/>
    </row>
    <row r="5" spans="1:5" s="91" customFormat="1" ht="44.25" customHeight="1" x14ac:dyDescent="0.25">
      <c r="A5" s="2" t="s">
        <v>26</v>
      </c>
      <c r="B5" s="3"/>
      <c r="C5" s="3"/>
      <c r="D5" s="3"/>
      <c r="E5" s="117"/>
    </row>
    <row r="6" spans="1:5" s="91" customFormat="1" ht="15" customHeight="1" x14ac:dyDescent="0.25">
      <c r="A6" s="117"/>
      <c r="B6" s="117"/>
      <c r="C6" s="117"/>
      <c r="D6" s="117"/>
      <c r="E6" s="117"/>
    </row>
    <row r="7" spans="1:5" ht="15" customHeight="1" x14ac:dyDescent="0.25">
      <c r="A7" s="15" t="s">
        <v>1</v>
      </c>
      <c r="B7" s="16"/>
      <c r="C7" s="16"/>
      <c r="D7" s="16"/>
      <c r="E7" s="116"/>
    </row>
    <row r="8" spans="1:5" ht="15" customHeight="1" x14ac:dyDescent="0.25">
      <c r="A8" s="116"/>
      <c r="B8" s="116"/>
      <c r="C8" s="116"/>
      <c r="D8" s="116"/>
      <c r="E8" s="116"/>
    </row>
    <row r="9" spans="1:5" ht="15.2" customHeight="1" x14ac:dyDescent="0.25">
      <c r="A9" s="18" t="s">
        <v>2</v>
      </c>
      <c r="B9" s="19"/>
      <c r="C9" s="19"/>
      <c r="D9" s="19"/>
      <c r="E9" s="116"/>
    </row>
    <row r="10" spans="1:5" ht="15" customHeight="1" x14ac:dyDescent="0.25">
      <c r="A10" s="116"/>
      <c r="B10" s="116"/>
      <c r="C10" s="116"/>
      <c r="D10" s="116"/>
      <c r="E10" s="116"/>
    </row>
    <row r="11" spans="1:5" ht="15" customHeight="1" x14ac:dyDescent="0.25">
      <c r="A11" s="116" t="s">
        <v>3</v>
      </c>
      <c r="B11" s="116"/>
      <c r="C11" s="116"/>
      <c r="D11" s="116"/>
      <c r="E11" s="116"/>
    </row>
    <row r="12" spans="1:5" ht="15" customHeight="1" x14ac:dyDescent="0.25">
      <c r="A12" s="116"/>
      <c r="B12" s="116"/>
      <c r="C12" s="116"/>
      <c r="D12" s="116"/>
      <c r="E12" s="116"/>
    </row>
    <row r="13" spans="1:5" ht="15" customHeight="1" x14ac:dyDescent="0.25">
      <c r="A13" s="54" t="s">
        <v>4</v>
      </c>
      <c r="B13" s="55" t="s">
        <v>27</v>
      </c>
      <c r="C13" s="56" t="s">
        <v>28</v>
      </c>
      <c r="D13" s="57" t="s">
        <v>29</v>
      </c>
      <c r="E13" s="116"/>
    </row>
    <row r="14" spans="1:5" ht="4.5" customHeight="1" x14ac:dyDescent="0.25">
      <c r="A14" s="58"/>
      <c r="B14" s="59"/>
      <c r="C14" s="60"/>
      <c r="D14" s="61"/>
      <c r="E14" s="116"/>
    </row>
    <row r="15" spans="1:5" ht="15" customHeight="1" x14ac:dyDescent="0.25">
      <c r="A15" s="58"/>
      <c r="B15" s="62" t="s">
        <v>30</v>
      </c>
      <c r="C15" s="63" t="s">
        <v>30</v>
      </c>
      <c r="D15" s="64" t="s">
        <v>30</v>
      </c>
      <c r="E15" s="116"/>
    </row>
    <row r="16" spans="1:5" ht="46.5" customHeight="1" x14ac:dyDescent="0.25">
      <c r="A16" s="58"/>
      <c r="B16" s="65"/>
      <c r="C16" s="66"/>
      <c r="D16" s="67"/>
      <c r="E16" s="116"/>
    </row>
    <row r="17" spans="1:5" ht="15" customHeight="1" x14ac:dyDescent="0.25">
      <c r="A17" s="68">
        <v>1</v>
      </c>
      <c r="B17" s="69">
        <v>2</v>
      </c>
      <c r="C17" s="69">
        <v>3</v>
      </c>
      <c r="D17" s="69">
        <v>4</v>
      </c>
      <c r="E17" s="116"/>
    </row>
    <row r="18" spans="1:5" x14ac:dyDescent="0.25">
      <c r="A18" s="33" t="s">
        <v>11</v>
      </c>
      <c r="B18" s="119">
        <v>193552</v>
      </c>
      <c r="C18" s="119">
        <v>11048.37</v>
      </c>
      <c r="D18" s="119">
        <v>204600.37</v>
      </c>
      <c r="E18" s="116"/>
    </row>
    <row r="19" spans="1:5" x14ac:dyDescent="0.25">
      <c r="A19" s="33" t="s">
        <v>12</v>
      </c>
      <c r="B19" s="119">
        <v>102164.62</v>
      </c>
      <c r="C19" s="119">
        <v>7423.5</v>
      </c>
      <c r="D19" s="119">
        <v>109588.12</v>
      </c>
      <c r="E19" s="116"/>
    </row>
    <row r="20" spans="1:5" x14ac:dyDescent="0.25">
      <c r="A20" s="33" t="s">
        <v>13</v>
      </c>
      <c r="B20" s="119">
        <v>118116.9</v>
      </c>
      <c r="C20" s="119">
        <v>12025.12</v>
      </c>
      <c r="D20" s="119">
        <v>130142.02</v>
      </c>
      <c r="E20" s="116"/>
    </row>
    <row r="21" spans="1:5" x14ac:dyDescent="0.25">
      <c r="A21" s="33" t="s">
        <v>14</v>
      </c>
      <c r="B21" s="119">
        <v>156843.37</v>
      </c>
      <c r="C21" s="119">
        <v>13500.8</v>
      </c>
      <c r="D21" s="119">
        <v>170344.17</v>
      </c>
      <c r="E21" s="116"/>
    </row>
    <row r="22" spans="1:5" x14ac:dyDescent="0.25">
      <c r="A22" s="33" t="s">
        <v>15</v>
      </c>
      <c r="B22" s="119">
        <v>99421.6</v>
      </c>
      <c r="C22" s="119">
        <v>12595.12</v>
      </c>
      <c r="D22" s="119">
        <v>112016.72</v>
      </c>
      <c r="E22" s="116"/>
    </row>
    <row r="23" spans="1:5" x14ac:dyDescent="0.25">
      <c r="A23" s="33" t="s">
        <v>16</v>
      </c>
      <c r="B23" s="119">
        <v>181933.51</v>
      </c>
      <c r="C23" s="119">
        <v>18338.330000000002</v>
      </c>
      <c r="D23" s="119">
        <v>200271.84</v>
      </c>
      <c r="E23" s="116"/>
    </row>
    <row r="24" spans="1:5" x14ac:dyDescent="0.25">
      <c r="A24" s="33" t="s">
        <v>17</v>
      </c>
      <c r="B24" s="119">
        <v>198938.02</v>
      </c>
      <c r="C24" s="119">
        <v>22364</v>
      </c>
      <c r="D24" s="119">
        <v>221302.02</v>
      </c>
      <c r="E24" s="116"/>
    </row>
    <row r="25" spans="1:5" x14ac:dyDescent="0.25">
      <c r="A25" s="33" t="s">
        <v>18</v>
      </c>
      <c r="B25" s="119">
        <v>533398.07999999996</v>
      </c>
      <c r="C25" s="119">
        <v>144778.85</v>
      </c>
      <c r="D25" s="119">
        <v>678176.93</v>
      </c>
      <c r="E25" s="116"/>
    </row>
    <row r="26" spans="1:5" x14ac:dyDescent="0.25">
      <c r="A26" s="33" t="s">
        <v>19</v>
      </c>
      <c r="B26" s="119">
        <v>102212</v>
      </c>
      <c r="C26" s="119">
        <v>6372.97</v>
      </c>
      <c r="D26" s="119">
        <v>108584.97</v>
      </c>
      <c r="E26" s="116"/>
    </row>
    <row r="27" spans="1:5" x14ac:dyDescent="0.25">
      <c r="A27" s="33" t="s">
        <v>20</v>
      </c>
      <c r="B27" s="119">
        <v>186275.3</v>
      </c>
      <c r="C27" s="119">
        <v>32840.120000000003</v>
      </c>
      <c r="D27" s="119">
        <v>219115.42</v>
      </c>
      <c r="E27" s="116"/>
    </row>
    <row r="28" spans="1:5" x14ac:dyDescent="0.25">
      <c r="A28" s="36" t="s">
        <v>31</v>
      </c>
      <c r="B28" s="123">
        <v>1872855.4</v>
      </c>
      <c r="C28" s="123">
        <v>281287.18</v>
      </c>
      <c r="D28" s="123">
        <v>2154142.58</v>
      </c>
      <c r="E28" s="116"/>
    </row>
    <row r="29" spans="1:5" s="115" customFormat="1" x14ac:dyDescent="0.25">
      <c r="A29" s="39" t="s">
        <v>32</v>
      </c>
      <c r="B29" s="124">
        <v>0</v>
      </c>
      <c r="C29" s="124">
        <v>0</v>
      </c>
      <c r="D29" s="124">
        <v>1262645</v>
      </c>
      <c r="E29" s="118"/>
    </row>
    <row r="30" spans="1:5" ht="19.5" customHeight="1" x14ac:dyDescent="0.25">
      <c r="A30" s="42" t="s">
        <v>33</v>
      </c>
      <c r="B30" s="121">
        <v>0</v>
      </c>
      <c r="C30" s="121">
        <v>0</v>
      </c>
      <c r="D30" s="121">
        <v>3416787.58</v>
      </c>
      <c r="E30" s="116"/>
    </row>
  </sheetData>
  <mergeCells count="10">
    <mergeCell ref="A5:D5"/>
    <mergeCell ref="A7:D7"/>
    <mergeCell ref="A9:D9"/>
    <mergeCell ref="A13:A16"/>
    <mergeCell ref="B13:B14"/>
    <mergeCell ref="C13:C14"/>
    <mergeCell ref="D13:D14"/>
    <mergeCell ref="B15:B16"/>
    <mergeCell ref="C15:C16"/>
    <mergeCell ref="D15:D1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4" zoomScaleNormal="100" zoomScaleSheetLayoutView="100" workbookViewId="0">
      <selection activeCell="A4" sqref="A1:XFD1048576"/>
    </sheetView>
  </sheetViews>
  <sheetFormatPr defaultRowHeight="15.75" x14ac:dyDescent="0.25"/>
  <cols>
    <col min="1" max="1" width="29.42578125" style="85" customWidth="1"/>
    <col min="2" max="6" width="15" style="85" customWidth="1"/>
    <col min="7" max="7" width="9.140625" style="85" customWidth="1"/>
    <col min="8" max="16384" width="9.140625" style="85"/>
  </cols>
  <sheetData>
    <row r="1" spans="1:7" ht="15" hidden="1" customHeight="1" x14ac:dyDescent="0.25">
      <c r="A1" s="116"/>
      <c r="B1" s="116"/>
      <c r="C1" s="116"/>
      <c r="D1" s="116"/>
      <c r="E1" s="116"/>
      <c r="F1" s="116"/>
      <c r="G1" s="116"/>
    </row>
    <row r="2" spans="1:7" ht="15" hidden="1" customHeight="1" x14ac:dyDescent="0.25">
      <c r="A2" s="116"/>
      <c r="B2" s="116"/>
      <c r="C2" s="116"/>
      <c r="D2" s="116"/>
      <c r="E2" s="116"/>
      <c r="F2" s="116"/>
      <c r="G2" s="116"/>
    </row>
    <row r="3" spans="1:7" ht="15" hidden="1" customHeight="1" x14ac:dyDescent="0.25">
      <c r="A3" s="116"/>
      <c r="B3" s="116"/>
      <c r="C3" s="116"/>
      <c r="D3" s="116"/>
      <c r="E3" s="116"/>
      <c r="F3" s="116"/>
      <c r="G3" s="116"/>
    </row>
    <row r="4" spans="1:7" s="91" customFormat="1" ht="15" customHeight="1" x14ac:dyDescent="0.25">
      <c r="A4" s="117"/>
      <c r="B4" s="117"/>
      <c r="C4" s="117"/>
      <c r="D4" s="117"/>
      <c r="E4" s="117"/>
      <c r="F4" s="117"/>
      <c r="G4" s="117"/>
    </row>
    <row r="5" spans="1:7" s="91" customFormat="1" ht="44.25" customHeight="1" x14ac:dyDescent="0.25">
      <c r="A5" s="2" t="s">
        <v>34</v>
      </c>
      <c r="B5" s="3"/>
      <c r="C5" s="3"/>
      <c r="D5" s="3"/>
      <c r="E5" s="3"/>
      <c r="F5" s="3"/>
      <c r="G5" s="117"/>
    </row>
    <row r="6" spans="1:7" s="91" customFormat="1" ht="15" customHeight="1" x14ac:dyDescent="0.25">
      <c r="A6" s="117"/>
      <c r="B6" s="117"/>
      <c r="C6" s="117"/>
      <c r="D6" s="117"/>
      <c r="E6" s="117"/>
      <c r="F6" s="117"/>
      <c r="G6" s="117"/>
    </row>
    <row r="7" spans="1:7" ht="15" customHeight="1" x14ac:dyDescent="0.25">
      <c r="A7" s="15" t="s">
        <v>1</v>
      </c>
      <c r="B7" s="16"/>
      <c r="C7" s="16"/>
      <c r="D7" s="16"/>
      <c r="E7" s="16"/>
      <c r="F7" s="16"/>
      <c r="G7" s="116"/>
    </row>
    <row r="8" spans="1:7" ht="15" customHeight="1" x14ac:dyDescent="0.25">
      <c r="A8" s="116"/>
      <c r="B8" s="116"/>
      <c r="C8" s="116"/>
      <c r="D8" s="116"/>
      <c r="E8" s="116"/>
      <c r="F8" s="116"/>
      <c r="G8" s="116"/>
    </row>
    <row r="9" spans="1:7" ht="15.2" customHeight="1" x14ac:dyDescent="0.25">
      <c r="A9" s="18" t="s">
        <v>2</v>
      </c>
      <c r="B9" s="19"/>
      <c r="C9" s="19"/>
      <c r="D9" s="19"/>
      <c r="E9" s="19"/>
      <c r="F9" s="19"/>
      <c r="G9" s="116"/>
    </row>
    <row r="10" spans="1:7" ht="15" customHeight="1" x14ac:dyDescent="0.25">
      <c r="A10" s="116"/>
      <c r="B10" s="116"/>
      <c r="C10" s="116"/>
      <c r="D10" s="116"/>
      <c r="E10" s="116"/>
      <c r="F10" s="116"/>
      <c r="G10" s="116"/>
    </row>
    <row r="11" spans="1:7" ht="15" customHeight="1" x14ac:dyDescent="0.25">
      <c r="A11" s="116" t="s">
        <v>3</v>
      </c>
      <c r="B11" s="116"/>
      <c r="C11" s="116"/>
      <c r="D11" s="116"/>
      <c r="E11" s="116"/>
      <c r="F11" s="116"/>
      <c r="G11" s="116"/>
    </row>
    <row r="12" spans="1:7" ht="15" customHeight="1" x14ac:dyDescent="0.25">
      <c r="A12" s="116"/>
      <c r="B12" s="116"/>
      <c r="C12" s="116"/>
      <c r="D12" s="116"/>
      <c r="E12" s="116"/>
      <c r="F12" s="116"/>
      <c r="G12" s="116"/>
    </row>
    <row r="13" spans="1:7" ht="15" customHeight="1" x14ac:dyDescent="0.25">
      <c r="A13" s="20" t="s">
        <v>4</v>
      </c>
      <c r="B13" s="52" t="s">
        <v>5</v>
      </c>
      <c r="C13" s="53"/>
      <c r="D13" s="20" t="s">
        <v>6</v>
      </c>
      <c r="E13" s="20" t="s">
        <v>7</v>
      </c>
      <c r="F13" s="20" t="s">
        <v>8</v>
      </c>
      <c r="G13" s="116"/>
    </row>
    <row r="14" spans="1:7" ht="4.5" customHeight="1" x14ac:dyDescent="0.25">
      <c r="A14" s="31"/>
      <c r="B14" s="53"/>
      <c r="C14" s="53"/>
      <c r="D14" s="31"/>
      <c r="E14" s="31"/>
      <c r="F14" s="31"/>
      <c r="G14" s="116"/>
    </row>
    <row r="15" spans="1:7" ht="15" customHeight="1" x14ac:dyDescent="0.25">
      <c r="A15" s="31"/>
      <c r="B15" s="20" t="s">
        <v>9</v>
      </c>
      <c r="C15" s="20" t="s">
        <v>10</v>
      </c>
      <c r="D15" s="31"/>
      <c r="E15" s="31"/>
      <c r="F15" s="31"/>
      <c r="G15" s="116"/>
    </row>
    <row r="16" spans="1:7" ht="46.5" customHeight="1" x14ac:dyDescent="0.25">
      <c r="A16" s="31"/>
      <c r="B16" s="31"/>
      <c r="C16" s="31"/>
      <c r="D16" s="31"/>
      <c r="E16" s="31"/>
      <c r="F16" s="31"/>
      <c r="G16" s="116"/>
    </row>
    <row r="17" spans="1:7" ht="15" customHeight="1" x14ac:dyDescent="0.25">
      <c r="A17" s="32">
        <v>1</v>
      </c>
      <c r="B17" s="32">
        <v>2</v>
      </c>
      <c r="C17" s="32">
        <v>3</v>
      </c>
      <c r="D17" s="32">
        <v>4</v>
      </c>
      <c r="E17" s="32">
        <v>5</v>
      </c>
      <c r="F17" s="32">
        <v>6</v>
      </c>
      <c r="G17" s="116"/>
    </row>
    <row r="18" spans="1:7" x14ac:dyDescent="0.25">
      <c r="A18" s="33" t="s">
        <v>11</v>
      </c>
      <c r="B18" s="119">
        <v>107319.33</v>
      </c>
      <c r="C18" s="119">
        <v>103041.37</v>
      </c>
      <c r="D18" s="120">
        <v>4277.96</v>
      </c>
      <c r="E18" s="120">
        <v>104.15</v>
      </c>
      <c r="F18" s="1">
        <f>RANK(E18,$E$18:$E$28)</f>
        <v>8</v>
      </c>
      <c r="G18" s="116"/>
    </row>
    <row r="19" spans="1:7" x14ac:dyDescent="0.25">
      <c r="A19" s="33" t="s">
        <v>12</v>
      </c>
      <c r="B19" s="119">
        <v>61897.26</v>
      </c>
      <c r="C19" s="119">
        <v>57755.9</v>
      </c>
      <c r="D19" s="120">
        <v>4141.3599999999997</v>
      </c>
      <c r="E19" s="120">
        <v>107.17</v>
      </c>
      <c r="F19" s="1">
        <f t="shared" ref="F19:F28" si="0">RANK(E19,$E$18:$E$28)</f>
        <v>6</v>
      </c>
      <c r="G19" s="116"/>
    </row>
    <row r="20" spans="1:7" x14ac:dyDescent="0.25">
      <c r="A20" s="33" t="s">
        <v>13</v>
      </c>
      <c r="B20" s="119">
        <v>66509.009999999995</v>
      </c>
      <c r="C20" s="119">
        <v>64183.88</v>
      </c>
      <c r="D20" s="120">
        <v>2325.13</v>
      </c>
      <c r="E20" s="120">
        <v>103.62</v>
      </c>
      <c r="F20" s="1">
        <f t="shared" si="0"/>
        <v>9</v>
      </c>
      <c r="G20" s="116"/>
    </row>
    <row r="21" spans="1:7" x14ac:dyDescent="0.25">
      <c r="A21" s="33" t="s">
        <v>14</v>
      </c>
      <c r="B21" s="119">
        <v>82912.36</v>
      </c>
      <c r="C21" s="119">
        <v>77785.31</v>
      </c>
      <c r="D21" s="120">
        <v>5127.05</v>
      </c>
      <c r="E21" s="120">
        <v>106.59</v>
      </c>
      <c r="F21" s="1">
        <f t="shared" si="0"/>
        <v>7</v>
      </c>
      <c r="G21" s="116"/>
    </row>
    <row r="22" spans="1:7" x14ac:dyDescent="0.25">
      <c r="A22" s="33" t="s">
        <v>15</v>
      </c>
      <c r="B22" s="119">
        <v>65113.46</v>
      </c>
      <c r="C22" s="119">
        <v>54055.59</v>
      </c>
      <c r="D22" s="120">
        <v>11057.87</v>
      </c>
      <c r="E22" s="120">
        <v>120.46</v>
      </c>
      <c r="F22" s="1">
        <f t="shared" si="0"/>
        <v>3</v>
      </c>
      <c r="G22" s="116"/>
    </row>
    <row r="23" spans="1:7" x14ac:dyDescent="0.25">
      <c r="A23" s="33" t="s">
        <v>16</v>
      </c>
      <c r="B23" s="119">
        <v>115628.02</v>
      </c>
      <c r="C23" s="119">
        <v>96421.86</v>
      </c>
      <c r="D23" s="120">
        <v>19206.16</v>
      </c>
      <c r="E23" s="120">
        <v>119.92</v>
      </c>
      <c r="F23" s="1">
        <f t="shared" si="0"/>
        <v>4</v>
      </c>
      <c r="G23" s="116"/>
    </row>
    <row r="24" spans="1:7" x14ac:dyDescent="0.25">
      <c r="A24" s="33" t="s">
        <v>17</v>
      </c>
      <c r="B24" s="119">
        <v>143836.91</v>
      </c>
      <c r="C24" s="119">
        <v>118633.8</v>
      </c>
      <c r="D24" s="120">
        <v>25203.11</v>
      </c>
      <c r="E24" s="120">
        <v>121.24</v>
      </c>
      <c r="F24" s="1">
        <f t="shared" si="0"/>
        <v>2</v>
      </c>
      <c r="G24" s="116"/>
    </row>
    <row r="25" spans="1:7" x14ac:dyDescent="0.25">
      <c r="A25" s="33" t="s">
        <v>18</v>
      </c>
      <c r="B25" s="119">
        <v>393710.98</v>
      </c>
      <c r="C25" s="119">
        <v>276829.59999999998</v>
      </c>
      <c r="D25" s="120">
        <v>116881.38</v>
      </c>
      <c r="E25" s="120">
        <v>142.22</v>
      </c>
      <c r="F25" s="1">
        <f t="shared" si="0"/>
        <v>1</v>
      </c>
      <c r="G25" s="116"/>
    </row>
    <row r="26" spans="1:7" x14ac:dyDescent="0.25">
      <c r="A26" s="33" t="s">
        <v>19</v>
      </c>
      <c r="B26" s="119">
        <v>58076.3</v>
      </c>
      <c r="C26" s="119">
        <v>57006.82</v>
      </c>
      <c r="D26" s="120">
        <v>1069.48</v>
      </c>
      <c r="E26" s="120">
        <v>101.88</v>
      </c>
      <c r="F26" s="1">
        <f t="shared" si="0"/>
        <v>10</v>
      </c>
      <c r="G26" s="116"/>
    </row>
    <row r="27" spans="1:7" x14ac:dyDescent="0.25">
      <c r="A27" s="33" t="s">
        <v>20</v>
      </c>
      <c r="B27" s="119">
        <v>114919.55</v>
      </c>
      <c r="C27" s="119">
        <v>290886.23</v>
      </c>
      <c r="D27" s="120">
        <v>-175966.68</v>
      </c>
      <c r="E27" s="120">
        <v>39.51</v>
      </c>
      <c r="F27" s="1">
        <f t="shared" si="0"/>
        <v>11</v>
      </c>
      <c r="G27" s="116"/>
    </row>
    <row r="28" spans="1:7" x14ac:dyDescent="0.25">
      <c r="A28" s="33" t="s">
        <v>21</v>
      </c>
      <c r="B28" s="119">
        <v>760036.41</v>
      </c>
      <c r="C28" s="119">
        <v>642143</v>
      </c>
      <c r="D28" s="120">
        <v>117893.41</v>
      </c>
      <c r="E28" s="120">
        <v>118.36</v>
      </c>
      <c r="F28" s="1">
        <f t="shared" si="0"/>
        <v>5</v>
      </c>
      <c r="G28" s="116"/>
    </row>
    <row r="29" spans="1:7" s="115" customFormat="1" x14ac:dyDescent="0.25">
      <c r="A29" s="42" t="s">
        <v>35</v>
      </c>
      <c r="B29" s="121">
        <v>1969959.59</v>
      </c>
      <c r="C29" s="121">
        <v>1838743.36</v>
      </c>
      <c r="D29" s="121">
        <v>131216.23000000001</v>
      </c>
      <c r="E29" s="121">
        <v>107.14</v>
      </c>
      <c r="F29" s="122"/>
      <c r="G29" s="118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4" zoomScaleNormal="100" zoomScaleSheetLayoutView="100" workbookViewId="0">
      <selection activeCell="A4" sqref="A1:XFD1048576"/>
    </sheetView>
  </sheetViews>
  <sheetFormatPr defaultRowHeight="15.75" x14ac:dyDescent="0.25"/>
  <cols>
    <col min="1" max="1" width="29.42578125" style="85" customWidth="1"/>
    <col min="2" max="6" width="15" style="85" customWidth="1"/>
    <col min="7" max="7" width="9.140625" style="85" customWidth="1"/>
    <col min="8" max="16384" width="9.140625" style="85"/>
  </cols>
  <sheetData>
    <row r="1" spans="1:7" ht="15" hidden="1" customHeight="1" x14ac:dyDescent="0.25">
      <c r="A1" s="116"/>
      <c r="B1" s="116"/>
      <c r="C1" s="116"/>
      <c r="D1" s="116"/>
      <c r="E1" s="116"/>
      <c r="F1" s="116"/>
      <c r="G1" s="116"/>
    </row>
    <row r="2" spans="1:7" ht="15" hidden="1" customHeight="1" x14ac:dyDescent="0.25">
      <c r="A2" s="116"/>
      <c r="B2" s="116"/>
      <c r="C2" s="116"/>
      <c r="D2" s="116"/>
      <c r="E2" s="116"/>
      <c r="F2" s="116"/>
      <c r="G2" s="116"/>
    </row>
    <row r="3" spans="1:7" ht="15" hidden="1" customHeight="1" x14ac:dyDescent="0.25">
      <c r="A3" s="116"/>
      <c r="B3" s="116"/>
      <c r="C3" s="116"/>
      <c r="D3" s="116"/>
      <c r="E3" s="116"/>
      <c r="F3" s="116"/>
      <c r="G3" s="116"/>
    </row>
    <row r="4" spans="1:7" s="91" customFormat="1" ht="15" customHeight="1" x14ac:dyDescent="0.25">
      <c r="A4" s="117"/>
      <c r="B4" s="117"/>
      <c r="C4" s="117"/>
      <c r="D4" s="117"/>
      <c r="E4" s="117"/>
      <c r="F4" s="117"/>
      <c r="G4" s="117"/>
    </row>
    <row r="5" spans="1:7" s="91" customFormat="1" ht="44.25" customHeight="1" x14ac:dyDescent="0.25">
      <c r="A5" s="2" t="s">
        <v>36</v>
      </c>
      <c r="B5" s="3"/>
      <c r="C5" s="3"/>
      <c r="D5" s="3"/>
      <c r="E5" s="3"/>
      <c r="F5" s="3"/>
      <c r="G5" s="117"/>
    </row>
    <row r="6" spans="1:7" s="91" customFormat="1" ht="15" customHeight="1" x14ac:dyDescent="0.25">
      <c r="A6" s="117"/>
      <c r="B6" s="117"/>
      <c r="C6" s="117"/>
      <c r="D6" s="117"/>
      <c r="E6" s="117"/>
      <c r="F6" s="117"/>
      <c r="G6" s="117"/>
    </row>
    <row r="7" spans="1:7" ht="15" customHeight="1" x14ac:dyDescent="0.25">
      <c r="A7" s="15" t="s">
        <v>1</v>
      </c>
      <c r="B7" s="16"/>
      <c r="C7" s="16"/>
      <c r="D7" s="16"/>
      <c r="E7" s="16"/>
      <c r="F7" s="16"/>
      <c r="G7" s="116"/>
    </row>
    <row r="8" spans="1:7" ht="15" customHeight="1" x14ac:dyDescent="0.25">
      <c r="A8" s="116"/>
      <c r="B8" s="116"/>
      <c r="C8" s="116"/>
      <c r="D8" s="116"/>
      <c r="E8" s="116"/>
      <c r="F8" s="116"/>
      <c r="G8" s="116"/>
    </row>
    <row r="9" spans="1:7" ht="15.2" customHeight="1" x14ac:dyDescent="0.25">
      <c r="A9" s="18" t="s">
        <v>2</v>
      </c>
      <c r="B9" s="19"/>
      <c r="C9" s="19"/>
      <c r="D9" s="19"/>
      <c r="E9" s="19"/>
      <c r="F9" s="19"/>
      <c r="G9" s="116"/>
    </row>
    <row r="10" spans="1:7" ht="15" customHeight="1" x14ac:dyDescent="0.25">
      <c r="A10" s="116"/>
      <c r="B10" s="116"/>
      <c r="C10" s="116"/>
      <c r="D10" s="116"/>
      <c r="E10" s="116"/>
      <c r="F10" s="116"/>
      <c r="G10" s="116"/>
    </row>
    <row r="11" spans="1:7" ht="15" customHeight="1" x14ac:dyDescent="0.25">
      <c r="A11" s="116" t="s">
        <v>3</v>
      </c>
      <c r="B11" s="116"/>
      <c r="C11" s="116"/>
      <c r="D11" s="116"/>
      <c r="E11" s="116"/>
      <c r="F11" s="116"/>
      <c r="G11" s="116"/>
    </row>
    <row r="12" spans="1:7" ht="15" customHeight="1" x14ac:dyDescent="0.25">
      <c r="A12" s="116"/>
      <c r="B12" s="116"/>
      <c r="C12" s="116"/>
      <c r="D12" s="116"/>
      <c r="E12" s="116"/>
      <c r="F12" s="116"/>
      <c r="G12" s="116"/>
    </row>
    <row r="13" spans="1:7" ht="15" customHeight="1" x14ac:dyDescent="0.25">
      <c r="A13" s="20" t="s">
        <v>4</v>
      </c>
      <c r="B13" s="50" t="s">
        <v>5</v>
      </c>
      <c r="C13" s="51"/>
      <c r="D13" s="20" t="s">
        <v>6</v>
      </c>
      <c r="E13" s="20" t="s">
        <v>7</v>
      </c>
      <c r="F13" s="20" t="s">
        <v>8</v>
      </c>
      <c r="G13" s="116"/>
    </row>
    <row r="14" spans="1:7" ht="4.5" customHeight="1" x14ac:dyDescent="0.25">
      <c r="A14" s="31"/>
      <c r="B14" s="51"/>
      <c r="C14" s="51"/>
      <c r="D14" s="31"/>
      <c r="E14" s="31"/>
      <c r="F14" s="31"/>
      <c r="G14" s="116"/>
    </row>
    <row r="15" spans="1:7" ht="15" customHeight="1" x14ac:dyDescent="0.25">
      <c r="A15" s="31"/>
      <c r="B15" s="20" t="s">
        <v>9</v>
      </c>
      <c r="C15" s="20" t="s">
        <v>10</v>
      </c>
      <c r="D15" s="31"/>
      <c r="E15" s="31"/>
      <c r="F15" s="31"/>
      <c r="G15" s="116"/>
    </row>
    <row r="16" spans="1:7" ht="46.5" customHeight="1" x14ac:dyDescent="0.25">
      <c r="A16" s="31"/>
      <c r="B16" s="31"/>
      <c r="C16" s="31"/>
      <c r="D16" s="31"/>
      <c r="E16" s="31"/>
      <c r="F16" s="31"/>
      <c r="G16" s="116"/>
    </row>
    <row r="17" spans="1:7" ht="15" customHeight="1" x14ac:dyDescent="0.25">
      <c r="A17" s="32">
        <v>1</v>
      </c>
      <c r="B17" s="32">
        <v>2</v>
      </c>
      <c r="C17" s="32">
        <v>3</v>
      </c>
      <c r="D17" s="32">
        <v>4</v>
      </c>
      <c r="E17" s="32">
        <v>5</v>
      </c>
      <c r="F17" s="32">
        <v>6</v>
      </c>
      <c r="G17" s="116"/>
    </row>
    <row r="18" spans="1:7" x14ac:dyDescent="0.25">
      <c r="A18" s="33" t="s">
        <v>11</v>
      </c>
      <c r="B18" s="47">
        <v>103504.08</v>
      </c>
      <c r="C18" s="47">
        <v>98609.79</v>
      </c>
      <c r="D18" s="48">
        <v>4894.29</v>
      </c>
      <c r="E18" s="48">
        <v>104.96</v>
      </c>
      <c r="F18" s="1">
        <f>RANK(E18,$E$18:$E$27)</f>
        <v>8</v>
      </c>
      <c r="G18" s="116"/>
    </row>
    <row r="19" spans="1:7" x14ac:dyDescent="0.25">
      <c r="A19" s="33" t="s">
        <v>12</v>
      </c>
      <c r="B19" s="47">
        <v>58816.78</v>
      </c>
      <c r="C19" s="47">
        <v>55059.46</v>
      </c>
      <c r="D19" s="48">
        <v>3757.32</v>
      </c>
      <c r="E19" s="48">
        <v>106.82</v>
      </c>
      <c r="F19" s="1">
        <f t="shared" ref="F19:F27" si="0">RANK(E19,$E$18:$E$27)</f>
        <v>6</v>
      </c>
      <c r="G19" s="116"/>
    </row>
    <row r="20" spans="1:7" x14ac:dyDescent="0.25">
      <c r="A20" s="33" t="s">
        <v>13</v>
      </c>
      <c r="B20" s="47">
        <v>63174.97</v>
      </c>
      <c r="C20" s="47">
        <v>59829.120000000003</v>
      </c>
      <c r="D20" s="48">
        <v>3345.85</v>
      </c>
      <c r="E20" s="48">
        <v>105.59</v>
      </c>
      <c r="F20" s="1">
        <f t="shared" si="0"/>
        <v>7</v>
      </c>
      <c r="G20" s="116"/>
    </row>
    <row r="21" spans="1:7" x14ac:dyDescent="0.25">
      <c r="A21" s="33" t="s">
        <v>14</v>
      </c>
      <c r="B21" s="47">
        <v>78937.649999999994</v>
      </c>
      <c r="C21" s="47">
        <v>73147.789999999994</v>
      </c>
      <c r="D21" s="48">
        <v>5789.86</v>
      </c>
      <c r="E21" s="48">
        <v>107.92</v>
      </c>
      <c r="F21" s="1">
        <f t="shared" si="0"/>
        <v>5</v>
      </c>
      <c r="G21" s="116"/>
    </row>
    <row r="22" spans="1:7" x14ac:dyDescent="0.25">
      <c r="A22" s="33" t="s">
        <v>15</v>
      </c>
      <c r="B22" s="47">
        <v>58467.69</v>
      </c>
      <c r="C22" s="47">
        <v>48928.959999999999</v>
      </c>
      <c r="D22" s="48">
        <v>9538.73</v>
      </c>
      <c r="E22" s="48">
        <v>119.5</v>
      </c>
      <c r="F22" s="1">
        <f t="shared" si="0"/>
        <v>4</v>
      </c>
      <c r="G22" s="116"/>
    </row>
    <row r="23" spans="1:7" x14ac:dyDescent="0.25">
      <c r="A23" s="33" t="s">
        <v>16</v>
      </c>
      <c r="B23" s="47">
        <v>108083.96</v>
      </c>
      <c r="C23" s="47">
        <v>89344.51</v>
      </c>
      <c r="D23" s="48">
        <v>18739.45</v>
      </c>
      <c r="E23" s="48">
        <v>120.97</v>
      </c>
      <c r="F23" s="1">
        <f t="shared" si="0"/>
        <v>3</v>
      </c>
      <c r="G23" s="116"/>
    </row>
    <row r="24" spans="1:7" x14ac:dyDescent="0.25">
      <c r="A24" s="33" t="s">
        <v>17</v>
      </c>
      <c r="B24" s="47">
        <v>134138.38</v>
      </c>
      <c r="C24" s="47">
        <v>108010.94</v>
      </c>
      <c r="D24" s="48">
        <v>26127.439999999999</v>
      </c>
      <c r="E24" s="48">
        <v>124.19</v>
      </c>
      <c r="F24" s="1">
        <f t="shared" si="0"/>
        <v>2</v>
      </c>
      <c r="G24" s="116"/>
    </row>
    <row r="25" spans="1:7" x14ac:dyDescent="0.25">
      <c r="A25" s="33" t="s">
        <v>18</v>
      </c>
      <c r="B25" s="47">
        <v>374339.58</v>
      </c>
      <c r="C25" s="47">
        <v>260269.98</v>
      </c>
      <c r="D25" s="48">
        <v>114069.6</v>
      </c>
      <c r="E25" s="48">
        <v>143.83000000000001</v>
      </c>
      <c r="F25" s="1">
        <f t="shared" si="0"/>
        <v>1</v>
      </c>
      <c r="G25" s="116"/>
    </row>
    <row r="26" spans="1:7" x14ac:dyDescent="0.25">
      <c r="A26" s="33" t="s">
        <v>19</v>
      </c>
      <c r="B26" s="47">
        <v>55910.12</v>
      </c>
      <c r="C26" s="47">
        <v>54563.16</v>
      </c>
      <c r="D26" s="48">
        <v>1346.96</v>
      </c>
      <c r="E26" s="48">
        <v>102.47</v>
      </c>
      <c r="F26" s="1">
        <f t="shared" si="0"/>
        <v>9</v>
      </c>
      <c r="G26" s="116"/>
    </row>
    <row r="27" spans="1:7" x14ac:dyDescent="0.25">
      <c r="A27" s="33" t="s">
        <v>20</v>
      </c>
      <c r="B27" s="47">
        <v>101864.28</v>
      </c>
      <c r="C27" s="47">
        <v>272698.51</v>
      </c>
      <c r="D27" s="48">
        <v>-170834.23</v>
      </c>
      <c r="E27" s="48">
        <v>37.35</v>
      </c>
      <c r="F27" s="1">
        <f t="shared" si="0"/>
        <v>10</v>
      </c>
      <c r="G27" s="116"/>
    </row>
    <row r="28" spans="1:7" x14ac:dyDescent="0.25">
      <c r="A28" s="36" t="s">
        <v>24</v>
      </c>
      <c r="B28" s="49">
        <v>1137237.49</v>
      </c>
      <c r="C28" s="49">
        <v>1120462.22</v>
      </c>
      <c r="D28" s="49">
        <v>16775.27</v>
      </c>
      <c r="E28" s="49">
        <v>101.5</v>
      </c>
      <c r="F28" s="48"/>
      <c r="G28" s="116"/>
    </row>
    <row r="29" spans="1:7" s="115" customFormat="1" x14ac:dyDescent="0.25"/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4" zoomScaleNormal="100" zoomScaleSheetLayoutView="100" workbookViewId="0">
      <selection activeCell="A4" sqref="A1:XFD1048576"/>
    </sheetView>
  </sheetViews>
  <sheetFormatPr defaultRowHeight="15.75" x14ac:dyDescent="0.25"/>
  <cols>
    <col min="1" max="1" width="29.42578125" style="85" customWidth="1"/>
    <col min="2" max="6" width="15" style="85" customWidth="1"/>
    <col min="7" max="7" width="9.140625" style="85" customWidth="1"/>
    <col min="8" max="16384" width="9.140625" style="85"/>
  </cols>
  <sheetData>
    <row r="1" spans="1:7" ht="15" hidden="1" customHeight="1" x14ac:dyDescent="0.25">
      <c r="A1" s="116"/>
      <c r="B1" s="116"/>
      <c r="C1" s="116"/>
      <c r="D1" s="116"/>
      <c r="E1" s="116"/>
      <c r="F1" s="116"/>
      <c r="G1" s="116"/>
    </row>
    <row r="2" spans="1:7" ht="15" hidden="1" customHeight="1" x14ac:dyDescent="0.25">
      <c r="A2" s="116"/>
      <c r="B2" s="116"/>
      <c r="C2" s="116"/>
      <c r="D2" s="116"/>
      <c r="E2" s="116"/>
      <c r="F2" s="116"/>
      <c r="G2" s="116"/>
    </row>
    <row r="3" spans="1:7" ht="15" hidden="1" customHeight="1" x14ac:dyDescent="0.25">
      <c r="A3" s="116"/>
      <c r="B3" s="116"/>
      <c r="C3" s="116"/>
      <c r="D3" s="116"/>
      <c r="E3" s="116"/>
      <c r="F3" s="116"/>
      <c r="G3" s="116"/>
    </row>
    <row r="4" spans="1:7" s="91" customFormat="1" ht="15" customHeight="1" x14ac:dyDescent="0.25">
      <c r="A4" s="117"/>
      <c r="B4" s="117"/>
      <c r="C4" s="117"/>
      <c r="D4" s="117"/>
      <c r="E4" s="117"/>
      <c r="F4" s="117"/>
      <c r="G4" s="117"/>
    </row>
    <row r="5" spans="1:7" s="91" customFormat="1" ht="44.25" customHeight="1" x14ac:dyDescent="0.25">
      <c r="A5" s="2" t="s">
        <v>25</v>
      </c>
      <c r="B5" s="3"/>
      <c r="C5" s="3"/>
      <c r="D5" s="3"/>
      <c r="E5" s="3"/>
      <c r="F5" s="3"/>
      <c r="G5" s="117"/>
    </row>
    <row r="6" spans="1:7" s="91" customFormat="1" ht="15" customHeight="1" x14ac:dyDescent="0.25">
      <c r="A6" s="117"/>
      <c r="B6" s="117"/>
      <c r="C6" s="117"/>
      <c r="D6" s="117"/>
      <c r="E6" s="117"/>
      <c r="F6" s="117"/>
      <c r="G6" s="117"/>
    </row>
    <row r="7" spans="1:7" ht="15" customHeight="1" x14ac:dyDescent="0.25">
      <c r="A7" s="15" t="s">
        <v>1</v>
      </c>
      <c r="B7" s="16"/>
      <c r="C7" s="16"/>
      <c r="D7" s="16"/>
      <c r="E7" s="16"/>
      <c r="F7" s="16"/>
      <c r="G7" s="116"/>
    </row>
    <row r="8" spans="1:7" ht="15" customHeight="1" x14ac:dyDescent="0.25">
      <c r="A8" s="116"/>
      <c r="B8" s="116"/>
      <c r="C8" s="116"/>
      <c r="D8" s="116"/>
      <c r="E8" s="116"/>
      <c r="F8" s="116"/>
      <c r="G8" s="116"/>
    </row>
    <row r="9" spans="1:7" ht="15.2" customHeight="1" x14ac:dyDescent="0.25">
      <c r="A9" s="18" t="s">
        <v>2</v>
      </c>
      <c r="B9" s="19"/>
      <c r="C9" s="19"/>
      <c r="D9" s="19"/>
      <c r="E9" s="19"/>
      <c r="F9" s="19"/>
      <c r="G9" s="116"/>
    </row>
    <row r="10" spans="1:7" ht="15" customHeight="1" x14ac:dyDescent="0.25">
      <c r="A10" s="116"/>
      <c r="B10" s="116"/>
      <c r="C10" s="116"/>
      <c r="D10" s="116"/>
      <c r="E10" s="116"/>
      <c r="F10" s="116"/>
      <c r="G10" s="116"/>
    </row>
    <row r="11" spans="1:7" ht="15" customHeight="1" x14ac:dyDescent="0.25">
      <c r="A11" s="116" t="s">
        <v>3</v>
      </c>
      <c r="B11" s="116"/>
      <c r="C11" s="116"/>
      <c r="D11" s="116"/>
      <c r="E11" s="116"/>
      <c r="F11" s="116"/>
      <c r="G11" s="116"/>
    </row>
    <row r="12" spans="1:7" ht="15" customHeight="1" x14ac:dyDescent="0.25">
      <c r="A12" s="116"/>
      <c r="B12" s="116"/>
      <c r="C12" s="116"/>
      <c r="D12" s="116"/>
      <c r="E12" s="116"/>
      <c r="F12" s="116"/>
      <c r="G12" s="116"/>
    </row>
    <row r="13" spans="1:7" ht="15" customHeight="1" x14ac:dyDescent="0.25">
      <c r="A13" s="20" t="s">
        <v>4</v>
      </c>
      <c r="B13" s="45" t="s">
        <v>5</v>
      </c>
      <c r="C13" s="46"/>
      <c r="D13" s="20" t="s">
        <v>6</v>
      </c>
      <c r="E13" s="20" t="s">
        <v>7</v>
      </c>
      <c r="F13" s="20" t="s">
        <v>8</v>
      </c>
      <c r="G13" s="116"/>
    </row>
    <row r="14" spans="1:7" ht="4.5" customHeight="1" x14ac:dyDescent="0.25">
      <c r="A14" s="31"/>
      <c r="B14" s="46"/>
      <c r="C14" s="46"/>
      <c r="D14" s="31"/>
      <c r="E14" s="31"/>
      <c r="F14" s="31"/>
      <c r="G14" s="116"/>
    </row>
    <row r="15" spans="1:7" ht="15" customHeight="1" x14ac:dyDescent="0.25">
      <c r="A15" s="31"/>
      <c r="B15" s="20" t="s">
        <v>9</v>
      </c>
      <c r="C15" s="20" t="s">
        <v>10</v>
      </c>
      <c r="D15" s="31"/>
      <c r="E15" s="31"/>
      <c r="F15" s="31"/>
      <c r="G15" s="116"/>
    </row>
    <row r="16" spans="1:7" ht="46.5" customHeight="1" x14ac:dyDescent="0.25">
      <c r="A16" s="31"/>
      <c r="B16" s="31"/>
      <c r="C16" s="31"/>
      <c r="D16" s="31"/>
      <c r="E16" s="31"/>
      <c r="F16" s="31"/>
      <c r="G16" s="116"/>
    </row>
    <row r="17" spans="1:7" ht="15" customHeight="1" x14ac:dyDescent="0.25">
      <c r="A17" s="32">
        <v>1</v>
      </c>
      <c r="B17" s="32">
        <v>2</v>
      </c>
      <c r="C17" s="32">
        <v>3</v>
      </c>
      <c r="D17" s="32">
        <v>4</v>
      </c>
      <c r="E17" s="32">
        <v>5</v>
      </c>
      <c r="F17" s="32">
        <v>6</v>
      </c>
      <c r="G17" s="116"/>
    </row>
    <row r="18" spans="1:7" x14ac:dyDescent="0.25">
      <c r="A18" s="33" t="s">
        <v>11</v>
      </c>
      <c r="B18" s="47">
        <v>3815.25</v>
      </c>
      <c r="C18" s="47">
        <v>4431.58</v>
      </c>
      <c r="D18" s="48">
        <v>-616.33000000000004</v>
      </c>
      <c r="E18" s="48">
        <v>86.09</v>
      </c>
      <c r="F18" s="1">
        <f>RANK(E18,$E$18:$E$27)</f>
        <v>7</v>
      </c>
      <c r="G18" s="116"/>
    </row>
    <row r="19" spans="1:7" x14ac:dyDescent="0.25">
      <c r="A19" s="33" t="s">
        <v>12</v>
      </c>
      <c r="B19" s="47">
        <v>3080.48</v>
      </c>
      <c r="C19" s="47">
        <v>2696.44</v>
      </c>
      <c r="D19" s="48">
        <v>384.04</v>
      </c>
      <c r="E19" s="48">
        <v>114.24</v>
      </c>
      <c r="F19" s="1">
        <f t="shared" ref="F19:F27" si="0">RANK(E19,$E$18:$E$27)</f>
        <v>3</v>
      </c>
      <c r="G19" s="116"/>
    </row>
    <row r="20" spans="1:7" x14ac:dyDescent="0.25">
      <c r="A20" s="33" t="s">
        <v>13</v>
      </c>
      <c r="B20" s="47">
        <v>3334.04</v>
      </c>
      <c r="C20" s="47">
        <v>4354.75</v>
      </c>
      <c r="D20" s="48">
        <v>-1020.71</v>
      </c>
      <c r="E20" s="48">
        <v>76.56</v>
      </c>
      <c r="F20" s="1">
        <f t="shared" si="0"/>
        <v>9</v>
      </c>
      <c r="G20" s="116"/>
    </row>
    <row r="21" spans="1:7" x14ac:dyDescent="0.25">
      <c r="A21" s="33" t="s">
        <v>14</v>
      </c>
      <c r="B21" s="47">
        <v>3974.71</v>
      </c>
      <c r="C21" s="47">
        <v>4637.53</v>
      </c>
      <c r="D21" s="48">
        <v>-662.82</v>
      </c>
      <c r="E21" s="48">
        <v>85.71</v>
      </c>
      <c r="F21" s="1">
        <f t="shared" si="0"/>
        <v>8</v>
      </c>
      <c r="G21" s="116"/>
    </row>
    <row r="22" spans="1:7" x14ac:dyDescent="0.25">
      <c r="A22" s="33" t="s">
        <v>15</v>
      </c>
      <c r="B22" s="47">
        <v>6645.77</v>
      </c>
      <c r="C22" s="47">
        <v>5126.63</v>
      </c>
      <c r="D22" s="48">
        <v>1519.14</v>
      </c>
      <c r="E22" s="48">
        <v>129.63</v>
      </c>
      <c r="F22" s="1">
        <f t="shared" si="0"/>
        <v>1</v>
      </c>
      <c r="G22" s="116"/>
    </row>
    <row r="23" spans="1:7" x14ac:dyDescent="0.25">
      <c r="A23" s="33" t="s">
        <v>16</v>
      </c>
      <c r="B23" s="47">
        <v>7544.05</v>
      </c>
      <c r="C23" s="47">
        <v>7077.35</v>
      </c>
      <c r="D23" s="48">
        <v>466.7</v>
      </c>
      <c r="E23" s="48">
        <v>106.59</v>
      </c>
      <c r="F23" s="1">
        <f t="shared" si="0"/>
        <v>4</v>
      </c>
      <c r="G23" s="116"/>
    </row>
    <row r="24" spans="1:7" x14ac:dyDescent="0.25">
      <c r="A24" s="33" t="s">
        <v>17</v>
      </c>
      <c r="B24" s="47">
        <v>9698.52</v>
      </c>
      <c r="C24" s="47">
        <v>10622.86</v>
      </c>
      <c r="D24" s="48">
        <v>-924.34</v>
      </c>
      <c r="E24" s="48">
        <v>91.3</v>
      </c>
      <c r="F24" s="1">
        <f t="shared" si="0"/>
        <v>5</v>
      </c>
      <c r="G24" s="116"/>
    </row>
    <row r="25" spans="1:7" x14ac:dyDescent="0.25">
      <c r="A25" s="33" t="s">
        <v>18</v>
      </c>
      <c r="B25" s="47">
        <v>19371.39</v>
      </c>
      <c r="C25" s="47">
        <v>16559.62</v>
      </c>
      <c r="D25" s="48">
        <v>2811.77</v>
      </c>
      <c r="E25" s="48">
        <v>116.98</v>
      </c>
      <c r="F25" s="1">
        <f t="shared" si="0"/>
        <v>2</v>
      </c>
      <c r="G25" s="116"/>
    </row>
    <row r="26" spans="1:7" x14ac:dyDescent="0.25">
      <c r="A26" s="33" t="s">
        <v>19</v>
      </c>
      <c r="B26" s="47">
        <v>2166.1799999999998</v>
      </c>
      <c r="C26" s="47">
        <v>2443.66</v>
      </c>
      <c r="D26" s="48">
        <v>-277.48</v>
      </c>
      <c r="E26" s="48">
        <v>88.64</v>
      </c>
      <c r="F26" s="1">
        <f t="shared" si="0"/>
        <v>6</v>
      </c>
      <c r="G26" s="116"/>
    </row>
    <row r="27" spans="1:7" x14ac:dyDescent="0.25">
      <c r="A27" s="33" t="s">
        <v>20</v>
      </c>
      <c r="B27" s="47">
        <v>13055.26</v>
      </c>
      <c r="C27" s="47">
        <v>18187.73</v>
      </c>
      <c r="D27" s="48">
        <v>-5132.47</v>
      </c>
      <c r="E27" s="48">
        <v>71.78</v>
      </c>
      <c r="F27" s="1">
        <f t="shared" si="0"/>
        <v>10</v>
      </c>
      <c r="G27" s="116"/>
    </row>
    <row r="28" spans="1:7" x14ac:dyDescent="0.25">
      <c r="A28" s="36" t="s">
        <v>24</v>
      </c>
      <c r="B28" s="49">
        <v>72685.649999999994</v>
      </c>
      <c r="C28" s="49">
        <v>76138.149999999994</v>
      </c>
      <c r="D28" s="49">
        <v>-3452.5</v>
      </c>
      <c r="E28" s="49">
        <v>95.47</v>
      </c>
      <c r="F28" s="49"/>
      <c r="G28" s="116"/>
    </row>
    <row r="29" spans="1:7" s="115" customFormat="1" x14ac:dyDescent="0.25"/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opLeftCell="A4" zoomScaleNormal="100" zoomScaleSheetLayoutView="100" workbookViewId="0">
      <selection activeCell="A4" sqref="A1:XFD1048576"/>
    </sheetView>
  </sheetViews>
  <sheetFormatPr defaultRowHeight="15.75" x14ac:dyDescent="0.25"/>
  <cols>
    <col min="1" max="1" width="29.42578125" style="85" customWidth="1"/>
    <col min="2" max="5" width="15" style="85" customWidth="1"/>
    <col min="6" max="6" width="12.140625" style="85" customWidth="1"/>
    <col min="7" max="22" width="14.28515625" style="85" customWidth="1"/>
    <col min="23" max="16384" width="9.140625" style="85"/>
  </cols>
  <sheetData>
    <row r="1" spans="1:22" ht="15" hidden="1" customHeight="1" x14ac:dyDescent="0.2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</row>
    <row r="2" spans="1:22" ht="15" hidden="1" customHeight="1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spans="1:22" ht="15" hidden="1" customHeight="1" x14ac:dyDescent="0.2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s="91" customFormat="1" ht="15" customHeight="1" x14ac:dyDescent="0.2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1:22" s="91" customFormat="1" ht="44.25" customHeight="1" x14ac:dyDescent="0.25">
      <c r="A5" s="2" t="s">
        <v>44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117"/>
    </row>
    <row r="6" spans="1:22" s="91" customFormat="1" ht="15" customHeight="1" x14ac:dyDescent="0.2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</row>
    <row r="7" spans="1:22" ht="15" customHeight="1" x14ac:dyDescent="0.25">
      <c r="A7" s="15" t="s">
        <v>1</v>
      </c>
      <c r="B7" s="16"/>
      <c r="C7" s="16"/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16"/>
    </row>
    <row r="8" spans="1:22" ht="15" customHeight="1" x14ac:dyDescent="0.2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</row>
    <row r="9" spans="1:22" ht="15.2" customHeight="1" x14ac:dyDescent="0.25">
      <c r="A9" s="18" t="s">
        <v>2</v>
      </c>
      <c r="B9" s="19"/>
      <c r="C9" s="19"/>
      <c r="D9" s="19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16"/>
    </row>
    <row r="10" spans="1:22" ht="15" customHeight="1" x14ac:dyDescent="0.2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</row>
    <row r="11" spans="1:22" ht="15" customHeight="1" x14ac:dyDescent="0.25">
      <c r="A11" s="116" t="s">
        <v>3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</row>
    <row r="12" spans="1:22" ht="15" customHeight="1" x14ac:dyDescent="0.25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</row>
    <row r="13" spans="1:22" ht="15" customHeight="1" x14ac:dyDescent="0.25">
      <c r="A13" s="20" t="s">
        <v>4</v>
      </c>
      <c r="B13" s="21" t="s">
        <v>37</v>
      </c>
      <c r="C13" s="22"/>
      <c r="D13" s="22"/>
      <c r="E13" s="22"/>
      <c r="F13" s="23" t="s">
        <v>38</v>
      </c>
      <c r="G13" s="24"/>
      <c r="H13" s="24"/>
      <c r="I13" s="24"/>
      <c r="J13" s="25" t="s">
        <v>39</v>
      </c>
      <c r="K13" s="26"/>
      <c r="L13" s="26"/>
      <c r="M13" s="26"/>
      <c r="N13" s="27" t="s">
        <v>40</v>
      </c>
      <c r="O13" s="28"/>
      <c r="P13" s="28"/>
      <c r="Q13" s="28"/>
      <c r="R13" s="29" t="s">
        <v>41</v>
      </c>
      <c r="S13" s="30"/>
      <c r="T13" s="30"/>
      <c r="U13" s="30"/>
      <c r="V13" s="116"/>
    </row>
    <row r="14" spans="1:22" ht="4.5" customHeight="1" x14ac:dyDescent="0.25">
      <c r="A14" s="31"/>
      <c r="B14" s="22"/>
      <c r="C14" s="22"/>
      <c r="D14" s="22"/>
      <c r="E14" s="22"/>
      <c r="F14" s="24"/>
      <c r="G14" s="24"/>
      <c r="H14" s="24"/>
      <c r="I14" s="24"/>
      <c r="J14" s="26"/>
      <c r="K14" s="26"/>
      <c r="L14" s="26"/>
      <c r="M14" s="26"/>
      <c r="N14" s="28"/>
      <c r="O14" s="28"/>
      <c r="P14" s="28"/>
      <c r="Q14" s="28"/>
      <c r="R14" s="30"/>
      <c r="S14" s="30"/>
      <c r="T14" s="30"/>
      <c r="U14" s="30"/>
      <c r="V14" s="116"/>
    </row>
    <row r="15" spans="1:22" ht="15" customHeight="1" x14ac:dyDescent="0.25">
      <c r="A15" s="31"/>
      <c r="B15" s="20" t="s">
        <v>10</v>
      </c>
      <c r="C15" s="20" t="s">
        <v>9</v>
      </c>
      <c r="D15" s="20" t="s">
        <v>42</v>
      </c>
      <c r="E15" s="20" t="s">
        <v>43</v>
      </c>
      <c r="F15" s="20" t="s">
        <v>10</v>
      </c>
      <c r="G15" s="20" t="s">
        <v>9</v>
      </c>
      <c r="H15" s="20" t="s">
        <v>42</v>
      </c>
      <c r="I15" s="20" t="s">
        <v>43</v>
      </c>
      <c r="J15" s="20" t="s">
        <v>10</v>
      </c>
      <c r="K15" s="20" t="s">
        <v>9</v>
      </c>
      <c r="L15" s="20" t="s">
        <v>42</v>
      </c>
      <c r="M15" s="20" t="s">
        <v>43</v>
      </c>
      <c r="N15" s="20" t="s">
        <v>10</v>
      </c>
      <c r="O15" s="20" t="s">
        <v>9</v>
      </c>
      <c r="P15" s="20" t="s">
        <v>42</v>
      </c>
      <c r="Q15" s="20" t="s">
        <v>43</v>
      </c>
      <c r="R15" s="20" t="s">
        <v>10</v>
      </c>
      <c r="S15" s="20" t="s">
        <v>9</v>
      </c>
      <c r="T15" s="20" t="s">
        <v>42</v>
      </c>
      <c r="U15" s="20" t="s">
        <v>43</v>
      </c>
      <c r="V15" s="116"/>
    </row>
    <row r="16" spans="1:22" ht="46.5" customHeight="1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116"/>
    </row>
    <row r="17" spans="1:22" ht="15" customHeight="1" x14ac:dyDescent="0.25">
      <c r="A17" s="32">
        <v>1</v>
      </c>
      <c r="B17" s="32">
        <v>2</v>
      </c>
      <c r="C17" s="32">
        <v>3</v>
      </c>
      <c r="D17" s="32">
        <v>4</v>
      </c>
      <c r="E17" s="32">
        <v>5</v>
      </c>
      <c r="F17" s="32">
        <v>6</v>
      </c>
      <c r="G17" s="32">
        <v>7</v>
      </c>
      <c r="H17" s="32">
        <v>8</v>
      </c>
      <c r="I17" s="32">
        <v>9</v>
      </c>
      <c r="J17" s="32">
        <v>10</v>
      </c>
      <c r="K17" s="32">
        <v>11</v>
      </c>
      <c r="L17" s="32">
        <v>12</v>
      </c>
      <c r="M17" s="32">
        <v>13</v>
      </c>
      <c r="N17" s="32">
        <v>14</v>
      </c>
      <c r="O17" s="32">
        <v>15</v>
      </c>
      <c r="P17" s="32">
        <v>16</v>
      </c>
      <c r="Q17" s="32">
        <v>17</v>
      </c>
      <c r="R17" s="32">
        <v>18</v>
      </c>
      <c r="S17" s="32">
        <v>19</v>
      </c>
      <c r="T17" s="32">
        <v>20</v>
      </c>
      <c r="U17" s="32">
        <v>21</v>
      </c>
      <c r="V17" s="116"/>
    </row>
    <row r="18" spans="1:22" x14ac:dyDescent="0.25">
      <c r="A18" s="33" t="s">
        <v>11</v>
      </c>
      <c r="B18" s="34">
        <v>1709.92</v>
      </c>
      <c r="C18" s="34">
        <v>3931.07</v>
      </c>
      <c r="D18" s="35">
        <v>229.9</v>
      </c>
      <c r="E18" s="35">
        <v>2221.15</v>
      </c>
      <c r="F18" s="34">
        <v>162.43</v>
      </c>
      <c r="G18" s="34">
        <v>113.24</v>
      </c>
      <c r="H18" s="35">
        <v>69.72</v>
      </c>
      <c r="I18" s="35">
        <v>-49.19</v>
      </c>
      <c r="J18" s="34">
        <v>6689.24</v>
      </c>
      <c r="K18" s="34">
        <v>10910.63</v>
      </c>
      <c r="L18" s="35">
        <v>163.11000000000001</v>
      </c>
      <c r="M18" s="35">
        <v>4221.3900000000003</v>
      </c>
      <c r="N18" s="34">
        <v>414.68</v>
      </c>
      <c r="O18" s="34">
        <v>2688.66</v>
      </c>
      <c r="P18" s="35">
        <v>648.37</v>
      </c>
      <c r="Q18" s="35">
        <v>2273.98</v>
      </c>
      <c r="R18" s="34">
        <v>498.54</v>
      </c>
      <c r="S18" s="34">
        <v>1255.74</v>
      </c>
      <c r="T18" s="35">
        <v>251.88</v>
      </c>
      <c r="U18" s="35">
        <v>757.2</v>
      </c>
      <c r="V18" s="116"/>
    </row>
    <row r="19" spans="1:22" x14ac:dyDescent="0.25">
      <c r="A19" s="33" t="s">
        <v>12</v>
      </c>
      <c r="B19" s="34">
        <v>363.19</v>
      </c>
      <c r="C19" s="34">
        <v>670.85</v>
      </c>
      <c r="D19" s="35">
        <v>184.71</v>
      </c>
      <c r="E19" s="35">
        <v>307.66000000000003</v>
      </c>
      <c r="F19" s="34">
        <v>21.85</v>
      </c>
      <c r="G19" s="34">
        <v>25.19</v>
      </c>
      <c r="H19" s="35">
        <v>115.29</v>
      </c>
      <c r="I19" s="35">
        <v>3.34</v>
      </c>
      <c r="J19" s="34">
        <v>299.11</v>
      </c>
      <c r="K19" s="34">
        <v>245.73</v>
      </c>
      <c r="L19" s="35">
        <v>82.15</v>
      </c>
      <c r="M19" s="35">
        <v>-53.38</v>
      </c>
      <c r="N19" s="34">
        <v>4273.29</v>
      </c>
      <c r="O19" s="34">
        <v>115.81</v>
      </c>
      <c r="P19" s="35">
        <v>2.71</v>
      </c>
      <c r="Q19" s="35">
        <v>-4157.4799999999996</v>
      </c>
      <c r="R19" s="34">
        <v>451.79</v>
      </c>
      <c r="S19" s="34">
        <v>485.12</v>
      </c>
      <c r="T19" s="35">
        <v>107.38</v>
      </c>
      <c r="U19" s="35">
        <v>33.33</v>
      </c>
      <c r="V19" s="116"/>
    </row>
    <row r="20" spans="1:22" x14ac:dyDescent="0.25">
      <c r="A20" s="33" t="s">
        <v>13</v>
      </c>
      <c r="B20" s="34">
        <v>1118.52</v>
      </c>
      <c r="C20" s="34">
        <v>1771.52</v>
      </c>
      <c r="D20" s="35">
        <v>158.38</v>
      </c>
      <c r="E20" s="35">
        <v>653</v>
      </c>
      <c r="F20" s="34">
        <v>55.97</v>
      </c>
      <c r="G20" s="34">
        <v>55.18</v>
      </c>
      <c r="H20" s="35">
        <v>98.59</v>
      </c>
      <c r="I20" s="35">
        <v>-0.79</v>
      </c>
      <c r="J20" s="34">
        <v>793.06</v>
      </c>
      <c r="K20" s="34">
        <v>3892.62</v>
      </c>
      <c r="L20" s="35">
        <v>490.84</v>
      </c>
      <c r="M20" s="35">
        <v>3099.56</v>
      </c>
      <c r="N20" s="34">
        <v>384.03</v>
      </c>
      <c r="O20" s="34">
        <v>375.2</v>
      </c>
      <c r="P20" s="35">
        <v>97.7</v>
      </c>
      <c r="Q20" s="35">
        <v>-8.83</v>
      </c>
      <c r="R20" s="34">
        <v>528.48</v>
      </c>
      <c r="S20" s="34">
        <v>1166.79</v>
      </c>
      <c r="T20" s="35">
        <v>220.78</v>
      </c>
      <c r="U20" s="35">
        <v>638.30999999999995</v>
      </c>
      <c r="V20" s="116"/>
    </row>
    <row r="21" spans="1:22" x14ac:dyDescent="0.25">
      <c r="A21" s="33" t="s">
        <v>14</v>
      </c>
      <c r="B21" s="34">
        <v>2714.84</v>
      </c>
      <c r="C21" s="34">
        <v>2779.92</v>
      </c>
      <c r="D21" s="35">
        <v>102.4</v>
      </c>
      <c r="E21" s="35">
        <v>65.08</v>
      </c>
      <c r="F21" s="34">
        <v>54.59</v>
      </c>
      <c r="G21" s="34">
        <v>113.36</v>
      </c>
      <c r="H21" s="35">
        <v>207.66</v>
      </c>
      <c r="I21" s="35">
        <v>58.77</v>
      </c>
      <c r="J21" s="34">
        <v>129.61000000000001</v>
      </c>
      <c r="K21" s="34">
        <v>2857.52</v>
      </c>
      <c r="L21" s="35">
        <v>2204.71</v>
      </c>
      <c r="M21" s="35">
        <v>2727.91</v>
      </c>
      <c r="N21" s="34">
        <v>2520.33</v>
      </c>
      <c r="O21" s="34">
        <v>784.47</v>
      </c>
      <c r="P21" s="35">
        <v>31.13</v>
      </c>
      <c r="Q21" s="35">
        <v>-1735.86</v>
      </c>
      <c r="R21" s="34">
        <v>338.23</v>
      </c>
      <c r="S21" s="34">
        <v>1215.08</v>
      </c>
      <c r="T21" s="35">
        <v>359.25</v>
      </c>
      <c r="U21" s="35">
        <v>876.85</v>
      </c>
      <c r="V21" s="116"/>
    </row>
    <row r="22" spans="1:22" x14ac:dyDescent="0.25">
      <c r="A22" s="33" t="s">
        <v>15</v>
      </c>
      <c r="B22" s="34">
        <v>1495.36</v>
      </c>
      <c r="C22" s="34">
        <v>1789.06</v>
      </c>
      <c r="D22" s="35">
        <v>119.64</v>
      </c>
      <c r="E22" s="35">
        <v>293.7</v>
      </c>
      <c r="F22" s="34">
        <v>120.4</v>
      </c>
      <c r="G22" s="34">
        <v>128.54</v>
      </c>
      <c r="H22" s="35">
        <v>106.76</v>
      </c>
      <c r="I22" s="35">
        <v>8.14</v>
      </c>
      <c r="J22" s="34">
        <v>1190.8699999999999</v>
      </c>
      <c r="K22" s="34">
        <v>5967.44</v>
      </c>
      <c r="L22" s="35">
        <v>501.1</v>
      </c>
      <c r="M22" s="35">
        <v>4776.57</v>
      </c>
      <c r="N22" s="34">
        <v>997.17</v>
      </c>
      <c r="O22" s="34">
        <v>731.68</v>
      </c>
      <c r="P22" s="35">
        <v>73.38</v>
      </c>
      <c r="Q22" s="35">
        <v>-265.49</v>
      </c>
      <c r="R22" s="34">
        <v>697.15</v>
      </c>
      <c r="S22" s="34">
        <v>2122.06</v>
      </c>
      <c r="T22" s="35">
        <v>304.39</v>
      </c>
      <c r="U22" s="35">
        <v>1424.91</v>
      </c>
      <c r="V22" s="116"/>
    </row>
    <row r="23" spans="1:22" x14ac:dyDescent="0.25">
      <c r="A23" s="33" t="s">
        <v>16</v>
      </c>
      <c r="B23" s="34">
        <v>5788.95</v>
      </c>
      <c r="C23" s="34">
        <v>8095.41</v>
      </c>
      <c r="D23" s="35">
        <v>139.84</v>
      </c>
      <c r="E23" s="35">
        <v>2306.46</v>
      </c>
      <c r="F23" s="34">
        <v>145.57</v>
      </c>
      <c r="G23" s="34">
        <v>319.79000000000002</v>
      </c>
      <c r="H23" s="35">
        <v>219.68</v>
      </c>
      <c r="I23" s="35">
        <v>174.22</v>
      </c>
      <c r="J23" s="34">
        <v>470.75</v>
      </c>
      <c r="K23" s="34">
        <v>443.09</v>
      </c>
      <c r="L23" s="35">
        <v>94.12</v>
      </c>
      <c r="M23" s="35">
        <v>-27.66</v>
      </c>
      <c r="N23" s="34">
        <v>1528.37</v>
      </c>
      <c r="O23" s="34">
        <v>596.02</v>
      </c>
      <c r="P23" s="35">
        <v>39</v>
      </c>
      <c r="Q23" s="35">
        <v>-932.35</v>
      </c>
      <c r="R23" s="34">
        <v>638.73</v>
      </c>
      <c r="S23" s="34">
        <v>1445.86</v>
      </c>
      <c r="T23" s="35">
        <v>226.36</v>
      </c>
      <c r="U23" s="35">
        <v>807.13</v>
      </c>
      <c r="V23" s="116"/>
    </row>
    <row r="24" spans="1:22" x14ac:dyDescent="0.25">
      <c r="A24" s="33" t="s">
        <v>17</v>
      </c>
      <c r="B24" s="34">
        <v>3197.59</v>
      </c>
      <c r="C24" s="34">
        <v>4895.82</v>
      </c>
      <c r="D24" s="35">
        <v>153.11000000000001</v>
      </c>
      <c r="E24" s="35">
        <v>1698.23</v>
      </c>
      <c r="F24" s="34">
        <v>75.13</v>
      </c>
      <c r="G24" s="34">
        <v>43.59</v>
      </c>
      <c r="H24" s="35">
        <v>58.02</v>
      </c>
      <c r="I24" s="35">
        <v>-31.54</v>
      </c>
      <c r="J24" s="34">
        <v>3411.95</v>
      </c>
      <c r="K24" s="34">
        <v>1698.11</v>
      </c>
      <c r="L24" s="35">
        <v>49.77</v>
      </c>
      <c r="M24" s="35">
        <v>-1713.84</v>
      </c>
      <c r="N24" s="34">
        <v>1294.25</v>
      </c>
      <c r="O24" s="34">
        <v>1783.57</v>
      </c>
      <c r="P24" s="35">
        <v>137.81</v>
      </c>
      <c r="Q24" s="35">
        <v>489.32</v>
      </c>
      <c r="R24" s="34">
        <v>4749.43</v>
      </c>
      <c r="S24" s="34">
        <v>1037.23</v>
      </c>
      <c r="T24" s="35">
        <v>21.84</v>
      </c>
      <c r="U24" s="35">
        <v>-3712.2</v>
      </c>
      <c r="V24" s="116"/>
    </row>
    <row r="25" spans="1:22" x14ac:dyDescent="0.25">
      <c r="A25" s="33" t="s">
        <v>18</v>
      </c>
      <c r="B25" s="34">
        <v>28450.09</v>
      </c>
      <c r="C25" s="34">
        <v>12604.32</v>
      </c>
      <c r="D25" s="35">
        <v>44.3</v>
      </c>
      <c r="E25" s="35">
        <v>-15845.77</v>
      </c>
      <c r="F25" s="34">
        <v>812.52</v>
      </c>
      <c r="G25" s="34">
        <v>2262.0700000000002</v>
      </c>
      <c r="H25" s="35">
        <v>278.39999999999998</v>
      </c>
      <c r="I25" s="35">
        <v>1449.55</v>
      </c>
      <c r="J25" s="34">
        <v>555.07000000000005</v>
      </c>
      <c r="K25" s="34">
        <v>776.93</v>
      </c>
      <c r="L25" s="35">
        <v>139.97</v>
      </c>
      <c r="M25" s="35">
        <v>221.86</v>
      </c>
      <c r="N25" s="34">
        <v>17832.53</v>
      </c>
      <c r="O25" s="34">
        <v>124203.12</v>
      </c>
      <c r="P25" s="35">
        <v>696.5</v>
      </c>
      <c r="Q25" s="35">
        <v>106370.59</v>
      </c>
      <c r="R25" s="34">
        <v>868.05</v>
      </c>
      <c r="S25" s="34">
        <v>2680.05</v>
      </c>
      <c r="T25" s="35">
        <v>308.74</v>
      </c>
      <c r="U25" s="35">
        <v>1812</v>
      </c>
      <c r="V25" s="116"/>
    </row>
    <row r="26" spans="1:22" x14ac:dyDescent="0.25">
      <c r="A26" s="33" t="s">
        <v>19</v>
      </c>
      <c r="B26" s="34">
        <v>1065.78</v>
      </c>
      <c r="C26" s="34">
        <v>1916</v>
      </c>
      <c r="D26" s="35">
        <v>179.77</v>
      </c>
      <c r="E26" s="35">
        <v>850.22</v>
      </c>
      <c r="F26" s="34">
        <v>1103.1500000000001</v>
      </c>
      <c r="G26" s="34">
        <v>2498.85</v>
      </c>
      <c r="H26" s="35">
        <v>226.52</v>
      </c>
      <c r="I26" s="35">
        <v>1395.7</v>
      </c>
      <c r="J26" s="34">
        <v>155.18</v>
      </c>
      <c r="K26" s="34">
        <v>1282.92</v>
      </c>
      <c r="L26" s="35">
        <v>826.73</v>
      </c>
      <c r="M26" s="35">
        <v>1127.74</v>
      </c>
      <c r="N26" s="34">
        <v>131.86000000000001</v>
      </c>
      <c r="O26" s="34">
        <v>1373.42</v>
      </c>
      <c r="P26" s="35">
        <v>1041.57</v>
      </c>
      <c r="Q26" s="35">
        <v>1241.56</v>
      </c>
      <c r="R26" s="34">
        <v>540.48</v>
      </c>
      <c r="S26" s="34">
        <v>1356.62</v>
      </c>
      <c r="T26" s="35">
        <v>251</v>
      </c>
      <c r="U26" s="35">
        <v>816.14</v>
      </c>
      <c r="V26" s="116"/>
    </row>
    <row r="27" spans="1:22" x14ac:dyDescent="0.25">
      <c r="A27" s="33" t="s">
        <v>20</v>
      </c>
      <c r="B27" s="34">
        <v>14118.19</v>
      </c>
      <c r="C27" s="34">
        <v>17557.3</v>
      </c>
      <c r="D27" s="35">
        <v>124.36</v>
      </c>
      <c r="E27" s="35">
        <v>3439.11</v>
      </c>
      <c r="F27" s="34">
        <v>74.83</v>
      </c>
      <c r="G27" s="34">
        <v>72.239999999999995</v>
      </c>
      <c r="H27" s="35">
        <v>96.54</v>
      </c>
      <c r="I27" s="35">
        <v>-2.59</v>
      </c>
      <c r="J27" s="34">
        <v>1171.76</v>
      </c>
      <c r="K27" s="34">
        <v>1633.78</v>
      </c>
      <c r="L27" s="35">
        <v>139.43</v>
      </c>
      <c r="M27" s="35">
        <v>462.02</v>
      </c>
      <c r="N27" s="34">
        <v>4616.74</v>
      </c>
      <c r="O27" s="34">
        <v>5149.43</v>
      </c>
      <c r="P27" s="35">
        <v>111.54</v>
      </c>
      <c r="Q27" s="35">
        <v>532.69000000000005</v>
      </c>
      <c r="R27" s="34">
        <v>174.45</v>
      </c>
      <c r="S27" s="34">
        <v>2383.44</v>
      </c>
      <c r="T27" s="35">
        <v>1366.26</v>
      </c>
      <c r="U27" s="35">
        <v>2208.9899999999998</v>
      </c>
      <c r="V27" s="116"/>
    </row>
    <row r="28" spans="1:22" x14ac:dyDescent="0.25">
      <c r="A28" s="36" t="s">
        <v>31</v>
      </c>
      <c r="B28" s="37">
        <v>60022.43</v>
      </c>
      <c r="C28" s="37">
        <v>56011.27</v>
      </c>
      <c r="D28" s="37">
        <v>0</v>
      </c>
      <c r="E28" s="37">
        <v>0</v>
      </c>
      <c r="F28" s="38">
        <v>2626.44</v>
      </c>
      <c r="G28" s="38">
        <v>5632.05</v>
      </c>
      <c r="H28" s="37">
        <v>0</v>
      </c>
      <c r="I28" s="37">
        <v>0</v>
      </c>
      <c r="J28" s="38">
        <v>14866.6</v>
      </c>
      <c r="K28" s="38">
        <v>29708.77</v>
      </c>
      <c r="L28" s="37">
        <v>0</v>
      </c>
      <c r="M28" s="37">
        <v>0</v>
      </c>
      <c r="N28" s="38">
        <v>33993.25</v>
      </c>
      <c r="O28" s="38">
        <v>137801.38</v>
      </c>
      <c r="P28" s="37">
        <v>0</v>
      </c>
      <c r="Q28" s="37">
        <v>0</v>
      </c>
      <c r="R28" s="38">
        <v>9485.33</v>
      </c>
      <c r="S28" s="38">
        <v>15147.99</v>
      </c>
      <c r="T28" s="37">
        <v>0</v>
      </c>
      <c r="U28" s="37">
        <v>0</v>
      </c>
      <c r="V28" s="116"/>
    </row>
    <row r="29" spans="1:22" s="115" customFormat="1" x14ac:dyDescent="0.25">
      <c r="A29" s="39" t="s">
        <v>32</v>
      </c>
      <c r="B29" s="40">
        <v>10170.26</v>
      </c>
      <c r="C29" s="40">
        <v>9474.98</v>
      </c>
      <c r="D29" s="41">
        <v>93.16</v>
      </c>
      <c r="E29" s="41">
        <v>-695.28</v>
      </c>
      <c r="F29" s="40">
        <v>215.83</v>
      </c>
      <c r="G29" s="40">
        <v>357.09</v>
      </c>
      <c r="H29" s="41">
        <v>165.45</v>
      </c>
      <c r="I29" s="41">
        <v>141.26</v>
      </c>
      <c r="J29" s="40">
        <v>522.6</v>
      </c>
      <c r="K29" s="40">
        <v>222.13</v>
      </c>
      <c r="L29" s="41">
        <v>42.5</v>
      </c>
      <c r="M29" s="41">
        <v>-300.47000000000003</v>
      </c>
      <c r="N29" s="40">
        <v>7195.2</v>
      </c>
      <c r="O29" s="40">
        <v>18835.73</v>
      </c>
      <c r="P29" s="41">
        <v>261.77999999999997</v>
      </c>
      <c r="Q29" s="41">
        <v>11640.53</v>
      </c>
      <c r="R29" s="40">
        <v>7405.43</v>
      </c>
      <c r="S29" s="40">
        <v>4582.45</v>
      </c>
      <c r="T29" s="41">
        <v>61.88</v>
      </c>
      <c r="U29" s="41">
        <v>-2822.98</v>
      </c>
      <c r="V29" s="118"/>
    </row>
    <row r="30" spans="1:22" ht="15" customHeight="1" x14ac:dyDescent="0.25">
      <c r="A30" s="42" t="s">
        <v>33</v>
      </c>
      <c r="B30" s="43">
        <v>70192.69</v>
      </c>
      <c r="C30" s="43">
        <v>65486.25</v>
      </c>
      <c r="D30" s="43">
        <v>0</v>
      </c>
      <c r="E30" s="43">
        <v>0</v>
      </c>
      <c r="F30" s="44">
        <v>2842.27</v>
      </c>
      <c r="G30" s="44">
        <v>5989.14</v>
      </c>
      <c r="H30" s="43">
        <v>0</v>
      </c>
      <c r="I30" s="43">
        <v>0</v>
      </c>
      <c r="J30" s="44">
        <v>15389.2</v>
      </c>
      <c r="K30" s="44">
        <v>29930.9</v>
      </c>
      <c r="L30" s="43">
        <v>0</v>
      </c>
      <c r="M30" s="43">
        <v>0</v>
      </c>
      <c r="N30" s="44">
        <v>41188.449999999997</v>
      </c>
      <c r="O30" s="44">
        <v>156637.10999999999</v>
      </c>
      <c r="P30" s="43">
        <v>0</v>
      </c>
      <c r="Q30" s="43">
        <v>0</v>
      </c>
      <c r="R30" s="44">
        <v>16890.759999999998</v>
      </c>
      <c r="S30" s="44">
        <v>19730.439999999999</v>
      </c>
      <c r="T30" s="43">
        <v>0</v>
      </c>
      <c r="U30" s="43">
        <v>0</v>
      </c>
      <c r="V30" s="116"/>
    </row>
  </sheetData>
  <mergeCells count="29">
    <mergeCell ref="R15:R16"/>
    <mergeCell ref="N13:Q14"/>
    <mergeCell ref="M15:M16"/>
    <mergeCell ref="G15:G16"/>
    <mergeCell ref="H15:H16"/>
    <mergeCell ref="I15:I16"/>
    <mergeCell ref="J15:J16"/>
    <mergeCell ref="K15:K16"/>
    <mergeCell ref="L15:L16"/>
    <mergeCell ref="N15:N16"/>
    <mergeCell ref="O15:O16"/>
    <mergeCell ref="P15:P16"/>
    <mergeCell ref="Q15:Q16"/>
    <mergeCell ref="S15:S16"/>
    <mergeCell ref="T15:T16"/>
    <mergeCell ref="U15:U16"/>
    <mergeCell ref="A13:A16"/>
    <mergeCell ref="A5:D5"/>
    <mergeCell ref="A7:D7"/>
    <mergeCell ref="A9:D9"/>
    <mergeCell ref="B13:E14"/>
    <mergeCell ref="B15:B16"/>
    <mergeCell ref="C15:C16"/>
    <mergeCell ref="D15:D16"/>
    <mergeCell ref="E15:E16"/>
    <mergeCell ref="F15:F16"/>
    <mergeCell ref="R13:U14"/>
    <mergeCell ref="F13:I14"/>
    <mergeCell ref="J13:M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85AFD60-F67F-4EF2-9558-DF0740461DF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налог и не налог КБ МО</vt:lpstr>
      <vt:lpstr>налог и не налог МР</vt:lpstr>
      <vt:lpstr>налог и не налог СП</vt:lpstr>
      <vt:lpstr>Годовой план</vt:lpstr>
      <vt:lpstr>налог КБ МО</vt:lpstr>
      <vt:lpstr>налог МР</vt:lpstr>
      <vt:lpstr>налог СП</vt:lpstr>
      <vt:lpstr>структура неналог</vt:lpstr>
      <vt:lpstr>'структура неналог'!Заголовки_для_печати</vt:lpstr>
      <vt:lpstr>'структура неналог'!Область_печати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Курсаева Оксана Владимировна</dc:creator>
  <cp:lastModifiedBy>Курсаева</cp:lastModifiedBy>
  <cp:lastPrinted>2022-08-19T02:48:44Z</cp:lastPrinted>
  <dcterms:created xsi:type="dcterms:W3CDTF">2022-08-15T09:23:31Z</dcterms:created>
  <dcterms:modified xsi:type="dcterms:W3CDTF">2022-08-19T02:48:45Z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к ф.0305318.xlsx</vt:lpwstr>
  </property>
  <property fmtid="{D5CDD505-2E9C-101B-9397-08002B2CF9AE}" pid="3" name="Название отчета">
    <vt:lpwstr>Приложение к ф.0305318.xlsx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20.2.0.168193302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kov</vt:lpwstr>
  </property>
  <property fmtid="{D5CDD505-2E9C-101B-9397-08002B2CF9AE}" pid="10" name="Шаблон">
    <vt:lpwstr>Приложение к ф.0305318.xlt</vt:lpwstr>
  </property>
  <property fmtid="{D5CDD505-2E9C-101B-9397-08002B2CF9AE}" pid="11" name="Локальная база">
    <vt:lpwstr>не используется</vt:lpwstr>
  </property>
</Properties>
</file>