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Бюджетный отдел\ОТДЕЛ\РОСПИСЬ\Роспись 2023 год\первоначальная\проект СБР\"/>
    </mc:Choice>
  </mc:AlternateContent>
  <bookViews>
    <workbookView xWindow="0" yWindow="0" windowWidth="28800" windowHeight="11745"/>
  </bookViews>
  <sheets>
    <sheet name="2023 2024 год=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0" i="1" l="1"/>
  <c r="F50" i="1"/>
  <c r="G50" i="1" s="1"/>
  <c r="G49" i="1"/>
  <c r="G47" i="1"/>
  <c r="G46" i="1"/>
  <c r="G45" i="1"/>
  <c r="G44" i="1"/>
  <c r="G43" i="1"/>
  <c r="G42" i="1"/>
  <c r="G41" i="1"/>
  <c r="G40" i="1"/>
  <c r="G39" i="1"/>
  <c r="G38" i="1"/>
  <c r="G48" i="1" s="1"/>
  <c r="F48" i="1"/>
  <c r="G36" i="1" l="1"/>
  <c r="F136" i="1" l="1"/>
  <c r="H136" i="1" l="1"/>
  <c r="H37" i="1" l="1"/>
  <c r="F37" i="1"/>
  <c r="G37" i="1" s="1"/>
  <c r="G27" i="1"/>
  <c r="G135" i="1" l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35" i="1"/>
  <c r="G34" i="1"/>
  <c r="G33" i="1"/>
  <c r="G32" i="1"/>
  <c r="G31" i="1"/>
  <c r="G30" i="1"/>
  <c r="G29" i="1"/>
  <c r="G28" i="1"/>
  <c r="G25" i="1"/>
  <c r="G24" i="1"/>
  <c r="G23" i="1"/>
  <c r="G22" i="1"/>
  <c r="G21" i="1"/>
  <c r="G20" i="1"/>
  <c r="G19" i="1"/>
  <c r="G18" i="1"/>
  <c r="G17" i="1"/>
  <c r="G16" i="1"/>
  <c r="G15" i="1"/>
  <c r="H26" i="1"/>
  <c r="F26" i="1"/>
  <c r="H14" i="1"/>
  <c r="H137" i="1" s="1"/>
  <c r="G136" i="1" l="1"/>
  <c r="G26" i="1"/>
  <c r="F14" i="1"/>
  <c r="F137" i="1" s="1"/>
  <c r="G13" i="1"/>
  <c r="G12" i="1"/>
  <c r="G11" i="1"/>
  <c r="G10" i="1"/>
  <c r="G9" i="1"/>
  <c r="G8" i="1"/>
  <c r="G7" i="1"/>
  <c r="G6" i="1"/>
  <c r="G5" i="1"/>
  <c r="G4" i="1"/>
  <c r="G3" i="1"/>
  <c r="G14" i="1" l="1"/>
  <c r="G137" i="1" s="1"/>
</calcChain>
</file>

<file path=xl/sharedStrings.xml><?xml version="1.0" encoding="utf-8"?>
<sst xmlns="http://schemas.openxmlformats.org/spreadsheetml/2006/main" count="375" uniqueCount="121">
  <si>
    <t>Наименование муниципального образования</t>
  </si>
  <si>
    <t>Изменения (+/-)</t>
  </si>
  <si>
    <t>МО "Кош-Агачский район"</t>
  </si>
  <si>
    <t>1110251200</t>
  </si>
  <si>
    <t>530</t>
  </si>
  <si>
    <t>МО "Майминский район"</t>
  </si>
  <si>
    <t>МО "Онгудайский район"</t>
  </si>
  <si>
    <t>МО "Турочакский район"</t>
  </si>
  <si>
    <t>МО "Улаганский район"</t>
  </si>
  <si>
    <t>МО "Усть-Канский район"</t>
  </si>
  <si>
    <t>МО "Усть-Коксинский район"</t>
  </si>
  <si>
    <t>МО"Чемальский район"</t>
  </si>
  <si>
    <t xml:space="preserve">МО "Чойский район" </t>
  </si>
  <si>
    <t>МО "Шебалинский район"</t>
  </si>
  <si>
    <t>МО г. Горно-Алтайск</t>
  </si>
  <si>
    <t>Минфин РА (все кроме содержания)</t>
  </si>
  <si>
    <t>Итого по 1110251200</t>
  </si>
  <si>
    <t>1110245700</t>
  </si>
  <si>
    <t>511</t>
  </si>
  <si>
    <t>Итого по 1110245700</t>
  </si>
  <si>
    <t>1110245900</t>
  </si>
  <si>
    <t>Итого по 1110245900</t>
  </si>
  <si>
    <t>Бельтирское СП</t>
  </si>
  <si>
    <t>1110251180</t>
  </si>
  <si>
    <t>Джазаторское СП</t>
  </si>
  <si>
    <t>Казахское СП</t>
  </si>
  <si>
    <t>Кокоринское СП</t>
  </si>
  <si>
    <t>Курайское СП</t>
  </si>
  <si>
    <t>Мухор-Тархатинское СП</t>
  </si>
  <si>
    <t>Ортолыкское СП</t>
  </si>
  <si>
    <t>Ташантинское СП</t>
  </si>
  <si>
    <t>Тобелерское СП</t>
  </si>
  <si>
    <t>Теленгит-Сортогойское СП</t>
  </si>
  <si>
    <t>Чаган-Узунское СП</t>
  </si>
  <si>
    <t>Манжерокское СП</t>
  </si>
  <si>
    <t>Усть-Мунинское СП</t>
  </si>
  <si>
    <t>Кызыл-Озекское СП</t>
  </si>
  <si>
    <t>Бирюлинское СП</t>
  </si>
  <si>
    <t>Соузгинское СП</t>
  </si>
  <si>
    <t>Елинское СП</t>
  </si>
  <si>
    <t>Теньгинское СП</t>
  </si>
  <si>
    <t>Куладинское СП</t>
  </si>
  <si>
    <t>Каракольское СП</t>
  </si>
  <si>
    <t>Нижне-Талдинское СП</t>
  </si>
  <si>
    <t>Шашикманское СП</t>
  </si>
  <si>
    <t>Хабаровское СП</t>
  </si>
  <si>
    <t>Купчегенское СП</t>
  </si>
  <si>
    <t>Ининское СП</t>
  </si>
  <si>
    <t>Тондошенское СП</t>
  </si>
  <si>
    <t>Артыбашское СП</t>
  </si>
  <si>
    <t>Дмитриевское СП</t>
  </si>
  <si>
    <t>Кебезенское СП</t>
  </si>
  <si>
    <t>Курмач-Байгольское СП</t>
  </si>
  <si>
    <t>Майское СП</t>
  </si>
  <si>
    <t>Бийкинское СП</t>
  </si>
  <si>
    <t>Улаганское СП</t>
  </si>
  <si>
    <t>Чибилинское СП</t>
  </si>
  <si>
    <t>Чибитское СП</t>
  </si>
  <si>
    <t>Челушманское СП</t>
  </si>
  <si>
    <t>Саратанское СП</t>
  </si>
  <si>
    <t>Ябоганское СП</t>
  </si>
  <si>
    <t>Яконурское СП</t>
  </si>
  <si>
    <t>Кырлыкское СП</t>
  </si>
  <si>
    <t>Усть-Мутинское СП</t>
  </si>
  <si>
    <t>Белоануйское СП</t>
  </si>
  <si>
    <t>Черноануйское СП</t>
  </si>
  <si>
    <t>Козульское СП</t>
  </si>
  <si>
    <t>Талицкое СП</t>
  </si>
  <si>
    <t>Коргонское СП</t>
  </si>
  <si>
    <t>Мендур-Сокконское СП</t>
  </si>
  <si>
    <t>Амурское СП</t>
  </si>
  <si>
    <t>Горбуновское СП</t>
  </si>
  <si>
    <t>Огневское СП</t>
  </si>
  <si>
    <t>Карагайское СП</t>
  </si>
  <si>
    <t>Талдинское СП</t>
  </si>
  <si>
    <t>Чендекское СП</t>
  </si>
  <si>
    <t>Верх-Уймонское СП</t>
  </si>
  <si>
    <t>Катандинское СП</t>
  </si>
  <si>
    <t>Аносинское СП</t>
  </si>
  <si>
    <t>Бешпельтирское СП</t>
  </si>
  <si>
    <t>Куюсское СП</t>
  </si>
  <si>
    <t>Чемальское СП</t>
  </si>
  <si>
    <t>Чепошское СП</t>
  </si>
  <si>
    <t>Узнезинское СП</t>
  </si>
  <si>
    <t>Элекмонарское СП</t>
  </si>
  <si>
    <t>Уйменское СП</t>
  </si>
  <si>
    <t>Чойское СП</t>
  </si>
  <si>
    <t>Верх-Пьянковское СП</t>
  </si>
  <si>
    <t>Каракокшинское СП</t>
  </si>
  <si>
    <t>Сейкинское СП</t>
  </si>
  <si>
    <t>Паспаульское СП</t>
  </si>
  <si>
    <t>Ыныргинское СП</t>
  </si>
  <si>
    <t>Актельское СП</t>
  </si>
  <si>
    <t>Барагашское СП</t>
  </si>
  <si>
    <t>Беш-Озекское СП</t>
  </si>
  <si>
    <t>Верх-Апшуяхтинское СП</t>
  </si>
  <si>
    <t>Дъектиекское СП</t>
  </si>
  <si>
    <t>Ильинское СП</t>
  </si>
  <si>
    <t>Камлакское СП</t>
  </si>
  <si>
    <t>Каспинское СП</t>
  </si>
  <si>
    <t>Малочергинское СП</t>
  </si>
  <si>
    <t>Улусчергинское СП</t>
  </si>
  <si>
    <t>Чергинское СП</t>
  </si>
  <si>
    <t>Шебалинское СП</t>
  </si>
  <si>
    <t>Шыргайтинское СП</t>
  </si>
  <si>
    <t>Итого по 1110251180</t>
  </si>
  <si>
    <t>Итого по межбюджетным трансфертам</t>
  </si>
  <si>
    <t>Озеро-Куреевское СП</t>
  </si>
  <si>
    <t>Балыктыюльское СП</t>
  </si>
  <si>
    <t>Итого по 1110248500</t>
  </si>
  <si>
    <t>1110245800</t>
  </si>
  <si>
    <t>512</t>
  </si>
  <si>
    <t>Итого по 1110245800</t>
  </si>
  <si>
    <t>Код по бюджетной классификации</t>
  </si>
  <si>
    <t>2024 год (первый год планового периода)</t>
  </si>
  <si>
    <t>2025 год (второй год планового периода)</t>
  </si>
  <si>
    <t>Главного распорядителя бюджетных средств</t>
  </si>
  <si>
    <t>Раздела, подраздела</t>
  </si>
  <si>
    <t>Целевой статьи</t>
  </si>
  <si>
    <t>Вида расходов</t>
  </si>
  <si>
    <t>Сумма с учетом изменений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</si>
</sst>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000\.00\.000\.0"/>
    <numFmt numFmtId="165" formatCode="000"/>
    <numFmt numFmtId="166" formatCode="0000"/>
    <numFmt numFmtId="167" formatCode="0000000000"/>
    <numFmt numFmtId="168" formatCode="#,##0.00;[Red]\-#,##0.00;0.00"/>
  </numFmts>
  <fonts count="7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43" fontId="6" fillId="0" borderId="0" applyFont="0" applyFill="0" applyBorder="0" applyAlignment="0" applyProtection="0"/>
  </cellStyleXfs>
  <cellXfs count="44">
    <xf numFmtId="0" fontId="0" fillId="0" borderId="0" xfId="0"/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Font="1"/>
    <xf numFmtId="164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166" fontId="2" fillId="2" borderId="1" xfId="1" applyNumberFormat="1" applyFont="1" applyFill="1" applyBorder="1" applyAlignment="1" applyProtection="1">
      <alignment horizontal="center"/>
      <protection hidden="1"/>
    </xf>
    <xf numFmtId="167" fontId="2" fillId="0" borderId="1" xfId="2" applyNumberFormat="1" applyFont="1" applyFill="1" applyBorder="1" applyAlignment="1" applyProtection="1">
      <alignment horizontal="center"/>
      <protection hidden="1"/>
    </xf>
    <xf numFmtId="168" fontId="2" fillId="2" borderId="1" xfId="3" applyNumberFormat="1" applyFont="1" applyFill="1" applyBorder="1" applyAlignment="1" applyProtection="1">
      <protection hidden="1"/>
    </xf>
    <xf numFmtId="168" fontId="3" fillId="2" borderId="1" xfId="3" applyNumberFormat="1" applyFont="1" applyFill="1" applyBorder="1" applyAlignment="1" applyProtection="1">
      <protection hidden="1"/>
    </xf>
    <xf numFmtId="167" fontId="2" fillId="2" borderId="1" xfId="1" applyNumberFormat="1" applyFont="1" applyFill="1" applyBorder="1" applyAlignment="1" applyProtection="1">
      <alignment horizontal="center"/>
      <protection hidden="1"/>
    </xf>
    <xf numFmtId="168" fontId="2" fillId="2" borderId="1" xfId="2" applyNumberFormat="1" applyFont="1" applyFill="1" applyBorder="1" applyAlignment="1" applyProtection="1">
      <protection hidden="1"/>
    </xf>
    <xf numFmtId="168" fontId="3" fillId="2" borderId="1" xfId="4" applyNumberFormat="1" applyFont="1" applyFill="1" applyBorder="1" applyAlignment="1" applyProtection="1">
      <protection hidden="1"/>
    </xf>
    <xf numFmtId="164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166" fontId="2" fillId="0" borderId="1" xfId="1" applyNumberFormat="1" applyFont="1" applyFill="1" applyBorder="1" applyAlignment="1" applyProtection="1">
      <alignment horizontal="center"/>
      <protection hidden="1"/>
    </xf>
    <xf numFmtId="167" fontId="2" fillId="0" borderId="1" xfId="1" applyNumberFormat="1" applyFont="1" applyFill="1" applyBorder="1" applyAlignment="1" applyProtection="1">
      <alignment horizontal="center"/>
      <protection hidden="1"/>
    </xf>
    <xf numFmtId="4" fontId="3" fillId="0" borderId="1" xfId="1" applyNumberFormat="1" applyFont="1" applyBorder="1"/>
    <xf numFmtId="4" fontId="3" fillId="0" borderId="1" xfId="1" applyNumberFormat="1" applyFont="1" applyBorder="1" applyAlignment="1">
      <alignment horizontal="right"/>
    </xf>
    <xf numFmtId="0" fontId="5" fillId="0" borderId="0" xfId="1" applyFont="1" applyBorder="1" applyProtection="1">
      <protection hidden="1"/>
    </xf>
    <xf numFmtId="0" fontId="5" fillId="0" borderId="0" xfId="1" applyFont="1" applyBorder="1" applyAlignment="1" applyProtection="1">
      <alignment horizontal="center"/>
      <protection hidden="1"/>
    </xf>
    <xf numFmtId="0" fontId="2" fillId="0" borderId="0" xfId="1" applyFont="1" applyAlignment="1">
      <alignment horizontal="center"/>
    </xf>
    <xf numFmtId="168" fontId="2" fillId="2" borderId="1" xfId="2" applyNumberFormat="1" applyFont="1" applyFill="1" applyBorder="1" applyAlignment="1" applyProtection="1">
      <alignment horizontal="right"/>
      <protection hidden="1"/>
    </xf>
    <xf numFmtId="168" fontId="3" fillId="2" borderId="1" xfId="4" applyNumberFormat="1" applyFont="1" applyFill="1" applyBorder="1" applyAlignment="1" applyProtection="1">
      <alignment horizontal="right"/>
      <protection hidden="1"/>
    </xf>
    <xf numFmtId="168" fontId="2" fillId="0" borderId="1" xfId="2" applyNumberFormat="1" applyFont="1" applyFill="1" applyBorder="1" applyAlignment="1" applyProtection="1">
      <alignment horizontal="right"/>
      <protection hidden="1"/>
    </xf>
    <xf numFmtId="168" fontId="3" fillId="0" borderId="1" xfId="4" applyNumberFormat="1" applyFont="1" applyFill="1" applyBorder="1" applyAlignment="1" applyProtection="1">
      <alignment horizontal="right"/>
      <protection hidden="1"/>
    </xf>
    <xf numFmtId="168" fontId="2" fillId="0" borderId="1" xfId="2" applyNumberFormat="1" applyFont="1" applyFill="1" applyBorder="1" applyAlignment="1" applyProtection="1">
      <protection hidden="1"/>
    </xf>
    <xf numFmtId="168" fontId="3" fillId="0" borderId="1" xfId="4" applyNumberFormat="1" applyFont="1" applyFill="1" applyBorder="1" applyAlignment="1" applyProtection="1">
      <protection hidden="1"/>
    </xf>
    <xf numFmtId="4" fontId="2" fillId="2" borderId="1" xfId="1" applyNumberFormat="1" applyFont="1" applyFill="1" applyBorder="1" applyAlignment="1" applyProtection="1">
      <alignment horizontal="center"/>
      <protection hidden="1"/>
    </xf>
    <xf numFmtId="4" fontId="3" fillId="2" borderId="1" xfId="1" applyNumberFormat="1" applyFont="1" applyFill="1" applyBorder="1" applyAlignment="1" applyProtection="1">
      <alignment horizontal="center"/>
      <protection hidden="1"/>
    </xf>
    <xf numFmtId="43" fontId="2" fillId="2" borderId="1" xfId="5" applyNumberFormat="1" applyFont="1" applyFill="1" applyBorder="1" applyAlignment="1" applyProtection="1">
      <alignment horizontal="right"/>
      <protection hidden="1"/>
    </xf>
    <xf numFmtId="43" fontId="3" fillId="2" borderId="1" xfId="5" applyNumberFormat="1" applyFont="1" applyFill="1" applyBorder="1" applyAlignment="1" applyProtection="1">
      <alignment horizontal="right"/>
      <protection hidden="1"/>
    </xf>
    <xf numFmtId="43" fontId="3" fillId="0" borderId="1" xfId="5" applyNumberFormat="1" applyFont="1" applyFill="1" applyBorder="1" applyAlignment="1" applyProtection="1">
      <alignment horizontal="center" vertical="center" wrapText="1"/>
      <protection hidden="1"/>
    </xf>
    <xf numFmtId="168" fontId="2" fillId="2" borderId="1" xfId="4" applyNumberFormat="1" applyFont="1" applyFill="1" applyBorder="1" applyAlignment="1" applyProtection="1">
      <protection hidden="1"/>
    </xf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1" applyFont="1" applyBorder="1" applyAlignment="1" applyProtection="1">
      <alignment horizontal="center" vertical="center"/>
      <protection hidden="1"/>
    </xf>
    <xf numFmtId="0" fontId="3" fillId="0" borderId="3" xfId="1" applyFont="1" applyBorder="1" applyAlignment="1" applyProtection="1">
      <alignment horizontal="center" vertical="center"/>
      <protection hidden="1"/>
    </xf>
    <xf numFmtId="0" fontId="3" fillId="0" borderId="4" xfId="1" applyFont="1" applyBorder="1" applyAlignment="1" applyProtection="1">
      <alignment horizontal="center" vertical="center"/>
      <protection hidden="1"/>
    </xf>
    <xf numFmtId="43" fontId="3" fillId="0" borderId="2" xfId="5" applyNumberFormat="1" applyFont="1" applyFill="1" applyBorder="1" applyAlignment="1" applyProtection="1">
      <alignment horizontal="center" vertical="center" wrapText="1"/>
      <protection hidden="1"/>
    </xf>
    <xf numFmtId="43" fontId="3" fillId="0" borderId="4" xfId="5" applyNumberFormat="1" applyFont="1" applyFill="1" applyBorder="1" applyAlignment="1" applyProtection="1">
      <alignment horizontal="center" vertical="center" wrapText="1"/>
      <protection hidden="1"/>
    </xf>
    <xf numFmtId="0" fontId="3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6" xfId="1" applyNumberFormat="1" applyFont="1" applyFill="1" applyBorder="1" applyAlignment="1" applyProtection="1">
      <alignment horizontal="center" vertical="center" wrapText="1"/>
      <protection hidden="1"/>
    </xf>
    <xf numFmtId="164" fontId="3" fillId="0" borderId="1" xfId="1" applyNumberFormat="1" applyFont="1" applyFill="1" applyBorder="1" applyAlignment="1" applyProtection="1">
      <protection hidden="1"/>
    </xf>
    <xf numFmtId="0" fontId="3" fillId="0" borderId="1" xfId="1" applyNumberFormat="1" applyFont="1" applyFill="1" applyBorder="1" applyAlignment="1" applyProtection="1">
      <alignment horizontal="center"/>
      <protection hidden="1"/>
    </xf>
    <xf numFmtId="164" fontId="3" fillId="2" borderId="1" xfId="1" applyNumberFormat="1" applyFont="1" applyFill="1" applyBorder="1" applyAlignment="1" applyProtection="1">
      <protection hidden="1"/>
    </xf>
  </cellXfs>
  <cellStyles count="6">
    <cellStyle name="Обычный" xfId="0" builtinId="0"/>
    <cellStyle name="Обычный 2" xfId="1"/>
    <cellStyle name="Обычный 2 2" xfId="3"/>
    <cellStyle name="Обычный 2 3" xfId="4"/>
    <cellStyle name="Обычный 2 4" xfId="2"/>
    <cellStyle name="Финансовый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9"/>
  <sheetViews>
    <sheetView showGridLines="0" tabSelected="1" view="pageLayout" zoomScale="172" zoomScaleNormal="130" zoomScaleSheetLayoutView="120" zoomScalePageLayoutView="172" workbookViewId="0">
      <selection activeCell="B1" sqref="B1:E1"/>
    </sheetView>
  </sheetViews>
  <sheetFormatPr defaultColWidth="7.85546875" defaultRowHeight="11.25" x14ac:dyDescent="0.2"/>
  <cols>
    <col min="1" max="1" width="24.85546875" style="2" customWidth="1"/>
    <col min="2" max="2" width="9.42578125" style="20" customWidth="1"/>
    <col min="3" max="3" width="8.5703125" style="20" customWidth="1"/>
    <col min="4" max="4" width="14.85546875" style="20" customWidth="1"/>
    <col min="5" max="5" width="7.85546875" style="20" customWidth="1"/>
    <col min="6" max="8" width="13.28515625" style="2" customWidth="1"/>
    <col min="9" max="197" width="7.85546875" style="2" customWidth="1"/>
    <col min="198" max="16384" width="7.85546875" style="2"/>
  </cols>
  <sheetData>
    <row r="1" spans="1:8" ht="26.25" customHeight="1" x14ac:dyDescent="0.2">
      <c r="A1" s="33" t="s">
        <v>0</v>
      </c>
      <c r="B1" s="34" t="s">
        <v>113</v>
      </c>
      <c r="C1" s="35"/>
      <c r="D1" s="35"/>
      <c r="E1" s="36"/>
      <c r="F1" s="37" t="s">
        <v>114</v>
      </c>
      <c r="G1" s="38"/>
      <c r="H1" s="39" t="s">
        <v>115</v>
      </c>
    </row>
    <row r="2" spans="1:8" ht="51.75" customHeight="1" x14ac:dyDescent="0.2">
      <c r="A2" s="33"/>
      <c r="B2" s="1" t="s">
        <v>116</v>
      </c>
      <c r="C2" s="1" t="s">
        <v>117</v>
      </c>
      <c r="D2" s="1" t="s">
        <v>118</v>
      </c>
      <c r="E2" s="1" t="s">
        <v>119</v>
      </c>
      <c r="F2" s="31" t="s">
        <v>1</v>
      </c>
      <c r="G2" s="1" t="s">
        <v>120</v>
      </c>
      <c r="H2" s="40"/>
    </row>
    <row r="3" spans="1:8" ht="10.5" customHeight="1" x14ac:dyDescent="0.2">
      <c r="A3" s="3" t="s">
        <v>2</v>
      </c>
      <c r="B3" s="4">
        <v>906</v>
      </c>
      <c r="C3" s="5">
        <v>105</v>
      </c>
      <c r="D3" s="6" t="s">
        <v>3</v>
      </c>
      <c r="E3" s="4" t="s">
        <v>4</v>
      </c>
      <c r="F3" s="7">
        <v>2100</v>
      </c>
      <c r="G3" s="7">
        <f>F3</f>
        <v>2100</v>
      </c>
      <c r="H3" s="7">
        <v>1900</v>
      </c>
    </row>
    <row r="4" spans="1:8" ht="10.5" customHeight="1" x14ac:dyDescent="0.2">
      <c r="A4" s="3" t="s">
        <v>5</v>
      </c>
      <c r="B4" s="4">
        <v>906</v>
      </c>
      <c r="C4" s="5">
        <v>105</v>
      </c>
      <c r="D4" s="6" t="s">
        <v>3</v>
      </c>
      <c r="E4" s="4" t="s">
        <v>4</v>
      </c>
      <c r="F4" s="7">
        <v>3300</v>
      </c>
      <c r="G4" s="7">
        <f t="shared" ref="G4:G13" si="0">F4</f>
        <v>3300</v>
      </c>
      <c r="H4" s="7">
        <v>3000</v>
      </c>
    </row>
    <row r="5" spans="1:8" ht="10.5" customHeight="1" x14ac:dyDescent="0.2">
      <c r="A5" s="3" t="s">
        <v>6</v>
      </c>
      <c r="B5" s="4">
        <v>906</v>
      </c>
      <c r="C5" s="5">
        <v>105</v>
      </c>
      <c r="D5" s="6" t="s">
        <v>3</v>
      </c>
      <c r="E5" s="4" t="s">
        <v>4</v>
      </c>
      <c r="F5" s="7">
        <v>1700</v>
      </c>
      <c r="G5" s="7">
        <f t="shared" si="0"/>
        <v>1700</v>
      </c>
      <c r="H5" s="7">
        <v>1500</v>
      </c>
    </row>
    <row r="6" spans="1:8" ht="10.5" customHeight="1" x14ac:dyDescent="0.2">
      <c r="A6" s="3" t="s">
        <v>7</v>
      </c>
      <c r="B6" s="4">
        <v>906</v>
      </c>
      <c r="C6" s="5">
        <v>105</v>
      </c>
      <c r="D6" s="6" t="s">
        <v>3</v>
      </c>
      <c r="E6" s="4" t="s">
        <v>4</v>
      </c>
      <c r="F6" s="7">
        <v>1600</v>
      </c>
      <c r="G6" s="7">
        <f t="shared" si="0"/>
        <v>1600</v>
      </c>
      <c r="H6" s="7">
        <v>1400</v>
      </c>
    </row>
    <row r="7" spans="1:8" ht="10.5" customHeight="1" x14ac:dyDescent="0.2">
      <c r="A7" s="3" t="s">
        <v>8</v>
      </c>
      <c r="B7" s="4">
        <v>906</v>
      </c>
      <c r="C7" s="5">
        <v>105</v>
      </c>
      <c r="D7" s="6" t="s">
        <v>3</v>
      </c>
      <c r="E7" s="4" t="s">
        <v>4</v>
      </c>
      <c r="F7" s="7">
        <v>1400</v>
      </c>
      <c r="G7" s="7">
        <f t="shared" si="0"/>
        <v>1400</v>
      </c>
      <c r="H7" s="7">
        <v>1200</v>
      </c>
    </row>
    <row r="8" spans="1:8" ht="10.5" customHeight="1" x14ac:dyDescent="0.2">
      <c r="A8" s="3" t="s">
        <v>9</v>
      </c>
      <c r="B8" s="4">
        <v>906</v>
      </c>
      <c r="C8" s="5">
        <v>105</v>
      </c>
      <c r="D8" s="6" t="s">
        <v>3</v>
      </c>
      <c r="E8" s="4" t="s">
        <v>4</v>
      </c>
      <c r="F8" s="7">
        <v>1700</v>
      </c>
      <c r="G8" s="7">
        <f t="shared" si="0"/>
        <v>1700</v>
      </c>
      <c r="H8" s="7">
        <v>1500</v>
      </c>
    </row>
    <row r="9" spans="1:8" ht="10.5" customHeight="1" x14ac:dyDescent="0.2">
      <c r="A9" s="3" t="s">
        <v>10</v>
      </c>
      <c r="B9" s="4">
        <v>906</v>
      </c>
      <c r="C9" s="5">
        <v>105</v>
      </c>
      <c r="D9" s="6" t="s">
        <v>3</v>
      </c>
      <c r="E9" s="4" t="s">
        <v>4</v>
      </c>
      <c r="F9" s="7">
        <v>1800</v>
      </c>
      <c r="G9" s="7">
        <f t="shared" si="0"/>
        <v>1800</v>
      </c>
      <c r="H9" s="7">
        <v>1600</v>
      </c>
    </row>
    <row r="10" spans="1:8" ht="10.5" customHeight="1" x14ac:dyDescent="0.2">
      <c r="A10" s="3" t="s">
        <v>11</v>
      </c>
      <c r="B10" s="4">
        <v>906</v>
      </c>
      <c r="C10" s="5">
        <v>105</v>
      </c>
      <c r="D10" s="6" t="s">
        <v>3</v>
      </c>
      <c r="E10" s="4" t="s">
        <v>4</v>
      </c>
      <c r="F10" s="7">
        <v>1400</v>
      </c>
      <c r="G10" s="7">
        <f t="shared" si="0"/>
        <v>1400</v>
      </c>
      <c r="H10" s="7">
        <v>1200</v>
      </c>
    </row>
    <row r="11" spans="1:8" ht="10.5" customHeight="1" x14ac:dyDescent="0.2">
      <c r="A11" s="3" t="s">
        <v>12</v>
      </c>
      <c r="B11" s="4">
        <v>906</v>
      </c>
      <c r="C11" s="5">
        <v>105</v>
      </c>
      <c r="D11" s="6" t="s">
        <v>3</v>
      </c>
      <c r="E11" s="4" t="s">
        <v>4</v>
      </c>
      <c r="F11" s="7">
        <v>1100</v>
      </c>
      <c r="G11" s="7">
        <f t="shared" si="0"/>
        <v>1100</v>
      </c>
      <c r="H11" s="7">
        <v>1000</v>
      </c>
    </row>
    <row r="12" spans="1:8" ht="10.5" customHeight="1" x14ac:dyDescent="0.2">
      <c r="A12" s="3" t="s">
        <v>13</v>
      </c>
      <c r="B12" s="4">
        <v>906</v>
      </c>
      <c r="C12" s="5">
        <v>105</v>
      </c>
      <c r="D12" s="6" t="s">
        <v>3</v>
      </c>
      <c r="E12" s="4" t="s">
        <v>4</v>
      </c>
      <c r="F12" s="7">
        <v>1700</v>
      </c>
      <c r="G12" s="7">
        <f t="shared" si="0"/>
        <v>1700</v>
      </c>
      <c r="H12" s="7">
        <v>1500</v>
      </c>
    </row>
    <row r="13" spans="1:8" ht="10.5" customHeight="1" x14ac:dyDescent="0.2">
      <c r="A13" s="3" t="s">
        <v>14</v>
      </c>
      <c r="B13" s="4">
        <v>906</v>
      </c>
      <c r="C13" s="5">
        <v>105</v>
      </c>
      <c r="D13" s="6" t="s">
        <v>3</v>
      </c>
      <c r="E13" s="4" t="s">
        <v>4</v>
      </c>
      <c r="F13" s="7">
        <v>6000</v>
      </c>
      <c r="G13" s="7">
        <f t="shared" si="0"/>
        <v>6000</v>
      </c>
      <c r="H13" s="7">
        <v>5400</v>
      </c>
    </row>
    <row r="14" spans="1:8" ht="10.5" customHeight="1" x14ac:dyDescent="0.2">
      <c r="A14" s="43" t="s">
        <v>16</v>
      </c>
      <c r="B14" s="43"/>
      <c r="C14" s="43"/>
      <c r="D14" s="43"/>
      <c r="E14" s="43"/>
      <c r="F14" s="8">
        <f>SUM(F3:F13)</f>
        <v>23800</v>
      </c>
      <c r="G14" s="8">
        <f>SUM(G3:G13)</f>
        <v>23800</v>
      </c>
      <c r="H14" s="8">
        <f>SUM(H3:H13)</f>
        <v>21200</v>
      </c>
    </row>
    <row r="15" spans="1:8" ht="11.25" customHeight="1" x14ac:dyDescent="0.2">
      <c r="A15" s="3" t="s">
        <v>2</v>
      </c>
      <c r="B15" s="4">
        <v>906</v>
      </c>
      <c r="C15" s="5">
        <v>1401</v>
      </c>
      <c r="D15" s="9" t="s">
        <v>17</v>
      </c>
      <c r="E15" s="4" t="s">
        <v>18</v>
      </c>
      <c r="F15" s="21">
        <v>328337800</v>
      </c>
      <c r="G15" s="21">
        <f>F15</f>
        <v>328337800</v>
      </c>
      <c r="H15" s="21">
        <v>328337800</v>
      </c>
    </row>
    <row r="16" spans="1:8" ht="11.25" customHeight="1" x14ac:dyDescent="0.2">
      <c r="A16" s="3" t="s">
        <v>5</v>
      </c>
      <c r="B16" s="4">
        <v>906</v>
      </c>
      <c r="C16" s="5">
        <v>1401</v>
      </c>
      <c r="D16" s="9" t="s">
        <v>17</v>
      </c>
      <c r="E16" s="4" t="s">
        <v>18</v>
      </c>
      <c r="F16" s="21">
        <v>101689700</v>
      </c>
      <c r="G16" s="21">
        <f t="shared" ref="G16:G79" si="1">F16</f>
        <v>101689700</v>
      </c>
      <c r="H16" s="21">
        <v>101689700</v>
      </c>
    </row>
    <row r="17" spans="1:8" ht="11.25" customHeight="1" x14ac:dyDescent="0.2">
      <c r="A17" s="3" t="s">
        <v>6</v>
      </c>
      <c r="B17" s="4">
        <v>906</v>
      </c>
      <c r="C17" s="5">
        <v>1401</v>
      </c>
      <c r="D17" s="9" t="s">
        <v>17</v>
      </c>
      <c r="E17" s="4" t="s">
        <v>18</v>
      </c>
      <c r="F17" s="21">
        <v>132970600</v>
      </c>
      <c r="G17" s="23">
        <f t="shared" si="1"/>
        <v>132970600</v>
      </c>
      <c r="H17" s="21">
        <v>132970600</v>
      </c>
    </row>
    <row r="18" spans="1:8" ht="11.25" customHeight="1" x14ac:dyDescent="0.2">
      <c r="A18" s="3" t="s">
        <v>7</v>
      </c>
      <c r="B18" s="4">
        <v>906</v>
      </c>
      <c r="C18" s="5">
        <v>1401</v>
      </c>
      <c r="D18" s="9" t="s">
        <v>17</v>
      </c>
      <c r="E18" s="4" t="s">
        <v>18</v>
      </c>
      <c r="F18" s="21">
        <v>83009100</v>
      </c>
      <c r="G18" s="23">
        <f t="shared" si="1"/>
        <v>83009100</v>
      </c>
      <c r="H18" s="21">
        <v>83009100</v>
      </c>
    </row>
    <row r="19" spans="1:8" ht="11.25" customHeight="1" x14ac:dyDescent="0.2">
      <c r="A19" s="3" t="s">
        <v>8</v>
      </c>
      <c r="B19" s="4">
        <v>906</v>
      </c>
      <c r="C19" s="5">
        <v>1401</v>
      </c>
      <c r="D19" s="9" t="s">
        <v>17</v>
      </c>
      <c r="E19" s="4" t="s">
        <v>18</v>
      </c>
      <c r="F19" s="21">
        <v>209111800</v>
      </c>
      <c r="G19" s="23">
        <f t="shared" si="1"/>
        <v>209111800</v>
      </c>
      <c r="H19" s="21">
        <v>209111800</v>
      </c>
    </row>
    <row r="20" spans="1:8" ht="11.25" customHeight="1" x14ac:dyDescent="0.2">
      <c r="A20" s="3" t="s">
        <v>9</v>
      </c>
      <c r="B20" s="4">
        <v>906</v>
      </c>
      <c r="C20" s="5">
        <v>1401</v>
      </c>
      <c r="D20" s="9" t="s">
        <v>17</v>
      </c>
      <c r="E20" s="4" t="s">
        <v>18</v>
      </c>
      <c r="F20" s="21">
        <v>132916700</v>
      </c>
      <c r="G20" s="23">
        <f t="shared" si="1"/>
        <v>132916700</v>
      </c>
      <c r="H20" s="21">
        <v>132916700</v>
      </c>
    </row>
    <row r="21" spans="1:8" ht="11.25" customHeight="1" x14ac:dyDescent="0.2">
      <c r="A21" s="3" t="s">
        <v>10</v>
      </c>
      <c r="B21" s="4">
        <v>906</v>
      </c>
      <c r="C21" s="5">
        <v>1401</v>
      </c>
      <c r="D21" s="9" t="s">
        <v>17</v>
      </c>
      <c r="E21" s="4" t="s">
        <v>18</v>
      </c>
      <c r="F21" s="21">
        <v>162575100</v>
      </c>
      <c r="G21" s="23">
        <f t="shared" si="1"/>
        <v>162575100</v>
      </c>
      <c r="H21" s="21">
        <v>162575100</v>
      </c>
    </row>
    <row r="22" spans="1:8" ht="11.25" customHeight="1" x14ac:dyDescent="0.2">
      <c r="A22" s="3" t="s">
        <v>11</v>
      </c>
      <c r="B22" s="4">
        <v>906</v>
      </c>
      <c r="C22" s="5">
        <v>1401</v>
      </c>
      <c r="D22" s="9" t="s">
        <v>17</v>
      </c>
      <c r="E22" s="4" t="s">
        <v>18</v>
      </c>
      <c r="F22" s="21">
        <v>69065400</v>
      </c>
      <c r="G22" s="23">
        <f t="shared" si="1"/>
        <v>69065400</v>
      </c>
      <c r="H22" s="21">
        <v>69065400</v>
      </c>
    </row>
    <row r="23" spans="1:8" ht="11.25" customHeight="1" x14ac:dyDescent="0.2">
      <c r="A23" s="3" t="s">
        <v>12</v>
      </c>
      <c r="B23" s="4">
        <v>906</v>
      </c>
      <c r="C23" s="5">
        <v>1401</v>
      </c>
      <c r="D23" s="9" t="s">
        <v>17</v>
      </c>
      <c r="E23" s="4" t="s">
        <v>18</v>
      </c>
      <c r="F23" s="21">
        <v>72382500</v>
      </c>
      <c r="G23" s="23">
        <f t="shared" si="1"/>
        <v>72382500</v>
      </c>
      <c r="H23" s="21">
        <v>72382500</v>
      </c>
    </row>
    <row r="24" spans="1:8" ht="11.25" customHeight="1" x14ac:dyDescent="0.2">
      <c r="A24" s="3" t="s">
        <v>13</v>
      </c>
      <c r="B24" s="4">
        <v>906</v>
      </c>
      <c r="C24" s="5">
        <v>1401</v>
      </c>
      <c r="D24" s="9" t="s">
        <v>17</v>
      </c>
      <c r="E24" s="4" t="s">
        <v>18</v>
      </c>
      <c r="F24" s="21">
        <v>110327200</v>
      </c>
      <c r="G24" s="23">
        <f t="shared" si="1"/>
        <v>110327200</v>
      </c>
      <c r="H24" s="21">
        <v>110327200</v>
      </c>
    </row>
    <row r="25" spans="1:8" ht="11.25" customHeight="1" x14ac:dyDescent="0.2">
      <c r="A25" s="3" t="s">
        <v>15</v>
      </c>
      <c r="B25" s="4">
        <v>906</v>
      </c>
      <c r="C25" s="5">
        <v>1401</v>
      </c>
      <c r="D25" s="9" t="s">
        <v>17</v>
      </c>
      <c r="E25" s="4" t="s">
        <v>18</v>
      </c>
      <c r="F25" s="21">
        <v>350596400</v>
      </c>
      <c r="G25" s="23">
        <f t="shared" si="1"/>
        <v>350596400</v>
      </c>
      <c r="H25" s="21">
        <v>350596400</v>
      </c>
    </row>
    <row r="26" spans="1:8" ht="11.25" customHeight="1" x14ac:dyDescent="0.2">
      <c r="A26" s="43" t="s">
        <v>19</v>
      </c>
      <c r="B26" s="43"/>
      <c r="C26" s="43"/>
      <c r="D26" s="43"/>
      <c r="E26" s="43"/>
      <c r="F26" s="22">
        <f>SUM(F15:F25)</f>
        <v>1752982300</v>
      </c>
      <c r="G26" s="24">
        <f t="shared" ref="G26:H26" si="2">SUM(G15:G25)</f>
        <v>1752982300</v>
      </c>
      <c r="H26" s="22">
        <f t="shared" si="2"/>
        <v>1752982300</v>
      </c>
    </row>
    <row r="27" spans="1:8" ht="11.25" customHeight="1" x14ac:dyDescent="0.2">
      <c r="A27" s="3" t="s">
        <v>2</v>
      </c>
      <c r="B27" s="4">
        <v>906</v>
      </c>
      <c r="C27" s="5">
        <v>1403</v>
      </c>
      <c r="D27" s="9" t="s">
        <v>20</v>
      </c>
      <c r="E27" s="4" t="s">
        <v>4</v>
      </c>
      <c r="F27" s="21">
        <v>8301000</v>
      </c>
      <c r="G27" s="23">
        <f t="shared" ref="G27" si="3">F27</f>
        <v>8301000</v>
      </c>
      <c r="H27" s="21">
        <v>8301000</v>
      </c>
    </row>
    <row r="28" spans="1:8" ht="11.25" customHeight="1" x14ac:dyDescent="0.2">
      <c r="A28" s="3" t="s">
        <v>5</v>
      </c>
      <c r="B28" s="4">
        <v>906</v>
      </c>
      <c r="C28" s="5">
        <v>1403</v>
      </c>
      <c r="D28" s="9" t="s">
        <v>20</v>
      </c>
      <c r="E28" s="4" t="s">
        <v>4</v>
      </c>
      <c r="F28" s="21">
        <v>14177600</v>
      </c>
      <c r="G28" s="23">
        <f t="shared" si="1"/>
        <v>14177600</v>
      </c>
      <c r="H28" s="21">
        <v>14177600</v>
      </c>
    </row>
    <row r="29" spans="1:8" ht="11.25" customHeight="1" x14ac:dyDescent="0.2">
      <c r="A29" s="3" t="s">
        <v>6</v>
      </c>
      <c r="B29" s="4">
        <v>906</v>
      </c>
      <c r="C29" s="5">
        <v>1403</v>
      </c>
      <c r="D29" s="9" t="s">
        <v>20</v>
      </c>
      <c r="E29" s="4" t="s">
        <v>4</v>
      </c>
      <c r="F29" s="21">
        <v>5813100</v>
      </c>
      <c r="G29" s="23">
        <f t="shared" si="1"/>
        <v>5813100</v>
      </c>
      <c r="H29" s="21">
        <v>5813100</v>
      </c>
    </row>
    <row r="30" spans="1:8" ht="11.25" customHeight="1" x14ac:dyDescent="0.2">
      <c r="A30" s="3" t="s">
        <v>7</v>
      </c>
      <c r="B30" s="4">
        <v>906</v>
      </c>
      <c r="C30" s="5">
        <v>1403</v>
      </c>
      <c r="D30" s="9" t="s">
        <v>20</v>
      </c>
      <c r="E30" s="4" t="s">
        <v>4</v>
      </c>
      <c r="F30" s="10">
        <v>5018800</v>
      </c>
      <c r="G30" s="25">
        <f t="shared" si="1"/>
        <v>5018800</v>
      </c>
      <c r="H30" s="10">
        <v>5018800</v>
      </c>
    </row>
    <row r="31" spans="1:8" ht="11.25" customHeight="1" x14ac:dyDescent="0.2">
      <c r="A31" s="3" t="s">
        <v>8</v>
      </c>
      <c r="B31" s="4">
        <v>906</v>
      </c>
      <c r="C31" s="5">
        <v>1403</v>
      </c>
      <c r="D31" s="9" t="s">
        <v>20</v>
      </c>
      <c r="E31" s="4" t="s">
        <v>4</v>
      </c>
      <c r="F31" s="10">
        <v>4941100</v>
      </c>
      <c r="G31" s="25">
        <f t="shared" si="1"/>
        <v>4941100</v>
      </c>
      <c r="H31" s="10">
        <v>4941100</v>
      </c>
    </row>
    <row r="32" spans="1:8" ht="11.25" customHeight="1" x14ac:dyDescent="0.2">
      <c r="A32" s="3" t="s">
        <v>9</v>
      </c>
      <c r="B32" s="4">
        <v>906</v>
      </c>
      <c r="C32" s="5">
        <v>1403</v>
      </c>
      <c r="D32" s="9" t="s">
        <v>20</v>
      </c>
      <c r="E32" s="4" t="s">
        <v>4</v>
      </c>
      <c r="F32" s="10">
        <v>6032800</v>
      </c>
      <c r="G32" s="25">
        <f t="shared" si="1"/>
        <v>6032800</v>
      </c>
      <c r="H32" s="10">
        <v>6032800</v>
      </c>
    </row>
    <row r="33" spans="1:8" ht="11.25" customHeight="1" x14ac:dyDescent="0.2">
      <c r="A33" s="3" t="s">
        <v>10</v>
      </c>
      <c r="B33" s="4">
        <v>906</v>
      </c>
      <c r="C33" s="5">
        <v>1403</v>
      </c>
      <c r="D33" s="9" t="s">
        <v>20</v>
      </c>
      <c r="E33" s="4" t="s">
        <v>4</v>
      </c>
      <c r="F33" s="10">
        <v>6496000</v>
      </c>
      <c r="G33" s="25">
        <f t="shared" si="1"/>
        <v>6496000</v>
      </c>
      <c r="H33" s="10">
        <v>6496000</v>
      </c>
    </row>
    <row r="34" spans="1:8" ht="11.25" customHeight="1" x14ac:dyDescent="0.2">
      <c r="A34" s="3" t="s">
        <v>11</v>
      </c>
      <c r="B34" s="4">
        <v>906</v>
      </c>
      <c r="C34" s="5">
        <v>1403</v>
      </c>
      <c r="D34" s="9" t="s">
        <v>20</v>
      </c>
      <c r="E34" s="4" t="s">
        <v>4</v>
      </c>
      <c r="F34" s="10">
        <v>4597400</v>
      </c>
      <c r="G34" s="25">
        <f t="shared" si="1"/>
        <v>4597400</v>
      </c>
      <c r="H34" s="10">
        <v>4597400</v>
      </c>
    </row>
    <row r="35" spans="1:8" ht="11.25" customHeight="1" x14ac:dyDescent="0.2">
      <c r="A35" s="3" t="s">
        <v>12</v>
      </c>
      <c r="B35" s="4">
        <v>906</v>
      </c>
      <c r="C35" s="5">
        <v>1403</v>
      </c>
      <c r="D35" s="9" t="s">
        <v>20</v>
      </c>
      <c r="E35" s="4" t="s">
        <v>4</v>
      </c>
      <c r="F35" s="10">
        <v>3251500</v>
      </c>
      <c r="G35" s="25">
        <f t="shared" si="1"/>
        <v>3251500</v>
      </c>
      <c r="H35" s="10">
        <v>3251500</v>
      </c>
    </row>
    <row r="36" spans="1:8" ht="11.25" customHeight="1" x14ac:dyDescent="0.2">
      <c r="A36" s="3" t="s">
        <v>13</v>
      </c>
      <c r="B36" s="4">
        <v>906</v>
      </c>
      <c r="C36" s="5">
        <v>1403</v>
      </c>
      <c r="D36" s="9" t="s">
        <v>20</v>
      </c>
      <c r="E36" s="4" t="s">
        <v>4</v>
      </c>
      <c r="F36" s="10">
        <v>5615500</v>
      </c>
      <c r="G36" s="25">
        <f t="shared" si="1"/>
        <v>5615500</v>
      </c>
      <c r="H36" s="10">
        <v>5615500</v>
      </c>
    </row>
    <row r="37" spans="1:8" ht="11.25" customHeight="1" x14ac:dyDescent="0.2">
      <c r="A37" s="41" t="s">
        <v>21</v>
      </c>
      <c r="B37" s="41"/>
      <c r="C37" s="41"/>
      <c r="D37" s="41"/>
      <c r="E37" s="41"/>
      <c r="F37" s="11">
        <f>SUM(F27:F36)</f>
        <v>64244800</v>
      </c>
      <c r="G37" s="26">
        <f>F37</f>
        <v>64244800</v>
      </c>
      <c r="H37" s="11">
        <f>SUM(H27:H36)</f>
        <v>64244800</v>
      </c>
    </row>
    <row r="38" spans="1:8" ht="11.25" customHeight="1" x14ac:dyDescent="0.2">
      <c r="A38" s="3" t="s">
        <v>2</v>
      </c>
      <c r="B38" s="4">
        <v>906</v>
      </c>
      <c r="C38" s="5">
        <v>1403</v>
      </c>
      <c r="D38" s="9">
        <v>1110248500</v>
      </c>
      <c r="E38" s="4">
        <v>521</v>
      </c>
      <c r="F38" s="29">
        <v>51846900</v>
      </c>
      <c r="G38" s="25">
        <f t="shared" si="1"/>
        <v>51846900</v>
      </c>
      <c r="H38" s="32">
        <v>0</v>
      </c>
    </row>
    <row r="39" spans="1:8" ht="11.25" customHeight="1" x14ac:dyDescent="0.2">
      <c r="A39" s="3" t="s">
        <v>5</v>
      </c>
      <c r="B39" s="4">
        <v>906</v>
      </c>
      <c r="C39" s="5">
        <v>1403</v>
      </c>
      <c r="D39" s="9">
        <v>1110248500</v>
      </c>
      <c r="E39" s="4">
        <v>521</v>
      </c>
      <c r="F39" s="29">
        <v>16153300</v>
      </c>
      <c r="G39" s="25">
        <f t="shared" si="1"/>
        <v>16153300</v>
      </c>
      <c r="H39" s="32">
        <v>0</v>
      </c>
    </row>
    <row r="40" spans="1:8" ht="11.25" customHeight="1" x14ac:dyDescent="0.2">
      <c r="A40" s="3" t="s">
        <v>6</v>
      </c>
      <c r="B40" s="4">
        <v>906</v>
      </c>
      <c r="C40" s="5">
        <v>1403</v>
      </c>
      <c r="D40" s="9">
        <v>1110248500</v>
      </c>
      <c r="E40" s="4">
        <v>521</v>
      </c>
      <c r="F40" s="29">
        <v>32192900</v>
      </c>
      <c r="G40" s="25">
        <f t="shared" si="1"/>
        <v>32192900</v>
      </c>
      <c r="H40" s="32">
        <v>0</v>
      </c>
    </row>
    <row r="41" spans="1:8" ht="11.25" customHeight="1" x14ac:dyDescent="0.2">
      <c r="A41" s="3" t="s">
        <v>7</v>
      </c>
      <c r="B41" s="4">
        <v>906</v>
      </c>
      <c r="C41" s="5">
        <v>1403</v>
      </c>
      <c r="D41" s="9">
        <v>1110248500</v>
      </c>
      <c r="E41" s="4">
        <v>521</v>
      </c>
      <c r="F41" s="29">
        <v>19719200</v>
      </c>
      <c r="G41" s="25">
        <f t="shared" si="1"/>
        <v>19719200</v>
      </c>
      <c r="H41" s="32">
        <v>0</v>
      </c>
    </row>
    <row r="42" spans="1:8" ht="11.25" customHeight="1" x14ac:dyDescent="0.2">
      <c r="A42" s="3" t="s">
        <v>8</v>
      </c>
      <c r="B42" s="4">
        <v>906</v>
      </c>
      <c r="C42" s="5">
        <v>1403</v>
      </c>
      <c r="D42" s="9">
        <v>1110248500</v>
      </c>
      <c r="E42" s="4">
        <v>521</v>
      </c>
      <c r="F42" s="29">
        <v>33589900</v>
      </c>
      <c r="G42" s="25">
        <f t="shared" si="1"/>
        <v>33589900</v>
      </c>
      <c r="H42" s="32">
        <v>0</v>
      </c>
    </row>
    <row r="43" spans="1:8" ht="11.25" customHeight="1" x14ac:dyDescent="0.2">
      <c r="A43" s="3" t="s">
        <v>9</v>
      </c>
      <c r="B43" s="4">
        <v>906</v>
      </c>
      <c r="C43" s="5">
        <v>1403</v>
      </c>
      <c r="D43" s="9">
        <v>1110248500</v>
      </c>
      <c r="E43" s="4">
        <v>521</v>
      </c>
      <c r="F43" s="29">
        <v>34993000</v>
      </c>
      <c r="G43" s="25">
        <f t="shared" si="1"/>
        <v>34993000</v>
      </c>
      <c r="H43" s="32">
        <v>0</v>
      </c>
    </row>
    <row r="44" spans="1:8" ht="11.25" customHeight="1" x14ac:dyDescent="0.2">
      <c r="A44" s="3" t="s">
        <v>10</v>
      </c>
      <c r="B44" s="4">
        <v>906</v>
      </c>
      <c r="C44" s="5">
        <v>1403</v>
      </c>
      <c r="D44" s="9">
        <v>1110248500</v>
      </c>
      <c r="E44" s="4">
        <v>521</v>
      </c>
      <c r="F44" s="29">
        <v>33626000</v>
      </c>
      <c r="G44" s="25">
        <f t="shared" si="1"/>
        <v>33626000</v>
      </c>
      <c r="H44" s="32">
        <v>0</v>
      </c>
    </row>
    <row r="45" spans="1:8" ht="11.25" customHeight="1" x14ac:dyDescent="0.2">
      <c r="A45" s="3" t="s">
        <v>11</v>
      </c>
      <c r="B45" s="4">
        <v>906</v>
      </c>
      <c r="C45" s="5">
        <v>1403</v>
      </c>
      <c r="D45" s="9">
        <v>1110248500</v>
      </c>
      <c r="E45" s="4">
        <v>521</v>
      </c>
      <c r="F45" s="29">
        <v>17344300</v>
      </c>
      <c r="G45" s="25">
        <f t="shared" si="1"/>
        <v>17344300</v>
      </c>
      <c r="H45" s="32">
        <v>0</v>
      </c>
    </row>
    <row r="46" spans="1:8" ht="11.25" customHeight="1" x14ac:dyDescent="0.2">
      <c r="A46" s="3" t="s">
        <v>12</v>
      </c>
      <c r="B46" s="4">
        <v>906</v>
      </c>
      <c r="C46" s="5">
        <v>1403</v>
      </c>
      <c r="D46" s="9">
        <v>1110248500</v>
      </c>
      <c r="E46" s="4">
        <v>521</v>
      </c>
      <c r="F46" s="29">
        <v>15069000</v>
      </c>
      <c r="G46" s="25">
        <f t="shared" si="1"/>
        <v>15069000</v>
      </c>
      <c r="H46" s="32">
        <v>0</v>
      </c>
    </row>
    <row r="47" spans="1:8" ht="11.25" customHeight="1" x14ac:dyDescent="0.2">
      <c r="A47" s="3" t="s">
        <v>13</v>
      </c>
      <c r="B47" s="4">
        <v>906</v>
      </c>
      <c r="C47" s="5">
        <v>1403</v>
      </c>
      <c r="D47" s="9">
        <v>1110248500</v>
      </c>
      <c r="E47" s="4">
        <v>521</v>
      </c>
      <c r="F47" s="29">
        <v>20757700</v>
      </c>
      <c r="G47" s="25">
        <f t="shared" si="1"/>
        <v>20757700</v>
      </c>
      <c r="H47" s="32">
        <v>0</v>
      </c>
    </row>
    <row r="48" spans="1:8" ht="11.25" customHeight="1" x14ac:dyDescent="0.2">
      <c r="A48" s="41" t="s">
        <v>109</v>
      </c>
      <c r="B48" s="41"/>
      <c r="C48" s="41"/>
      <c r="D48" s="41"/>
      <c r="E48" s="41"/>
      <c r="F48" s="30">
        <f>SUM(F38:F47)</f>
        <v>275292200</v>
      </c>
      <c r="G48" s="30">
        <f t="shared" ref="G48" si="4">SUM(G38:G47)</f>
        <v>275292200</v>
      </c>
      <c r="H48" s="11">
        <v>0</v>
      </c>
    </row>
    <row r="49" spans="1:8" ht="11.25" customHeight="1" x14ac:dyDescent="0.2">
      <c r="A49" s="3" t="s">
        <v>15</v>
      </c>
      <c r="B49" s="4">
        <v>906</v>
      </c>
      <c r="C49" s="5">
        <v>1402</v>
      </c>
      <c r="D49" s="9" t="s">
        <v>110</v>
      </c>
      <c r="E49" s="4" t="s">
        <v>111</v>
      </c>
      <c r="F49" s="27">
        <v>41000000</v>
      </c>
      <c r="G49" s="27">
        <f t="shared" ref="G49" si="5">F49</f>
        <v>41000000</v>
      </c>
      <c r="H49" s="29">
        <v>41000000</v>
      </c>
    </row>
    <row r="50" spans="1:8" ht="11.25" customHeight="1" x14ac:dyDescent="0.2">
      <c r="A50" s="43" t="s">
        <v>112</v>
      </c>
      <c r="B50" s="43"/>
      <c r="C50" s="43"/>
      <c r="D50" s="43"/>
      <c r="E50" s="43"/>
      <c r="F50" s="28">
        <f>F49</f>
        <v>41000000</v>
      </c>
      <c r="G50" s="28">
        <f>F50</f>
        <v>41000000</v>
      </c>
      <c r="H50" s="28">
        <f>H49</f>
        <v>41000000</v>
      </c>
    </row>
    <row r="51" spans="1:8" ht="11.25" customHeight="1" x14ac:dyDescent="0.2">
      <c r="A51" s="12" t="s">
        <v>22</v>
      </c>
      <c r="B51" s="13">
        <v>906</v>
      </c>
      <c r="C51" s="14">
        <v>203</v>
      </c>
      <c r="D51" s="15" t="s">
        <v>23</v>
      </c>
      <c r="E51" s="13" t="s">
        <v>4</v>
      </c>
      <c r="F51" s="10">
        <v>272600</v>
      </c>
      <c r="G51" s="25">
        <f t="shared" si="1"/>
        <v>272600</v>
      </c>
      <c r="H51" s="10">
        <v>283400</v>
      </c>
    </row>
    <row r="52" spans="1:8" ht="11.25" customHeight="1" x14ac:dyDescent="0.2">
      <c r="A52" s="12" t="s">
        <v>24</v>
      </c>
      <c r="B52" s="13">
        <v>906</v>
      </c>
      <c r="C52" s="14">
        <v>203</v>
      </c>
      <c r="D52" s="15" t="s">
        <v>23</v>
      </c>
      <c r="E52" s="13" t="s">
        <v>4</v>
      </c>
      <c r="F52" s="10">
        <v>272600</v>
      </c>
      <c r="G52" s="25">
        <f t="shared" si="1"/>
        <v>272600</v>
      </c>
      <c r="H52" s="10">
        <v>283400</v>
      </c>
    </row>
    <row r="53" spans="1:8" ht="11.25" customHeight="1" x14ac:dyDescent="0.2">
      <c r="A53" s="12" t="s">
        <v>25</v>
      </c>
      <c r="B53" s="13">
        <v>906</v>
      </c>
      <c r="C53" s="14">
        <v>203</v>
      </c>
      <c r="D53" s="15" t="s">
        <v>23</v>
      </c>
      <c r="E53" s="13" t="s">
        <v>4</v>
      </c>
      <c r="F53" s="10">
        <v>272600</v>
      </c>
      <c r="G53" s="25">
        <f t="shared" si="1"/>
        <v>272600</v>
      </c>
      <c r="H53" s="10">
        <v>283400</v>
      </c>
    </row>
    <row r="54" spans="1:8" ht="11.25" customHeight="1" x14ac:dyDescent="0.2">
      <c r="A54" s="12" t="s">
        <v>26</v>
      </c>
      <c r="B54" s="13">
        <v>906</v>
      </c>
      <c r="C54" s="14">
        <v>203</v>
      </c>
      <c r="D54" s="15" t="s">
        <v>23</v>
      </c>
      <c r="E54" s="13" t="s">
        <v>4</v>
      </c>
      <c r="F54" s="10">
        <v>272600</v>
      </c>
      <c r="G54" s="25">
        <f t="shared" si="1"/>
        <v>272600</v>
      </c>
      <c r="H54" s="10">
        <v>283400</v>
      </c>
    </row>
    <row r="55" spans="1:8" ht="11.25" customHeight="1" x14ac:dyDescent="0.2">
      <c r="A55" s="12" t="s">
        <v>27</v>
      </c>
      <c r="B55" s="13">
        <v>906</v>
      </c>
      <c r="C55" s="14">
        <v>203</v>
      </c>
      <c r="D55" s="15" t="s">
        <v>23</v>
      </c>
      <c r="E55" s="13" t="s">
        <v>4</v>
      </c>
      <c r="F55" s="10">
        <v>272600</v>
      </c>
      <c r="G55" s="25">
        <f t="shared" si="1"/>
        <v>272600</v>
      </c>
      <c r="H55" s="10">
        <v>283400</v>
      </c>
    </row>
    <row r="56" spans="1:8" ht="11.25" customHeight="1" x14ac:dyDescent="0.2">
      <c r="A56" s="12" t="s">
        <v>28</v>
      </c>
      <c r="B56" s="13">
        <v>906</v>
      </c>
      <c r="C56" s="14">
        <v>203</v>
      </c>
      <c r="D56" s="15" t="s">
        <v>23</v>
      </c>
      <c r="E56" s="13" t="s">
        <v>4</v>
      </c>
      <c r="F56" s="10">
        <v>272600</v>
      </c>
      <c r="G56" s="25">
        <f t="shared" si="1"/>
        <v>272600</v>
      </c>
      <c r="H56" s="10">
        <v>283400</v>
      </c>
    </row>
    <row r="57" spans="1:8" ht="11.25" customHeight="1" x14ac:dyDescent="0.2">
      <c r="A57" s="12" t="s">
        <v>29</v>
      </c>
      <c r="B57" s="13">
        <v>906</v>
      </c>
      <c r="C57" s="14">
        <v>203</v>
      </c>
      <c r="D57" s="15" t="s">
        <v>23</v>
      </c>
      <c r="E57" s="13" t="s">
        <v>4</v>
      </c>
      <c r="F57" s="10">
        <v>204500</v>
      </c>
      <c r="G57" s="25">
        <f t="shared" si="1"/>
        <v>204500</v>
      </c>
      <c r="H57" s="10">
        <v>212500</v>
      </c>
    </row>
    <row r="58" spans="1:8" ht="11.25" customHeight="1" x14ac:dyDescent="0.2">
      <c r="A58" s="12" t="s">
        <v>30</v>
      </c>
      <c r="B58" s="13">
        <v>906</v>
      </c>
      <c r="C58" s="14">
        <v>203</v>
      </c>
      <c r="D58" s="15" t="s">
        <v>23</v>
      </c>
      <c r="E58" s="13" t="s">
        <v>4</v>
      </c>
      <c r="F58" s="10">
        <v>136300</v>
      </c>
      <c r="G58" s="25">
        <f t="shared" si="1"/>
        <v>136300</v>
      </c>
      <c r="H58" s="10">
        <v>141800</v>
      </c>
    </row>
    <row r="59" spans="1:8" ht="11.25" customHeight="1" x14ac:dyDescent="0.2">
      <c r="A59" s="12" t="s">
        <v>31</v>
      </c>
      <c r="B59" s="13">
        <v>906</v>
      </c>
      <c r="C59" s="14">
        <v>203</v>
      </c>
      <c r="D59" s="15" t="s">
        <v>23</v>
      </c>
      <c r="E59" s="13" t="s">
        <v>4</v>
      </c>
      <c r="F59" s="10">
        <v>272600</v>
      </c>
      <c r="G59" s="25">
        <f t="shared" si="1"/>
        <v>272600</v>
      </c>
      <c r="H59" s="10">
        <v>283400</v>
      </c>
    </row>
    <row r="60" spans="1:8" ht="11.25" customHeight="1" x14ac:dyDescent="0.2">
      <c r="A60" s="12" t="s">
        <v>32</v>
      </c>
      <c r="B60" s="13">
        <v>906</v>
      </c>
      <c r="C60" s="14">
        <v>203</v>
      </c>
      <c r="D60" s="15" t="s">
        <v>23</v>
      </c>
      <c r="E60" s="13" t="s">
        <v>4</v>
      </c>
      <c r="F60" s="10">
        <v>204500</v>
      </c>
      <c r="G60" s="25">
        <f t="shared" si="1"/>
        <v>204500</v>
      </c>
      <c r="H60" s="10">
        <v>212500</v>
      </c>
    </row>
    <row r="61" spans="1:8" ht="11.25" customHeight="1" x14ac:dyDescent="0.2">
      <c r="A61" s="12" t="s">
        <v>33</v>
      </c>
      <c r="B61" s="13">
        <v>906</v>
      </c>
      <c r="C61" s="14">
        <v>203</v>
      </c>
      <c r="D61" s="15" t="s">
        <v>23</v>
      </c>
      <c r="E61" s="13" t="s">
        <v>4</v>
      </c>
      <c r="F61" s="10">
        <v>204500</v>
      </c>
      <c r="G61" s="25">
        <f t="shared" si="1"/>
        <v>204500</v>
      </c>
      <c r="H61" s="10">
        <v>212500</v>
      </c>
    </row>
    <row r="62" spans="1:8" ht="11.25" customHeight="1" x14ac:dyDescent="0.2">
      <c r="A62" s="12" t="s">
        <v>34</v>
      </c>
      <c r="B62" s="13">
        <v>906</v>
      </c>
      <c r="C62" s="14">
        <v>203</v>
      </c>
      <c r="D62" s="15" t="s">
        <v>23</v>
      </c>
      <c r="E62" s="13" t="s">
        <v>4</v>
      </c>
      <c r="F62" s="10">
        <v>172600</v>
      </c>
      <c r="G62" s="25">
        <f t="shared" si="1"/>
        <v>172600</v>
      </c>
      <c r="H62" s="10">
        <v>179000</v>
      </c>
    </row>
    <row r="63" spans="1:8" ht="11.25" customHeight="1" x14ac:dyDescent="0.2">
      <c r="A63" s="12" t="s">
        <v>35</v>
      </c>
      <c r="B63" s="13">
        <v>906</v>
      </c>
      <c r="C63" s="14">
        <v>203</v>
      </c>
      <c r="D63" s="15" t="s">
        <v>23</v>
      </c>
      <c r="E63" s="13" t="s">
        <v>4</v>
      </c>
      <c r="F63" s="10">
        <v>129500</v>
      </c>
      <c r="G63" s="25">
        <f t="shared" si="1"/>
        <v>129500</v>
      </c>
      <c r="H63" s="10">
        <v>134200</v>
      </c>
    </row>
    <row r="64" spans="1:8" ht="11.25" customHeight="1" x14ac:dyDescent="0.2">
      <c r="A64" s="12" t="s">
        <v>36</v>
      </c>
      <c r="B64" s="13">
        <v>906</v>
      </c>
      <c r="C64" s="14">
        <v>203</v>
      </c>
      <c r="D64" s="15" t="s">
        <v>23</v>
      </c>
      <c r="E64" s="13" t="s">
        <v>4</v>
      </c>
      <c r="F64" s="10">
        <v>431600</v>
      </c>
      <c r="G64" s="25">
        <f t="shared" si="1"/>
        <v>431600</v>
      </c>
      <c r="H64" s="10">
        <v>447800</v>
      </c>
    </row>
    <row r="65" spans="1:8" ht="11.25" customHeight="1" x14ac:dyDescent="0.2">
      <c r="A65" s="12" t="s">
        <v>37</v>
      </c>
      <c r="B65" s="13">
        <v>906</v>
      </c>
      <c r="C65" s="14">
        <v>203</v>
      </c>
      <c r="D65" s="15" t="s">
        <v>23</v>
      </c>
      <c r="E65" s="13" t="s">
        <v>4</v>
      </c>
      <c r="F65" s="10">
        <v>172600</v>
      </c>
      <c r="G65" s="25">
        <f t="shared" si="1"/>
        <v>172600</v>
      </c>
      <c r="H65" s="10">
        <v>179000</v>
      </c>
    </row>
    <row r="66" spans="1:8" ht="11.25" customHeight="1" x14ac:dyDescent="0.2">
      <c r="A66" s="12" t="s">
        <v>38</v>
      </c>
      <c r="B66" s="13">
        <v>906</v>
      </c>
      <c r="C66" s="14">
        <v>203</v>
      </c>
      <c r="D66" s="15" t="s">
        <v>23</v>
      </c>
      <c r="E66" s="13" t="s">
        <v>4</v>
      </c>
      <c r="F66" s="10">
        <v>172600</v>
      </c>
      <c r="G66" s="25">
        <f t="shared" si="1"/>
        <v>172600</v>
      </c>
      <c r="H66" s="10">
        <v>179000</v>
      </c>
    </row>
    <row r="67" spans="1:8" ht="11.25" customHeight="1" x14ac:dyDescent="0.2">
      <c r="A67" s="12" t="s">
        <v>39</v>
      </c>
      <c r="B67" s="13">
        <v>906</v>
      </c>
      <c r="C67" s="14">
        <v>203</v>
      </c>
      <c r="D67" s="15" t="s">
        <v>23</v>
      </c>
      <c r="E67" s="13" t="s">
        <v>4</v>
      </c>
      <c r="F67" s="10">
        <v>172600</v>
      </c>
      <c r="G67" s="25">
        <f t="shared" si="1"/>
        <v>172600</v>
      </c>
      <c r="H67" s="10">
        <v>179000</v>
      </c>
    </row>
    <row r="68" spans="1:8" ht="11.25" customHeight="1" x14ac:dyDescent="0.2">
      <c r="A68" s="12" t="s">
        <v>40</v>
      </c>
      <c r="B68" s="13">
        <v>906</v>
      </c>
      <c r="C68" s="14">
        <v>203</v>
      </c>
      <c r="D68" s="15" t="s">
        <v>23</v>
      </c>
      <c r="E68" s="13" t="s">
        <v>4</v>
      </c>
      <c r="F68" s="10">
        <v>172600</v>
      </c>
      <c r="G68" s="25">
        <f t="shared" si="1"/>
        <v>172600</v>
      </c>
      <c r="H68" s="10">
        <v>179000</v>
      </c>
    </row>
    <row r="69" spans="1:8" ht="11.25" customHeight="1" x14ac:dyDescent="0.2">
      <c r="A69" s="12" t="s">
        <v>41</v>
      </c>
      <c r="B69" s="13">
        <v>906</v>
      </c>
      <c r="C69" s="14">
        <v>203</v>
      </c>
      <c r="D69" s="15" t="s">
        <v>23</v>
      </c>
      <c r="E69" s="13" t="s">
        <v>4</v>
      </c>
      <c r="F69" s="10">
        <v>129500</v>
      </c>
      <c r="G69" s="25">
        <f t="shared" si="1"/>
        <v>129500</v>
      </c>
      <c r="H69" s="10">
        <v>134200</v>
      </c>
    </row>
    <row r="70" spans="1:8" ht="11.25" customHeight="1" x14ac:dyDescent="0.2">
      <c r="A70" s="12" t="s">
        <v>42</v>
      </c>
      <c r="B70" s="13">
        <v>906</v>
      </c>
      <c r="C70" s="14">
        <v>203</v>
      </c>
      <c r="D70" s="15" t="s">
        <v>23</v>
      </c>
      <c r="E70" s="13" t="s">
        <v>4</v>
      </c>
      <c r="F70" s="10">
        <v>172600</v>
      </c>
      <c r="G70" s="25">
        <f t="shared" si="1"/>
        <v>172600</v>
      </c>
      <c r="H70" s="10">
        <v>179000</v>
      </c>
    </row>
    <row r="71" spans="1:8" ht="11.25" customHeight="1" x14ac:dyDescent="0.2">
      <c r="A71" s="12" t="s">
        <v>43</v>
      </c>
      <c r="B71" s="13">
        <v>906</v>
      </c>
      <c r="C71" s="14">
        <v>203</v>
      </c>
      <c r="D71" s="15" t="s">
        <v>23</v>
      </c>
      <c r="E71" s="13" t="s">
        <v>4</v>
      </c>
      <c r="F71" s="10">
        <v>129500</v>
      </c>
      <c r="G71" s="25">
        <f t="shared" si="1"/>
        <v>129500</v>
      </c>
      <c r="H71" s="10">
        <v>134200</v>
      </c>
    </row>
    <row r="72" spans="1:8" ht="11.25" customHeight="1" x14ac:dyDescent="0.2">
      <c r="A72" s="12" t="s">
        <v>44</v>
      </c>
      <c r="B72" s="13">
        <v>906</v>
      </c>
      <c r="C72" s="14">
        <v>203</v>
      </c>
      <c r="D72" s="15" t="s">
        <v>23</v>
      </c>
      <c r="E72" s="13" t="s">
        <v>4</v>
      </c>
      <c r="F72" s="10">
        <v>129500</v>
      </c>
      <c r="G72" s="25">
        <f t="shared" si="1"/>
        <v>129500</v>
      </c>
      <c r="H72" s="10">
        <v>134200</v>
      </c>
    </row>
    <row r="73" spans="1:8" ht="11.25" customHeight="1" x14ac:dyDescent="0.2">
      <c r="A73" s="12" t="s">
        <v>45</v>
      </c>
      <c r="B73" s="13">
        <v>906</v>
      </c>
      <c r="C73" s="14">
        <v>203</v>
      </c>
      <c r="D73" s="15" t="s">
        <v>23</v>
      </c>
      <c r="E73" s="13" t="s">
        <v>4</v>
      </c>
      <c r="F73" s="10">
        <v>129500</v>
      </c>
      <c r="G73" s="25">
        <f t="shared" si="1"/>
        <v>129500</v>
      </c>
      <c r="H73" s="10">
        <v>134200</v>
      </c>
    </row>
    <row r="74" spans="1:8" ht="11.25" customHeight="1" x14ac:dyDescent="0.2">
      <c r="A74" s="12" t="s">
        <v>46</v>
      </c>
      <c r="B74" s="13">
        <v>906</v>
      </c>
      <c r="C74" s="14">
        <v>203</v>
      </c>
      <c r="D74" s="15" t="s">
        <v>23</v>
      </c>
      <c r="E74" s="13" t="s">
        <v>4</v>
      </c>
      <c r="F74" s="10">
        <v>129500</v>
      </c>
      <c r="G74" s="25">
        <f t="shared" si="1"/>
        <v>129500</v>
      </c>
      <c r="H74" s="10">
        <v>134200</v>
      </c>
    </row>
    <row r="75" spans="1:8" ht="11.25" customHeight="1" x14ac:dyDescent="0.2">
      <c r="A75" s="12" t="s">
        <v>47</v>
      </c>
      <c r="B75" s="13">
        <v>906</v>
      </c>
      <c r="C75" s="14">
        <v>203</v>
      </c>
      <c r="D75" s="15" t="s">
        <v>23</v>
      </c>
      <c r="E75" s="13" t="s">
        <v>4</v>
      </c>
      <c r="F75" s="10">
        <v>172600</v>
      </c>
      <c r="G75" s="25">
        <f t="shared" si="1"/>
        <v>172600</v>
      </c>
      <c r="H75" s="10">
        <v>179000</v>
      </c>
    </row>
    <row r="76" spans="1:8" ht="11.25" customHeight="1" x14ac:dyDescent="0.2">
      <c r="A76" s="12" t="s">
        <v>48</v>
      </c>
      <c r="B76" s="13">
        <v>906</v>
      </c>
      <c r="C76" s="14">
        <v>203</v>
      </c>
      <c r="D76" s="15" t="s">
        <v>23</v>
      </c>
      <c r="E76" s="13" t="s">
        <v>4</v>
      </c>
      <c r="F76" s="10">
        <v>172600</v>
      </c>
      <c r="G76" s="25">
        <f t="shared" si="1"/>
        <v>172600</v>
      </c>
      <c r="H76" s="10">
        <v>179000</v>
      </c>
    </row>
    <row r="77" spans="1:8" ht="11.25" customHeight="1" x14ac:dyDescent="0.2">
      <c r="A77" s="12" t="s">
        <v>49</v>
      </c>
      <c r="B77" s="13">
        <v>906</v>
      </c>
      <c r="C77" s="14">
        <v>203</v>
      </c>
      <c r="D77" s="15" t="s">
        <v>23</v>
      </c>
      <c r="E77" s="13" t="s">
        <v>4</v>
      </c>
      <c r="F77" s="10">
        <v>431600</v>
      </c>
      <c r="G77" s="25">
        <f t="shared" si="1"/>
        <v>431600</v>
      </c>
      <c r="H77" s="10">
        <v>447500</v>
      </c>
    </row>
    <row r="78" spans="1:8" ht="11.25" customHeight="1" x14ac:dyDescent="0.2">
      <c r="A78" s="12" t="s">
        <v>50</v>
      </c>
      <c r="B78" s="13">
        <v>906</v>
      </c>
      <c r="C78" s="14">
        <v>203</v>
      </c>
      <c r="D78" s="15" t="s">
        <v>23</v>
      </c>
      <c r="E78" s="13" t="s">
        <v>4</v>
      </c>
      <c r="F78" s="10">
        <v>129500</v>
      </c>
      <c r="G78" s="25">
        <f t="shared" si="1"/>
        <v>129500</v>
      </c>
      <c r="H78" s="10">
        <v>134200</v>
      </c>
    </row>
    <row r="79" spans="1:8" ht="11.25" customHeight="1" x14ac:dyDescent="0.2">
      <c r="A79" s="12" t="s">
        <v>51</v>
      </c>
      <c r="B79" s="13">
        <v>906</v>
      </c>
      <c r="C79" s="14">
        <v>203</v>
      </c>
      <c r="D79" s="15" t="s">
        <v>23</v>
      </c>
      <c r="E79" s="13" t="s">
        <v>4</v>
      </c>
      <c r="F79" s="10">
        <v>172600</v>
      </c>
      <c r="G79" s="25">
        <f t="shared" si="1"/>
        <v>172600</v>
      </c>
      <c r="H79" s="10">
        <v>179000</v>
      </c>
    </row>
    <row r="80" spans="1:8" ht="11.25" customHeight="1" x14ac:dyDescent="0.2">
      <c r="A80" s="12" t="s">
        <v>52</v>
      </c>
      <c r="B80" s="13">
        <v>906</v>
      </c>
      <c r="C80" s="14">
        <v>203</v>
      </c>
      <c r="D80" s="15" t="s">
        <v>23</v>
      </c>
      <c r="E80" s="13" t="s">
        <v>4</v>
      </c>
      <c r="F80" s="10">
        <v>86300</v>
      </c>
      <c r="G80" s="25">
        <f t="shared" ref="G80:G135" si="6">F80</f>
        <v>86300</v>
      </c>
      <c r="H80" s="10">
        <v>89500</v>
      </c>
    </row>
    <row r="81" spans="1:8" ht="11.25" customHeight="1" x14ac:dyDescent="0.2">
      <c r="A81" s="12" t="s">
        <v>53</v>
      </c>
      <c r="B81" s="13">
        <v>906</v>
      </c>
      <c r="C81" s="14">
        <v>203</v>
      </c>
      <c r="D81" s="15" t="s">
        <v>23</v>
      </c>
      <c r="E81" s="13" t="s">
        <v>4</v>
      </c>
      <c r="F81" s="10">
        <v>86300</v>
      </c>
      <c r="G81" s="25">
        <f t="shared" si="6"/>
        <v>86300</v>
      </c>
      <c r="H81" s="10">
        <v>89500</v>
      </c>
    </row>
    <row r="82" spans="1:8" ht="11.25" customHeight="1" x14ac:dyDescent="0.2">
      <c r="A82" s="12" t="s">
        <v>107</v>
      </c>
      <c r="B82" s="13">
        <v>906</v>
      </c>
      <c r="C82" s="14">
        <v>203</v>
      </c>
      <c r="D82" s="15" t="s">
        <v>23</v>
      </c>
      <c r="E82" s="13" t="s">
        <v>4</v>
      </c>
      <c r="F82" s="10">
        <v>129500</v>
      </c>
      <c r="G82" s="25">
        <f t="shared" si="6"/>
        <v>129500</v>
      </c>
      <c r="H82" s="10">
        <v>134200</v>
      </c>
    </row>
    <row r="83" spans="1:8" ht="11.25" customHeight="1" x14ac:dyDescent="0.2">
      <c r="A83" s="12" t="s">
        <v>54</v>
      </c>
      <c r="B83" s="13">
        <v>906</v>
      </c>
      <c r="C83" s="14">
        <v>203</v>
      </c>
      <c r="D83" s="15" t="s">
        <v>23</v>
      </c>
      <c r="E83" s="13" t="s">
        <v>4</v>
      </c>
      <c r="F83" s="10">
        <v>129500</v>
      </c>
      <c r="G83" s="25">
        <f t="shared" si="6"/>
        <v>129500</v>
      </c>
      <c r="H83" s="10">
        <v>134200</v>
      </c>
    </row>
    <row r="84" spans="1:8" ht="11.25" customHeight="1" x14ac:dyDescent="0.2">
      <c r="A84" s="12" t="s">
        <v>55</v>
      </c>
      <c r="B84" s="13">
        <v>906</v>
      </c>
      <c r="C84" s="14">
        <v>203</v>
      </c>
      <c r="D84" s="15" t="s">
        <v>23</v>
      </c>
      <c r="E84" s="13" t="s">
        <v>4</v>
      </c>
      <c r="F84" s="10">
        <v>651800</v>
      </c>
      <c r="G84" s="25">
        <f t="shared" si="6"/>
        <v>651800</v>
      </c>
      <c r="H84" s="10">
        <v>676700</v>
      </c>
    </row>
    <row r="85" spans="1:8" ht="11.25" customHeight="1" x14ac:dyDescent="0.2">
      <c r="A85" s="12" t="s">
        <v>56</v>
      </c>
      <c r="B85" s="13">
        <v>906</v>
      </c>
      <c r="C85" s="14">
        <v>203</v>
      </c>
      <c r="D85" s="15" t="s">
        <v>23</v>
      </c>
      <c r="E85" s="13" t="s">
        <v>4</v>
      </c>
      <c r="F85" s="10">
        <v>252600</v>
      </c>
      <c r="G85" s="25">
        <f t="shared" si="6"/>
        <v>252600</v>
      </c>
      <c r="H85" s="10">
        <v>262600</v>
      </c>
    </row>
    <row r="86" spans="1:8" ht="11.25" customHeight="1" x14ac:dyDescent="0.2">
      <c r="A86" s="12" t="s">
        <v>57</v>
      </c>
      <c r="B86" s="13">
        <v>906</v>
      </c>
      <c r="C86" s="14">
        <v>203</v>
      </c>
      <c r="D86" s="15" t="s">
        <v>23</v>
      </c>
      <c r="E86" s="13" t="s">
        <v>4</v>
      </c>
      <c r="F86" s="10">
        <v>189500</v>
      </c>
      <c r="G86" s="25">
        <f t="shared" si="6"/>
        <v>189500</v>
      </c>
      <c r="H86" s="10">
        <v>196900</v>
      </c>
    </row>
    <row r="87" spans="1:8" ht="11.25" customHeight="1" x14ac:dyDescent="0.2">
      <c r="A87" s="12" t="s">
        <v>58</v>
      </c>
      <c r="B87" s="13">
        <v>906</v>
      </c>
      <c r="C87" s="14">
        <v>203</v>
      </c>
      <c r="D87" s="15" t="s">
        <v>23</v>
      </c>
      <c r="E87" s="13" t="s">
        <v>4</v>
      </c>
      <c r="F87" s="10">
        <v>252600</v>
      </c>
      <c r="G87" s="25">
        <f t="shared" si="6"/>
        <v>252600</v>
      </c>
      <c r="H87" s="10">
        <v>262600</v>
      </c>
    </row>
    <row r="88" spans="1:8" ht="11.25" customHeight="1" x14ac:dyDescent="0.2">
      <c r="A88" s="12" t="s">
        <v>59</v>
      </c>
      <c r="B88" s="13">
        <v>906</v>
      </c>
      <c r="C88" s="14">
        <v>203</v>
      </c>
      <c r="D88" s="15" t="s">
        <v>23</v>
      </c>
      <c r="E88" s="13" t="s">
        <v>4</v>
      </c>
      <c r="F88" s="10">
        <v>252600</v>
      </c>
      <c r="G88" s="25">
        <f t="shared" si="6"/>
        <v>252600</v>
      </c>
      <c r="H88" s="10">
        <v>262600</v>
      </c>
    </row>
    <row r="89" spans="1:8" ht="11.25" customHeight="1" x14ac:dyDescent="0.2">
      <c r="A89" s="12" t="s">
        <v>108</v>
      </c>
      <c r="B89" s="13">
        <v>906</v>
      </c>
      <c r="C89" s="14">
        <v>203</v>
      </c>
      <c r="D89" s="15" t="s">
        <v>23</v>
      </c>
      <c r="E89" s="13" t="s">
        <v>4</v>
      </c>
      <c r="F89" s="10">
        <v>252600</v>
      </c>
      <c r="G89" s="25">
        <f t="shared" si="6"/>
        <v>252600</v>
      </c>
      <c r="H89" s="10">
        <v>262600</v>
      </c>
    </row>
    <row r="90" spans="1:8" ht="11.25" customHeight="1" x14ac:dyDescent="0.2">
      <c r="A90" s="12" t="s">
        <v>60</v>
      </c>
      <c r="B90" s="13">
        <v>906</v>
      </c>
      <c r="C90" s="14">
        <v>203</v>
      </c>
      <c r="D90" s="15" t="s">
        <v>23</v>
      </c>
      <c r="E90" s="13" t="s">
        <v>4</v>
      </c>
      <c r="F90" s="10">
        <v>431600</v>
      </c>
      <c r="G90" s="25">
        <f t="shared" si="6"/>
        <v>431600</v>
      </c>
      <c r="H90" s="10">
        <v>447500</v>
      </c>
    </row>
    <row r="91" spans="1:8" ht="11.25" customHeight="1" x14ac:dyDescent="0.2">
      <c r="A91" s="12" t="s">
        <v>61</v>
      </c>
      <c r="B91" s="13">
        <v>906</v>
      </c>
      <c r="C91" s="14">
        <v>203</v>
      </c>
      <c r="D91" s="15" t="s">
        <v>23</v>
      </c>
      <c r="E91" s="13" t="s">
        <v>4</v>
      </c>
      <c r="F91" s="10">
        <v>172600</v>
      </c>
      <c r="G91" s="25">
        <f t="shared" si="6"/>
        <v>172600</v>
      </c>
      <c r="H91" s="10">
        <v>179000</v>
      </c>
    </row>
    <row r="92" spans="1:8" ht="11.25" customHeight="1" x14ac:dyDescent="0.2">
      <c r="A92" s="12" t="s">
        <v>62</v>
      </c>
      <c r="B92" s="13">
        <v>906</v>
      </c>
      <c r="C92" s="14">
        <v>203</v>
      </c>
      <c r="D92" s="15" t="s">
        <v>23</v>
      </c>
      <c r="E92" s="13" t="s">
        <v>4</v>
      </c>
      <c r="F92" s="10">
        <v>172600</v>
      </c>
      <c r="G92" s="25">
        <f t="shared" si="6"/>
        <v>172600</v>
      </c>
      <c r="H92" s="10">
        <v>179000</v>
      </c>
    </row>
    <row r="93" spans="1:8" ht="11.25" customHeight="1" x14ac:dyDescent="0.2">
      <c r="A93" s="12" t="s">
        <v>63</v>
      </c>
      <c r="B93" s="13">
        <v>906</v>
      </c>
      <c r="C93" s="14">
        <v>203</v>
      </c>
      <c r="D93" s="15" t="s">
        <v>23</v>
      </c>
      <c r="E93" s="13" t="s">
        <v>4</v>
      </c>
      <c r="F93" s="10">
        <v>172600</v>
      </c>
      <c r="G93" s="25">
        <f t="shared" si="6"/>
        <v>172600</v>
      </c>
      <c r="H93" s="10">
        <v>179000</v>
      </c>
    </row>
    <row r="94" spans="1:8" ht="11.25" customHeight="1" x14ac:dyDescent="0.2">
      <c r="A94" s="12" t="s">
        <v>64</v>
      </c>
      <c r="B94" s="13">
        <v>906</v>
      </c>
      <c r="C94" s="14">
        <v>203</v>
      </c>
      <c r="D94" s="15" t="s">
        <v>23</v>
      </c>
      <c r="E94" s="13" t="s">
        <v>4</v>
      </c>
      <c r="F94" s="10">
        <v>172600</v>
      </c>
      <c r="G94" s="25">
        <f t="shared" si="6"/>
        <v>172600</v>
      </c>
      <c r="H94" s="10">
        <v>179000</v>
      </c>
    </row>
    <row r="95" spans="1:8" ht="11.25" customHeight="1" x14ac:dyDescent="0.2">
      <c r="A95" s="12" t="s">
        <v>65</v>
      </c>
      <c r="B95" s="13">
        <v>906</v>
      </c>
      <c r="C95" s="14">
        <v>203</v>
      </c>
      <c r="D95" s="15" t="s">
        <v>23</v>
      </c>
      <c r="E95" s="13" t="s">
        <v>4</v>
      </c>
      <c r="F95" s="10">
        <v>172600</v>
      </c>
      <c r="G95" s="25">
        <f t="shared" si="6"/>
        <v>172600</v>
      </c>
      <c r="H95" s="10">
        <v>179000</v>
      </c>
    </row>
    <row r="96" spans="1:8" ht="11.25" customHeight="1" x14ac:dyDescent="0.2">
      <c r="A96" s="12" t="s">
        <v>66</v>
      </c>
      <c r="B96" s="13">
        <v>906</v>
      </c>
      <c r="C96" s="14">
        <v>203</v>
      </c>
      <c r="D96" s="15" t="s">
        <v>23</v>
      </c>
      <c r="E96" s="13" t="s">
        <v>4</v>
      </c>
      <c r="F96" s="10">
        <v>172600</v>
      </c>
      <c r="G96" s="25">
        <f t="shared" si="6"/>
        <v>172600</v>
      </c>
      <c r="H96" s="10">
        <v>179000</v>
      </c>
    </row>
    <row r="97" spans="1:8" ht="11.25" customHeight="1" x14ac:dyDescent="0.2">
      <c r="A97" s="12" t="s">
        <v>67</v>
      </c>
      <c r="B97" s="13">
        <v>906</v>
      </c>
      <c r="C97" s="14">
        <v>203</v>
      </c>
      <c r="D97" s="15" t="s">
        <v>23</v>
      </c>
      <c r="E97" s="13" t="s">
        <v>4</v>
      </c>
      <c r="F97" s="10">
        <v>172600</v>
      </c>
      <c r="G97" s="25">
        <f t="shared" si="6"/>
        <v>172600</v>
      </c>
      <c r="H97" s="10">
        <v>179000</v>
      </c>
    </row>
    <row r="98" spans="1:8" ht="11.25" customHeight="1" x14ac:dyDescent="0.2">
      <c r="A98" s="12" t="s">
        <v>68</v>
      </c>
      <c r="B98" s="13">
        <v>906</v>
      </c>
      <c r="C98" s="14">
        <v>203</v>
      </c>
      <c r="D98" s="15" t="s">
        <v>23</v>
      </c>
      <c r="E98" s="13" t="s">
        <v>4</v>
      </c>
      <c r="F98" s="10">
        <v>129500</v>
      </c>
      <c r="G98" s="25">
        <f t="shared" si="6"/>
        <v>129500</v>
      </c>
      <c r="H98" s="10">
        <v>134200</v>
      </c>
    </row>
    <row r="99" spans="1:8" ht="11.25" customHeight="1" x14ac:dyDescent="0.2">
      <c r="A99" s="12" t="s">
        <v>69</v>
      </c>
      <c r="B99" s="13">
        <v>906</v>
      </c>
      <c r="C99" s="14">
        <v>203</v>
      </c>
      <c r="D99" s="15" t="s">
        <v>23</v>
      </c>
      <c r="E99" s="13" t="s">
        <v>4</v>
      </c>
      <c r="F99" s="10">
        <v>129500</v>
      </c>
      <c r="G99" s="25">
        <f t="shared" si="6"/>
        <v>129500</v>
      </c>
      <c r="H99" s="10">
        <v>134200</v>
      </c>
    </row>
    <row r="100" spans="1:8" ht="11.25" customHeight="1" x14ac:dyDescent="0.2">
      <c r="A100" s="12" t="s">
        <v>70</v>
      </c>
      <c r="B100" s="13">
        <v>906</v>
      </c>
      <c r="C100" s="14">
        <v>203</v>
      </c>
      <c r="D100" s="15" t="s">
        <v>23</v>
      </c>
      <c r="E100" s="13" t="s">
        <v>4</v>
      </c>
      <c r="F100" s="10">
        <v>172600</v>
      </c>
      <c r="G100" s="25">
        <f t="shared" si="6"/>
        <v>172600</v>
      </c>
      <c r="H100" s="10">
        <v>179000</v>
      </c>
    </row>
    <row r="101" spans="1:8" ht="11.25" customHeight="1" x14ac:dyDescent="0.2">
      <c r="A101" s="12" t="s">
        <v>71</v>
      </c>
      <c r="B101" s="13">
        <v>906</v>
      </c>
      <c r="C101" s="14">
        <v>203</v>
      </c>
      <c r="D101" s="15" t="s">
        <v>23</v>
      </c>
      <c r="E101" s="13" t="s">
        <v>4</v>
      </c>
      <c r="F101" s="10">
        <v>172600</v>
      </c>
      <c r="G101" s="25">
        <f t="shared" si="6"/>
        <v>172600</v>
      </c>
      <c r="H101" s="10">
        <v>179000</v>
      </c>
    </row>
    <row r="102" spans="1:8" ht="11.25" customHeight="1" x14ac:dyDescent="0.2">
      <c r="A102" s="12" t="s">
        <v>72</v>
      </c>
      <c r="B102" s="13">
        <v>906</v>
      </c>
      <c r="C102" s="14">
        <v>203</v>
      </c>
      <c r="D102" s="15" t="s">
        <v>23</v>
      </c>
      <c r="E102" s="13" t="s">
        <v>4</v>
      </c>
      <c r="F102" s="10">
        <v>172600</v>
      </c>
      <c r="G102" s="25">
        <f t="shared" si="6"/>
        <v>172600</v>
      </c>
      <c r="H102" s="10">
        <v>179000</v>
      </c>
    </row>
    <row r="103" spans="1:8" ht="11.25" customHeight="1" x14ac:dyDescent="0.2">
      <c r="A103" s="12" t="s">
        <v>73</v>
      </c>
      <c r="B103" s="13">
        <v>906</v>
      </c>
      <c r="C103" s="14">
        <v>203</v>
      </c>
      <c r="D103" s="15" t="s">
        <v>23</v>
      </c>
      <c r="E103" s="13" t="s">
        <v>4</v>
      </c>
      <c r="F103" s="10">
        <v>129500</v>
      </c>
      <c r="G103" s="25">
        <f t="shared" si="6"/>
        <v>129500</v>
      </c>
      <c r="H103" s="10">
        <v>134200</v>
      </c>
    </row>
    <row r="104" spans="1:8" ht="11.25" customHeight="1" x14ac:dyDescent="0.2">
      <c r="A104" s="12" t="s">
        <v>74</v>
      </c>
      <c r="B104" s="13">
        <v>906</v>
      </c>
      <c r="C104" s="14">
        <v>203</v>
      </c>
      <c r="D104" s="15" t="s">
        <v>23</v>
      </c>
      <c r="E104" s="13" t="s">
        <v>4</v>
      </c>
      <c r="F104" s="10">
        <v>172600</v>
      </c>
      <c r="G104" s="25">
        <f t="shared" si="6"/>
        <v>172600</v>
      </c>
      <c r="H104" s="10">
        <v>179000</v>
      </c>
    </row>
    <row r="105" spans="1:8" ht="11.25" customHeight="1" x14ac:dyDescent="0.2">
      <c r="A105" s="12" t="s">
        <v>75</v>
      </c>
      <c r="B105" s="13">
        <v>906</v>
      </c>
      <c r="C105" s="14">
        <v>203</v>
      </c>
      <c r="D105" s="15" t="s">
        <v>23</v>
      </c>
      <c r="E105" s="13" t="s">
        <v>4</v>
      </c>
      <c r="F105" s="10">
        <v>172600</v>
      </c>
      <c r="G105" s="25">
        <f t="shared" si="6"/>
        <v>172600</v>
      </c>
      <c r="H105" s="10">
        <v>179000</v>
      </c>
    </row>
    <row r="106" spans="1:8" ht="11.25" customHeight="1" x14ac:dyDescent="0.2">
      <c r="A106" s="12" t="s">
        <v>76</v>
      </c>
      <c r="B106" s="13">
        <v>906</v>
      </c>
      <c r="C106" s="14">
        <v>203</v>
      </c>
      <c r="D106" s="15" t="s">
        <v>23</v>
      </c>
      <c r="E106" s="13" t="s">
        <v>4</v>
      </c>
      <c r="F106" s="10">
        <v>431600</v>
      </c>
      <c r="G106" s="25">
        <f t="shared" si="6"/>
        <v>431600</v>
      </c>
      <c r="H106" s="10">
        <v>447500</v>
      </c>
    </row>
    <row r="107" spans="1:8" ht="11.25" customHeight="1" x14ac:dyDescent="0.2">
      <c r="A107" s="12" t="s">
        <v>77</v>
      </c>
      <c r="B107" s="13">
        <v>906</v>
      </c>
      <c r="C107" s="14">
        <v>203</v>
      </c>
      <c r="D107" s="15" t="s">
        <v>23</v>
      </c>
      <c r="E107" s="13" t="s">
        <v>4</v>
      </c>
      <c r="F107" s="10">
        <v>172600</v>
      </c>
      <c r="G107" s="25">
        <f t="shared" si="6"/>
        <v>172600</v>
      </c>
      <c r="H107" s="10">
        <v>179000</v>
      </c>
    </row>
    <row r="108" spans="1:8" ht="11.25" customHeight="1" x14ac:dyDescent="0.2">
      <c r="A108" s="12" t="s">
        <v>78</v>
      </c>
      <c r="B108" s="13">
        <v>906</v>
      </c>
      <c r="C108" s="14">
        <v>203</v>
      </c>
      <c r="D108" s="15" t="s">
        <v>23</v>
      </c>
      <c r="E108" s="13" t="s">
        <v>4</v>
      </c>
      <c r="F108" s="10">
        <v>129500</v>
      </c>
      <c r="G108" s="25">
        <f t="shared" si="6"/>
        <v>129500</v>
      </c>
      <c r="H108" s="10">
        <v>134200</v>
      </c>
    </row>
    <row r="109" spans="1:8" ht="11.25" customHeight="1" x14ac:dyDescent="0.2">
      <c r="A109" s="12" t="s">
        <v>79</v>
      </c>
      <c r="B109" s="13">
        <v>906</v>
      </c>
      <c r="C109" s="14">
        <v>203</v>
      </c>
      <c r="D109" s="15" t="s">
        <v>23</v>
      </c>
      <c r="E109" s="13" t="s">
        <v>4</v>
      </c>
      <c r="F109" s="10">
        <v>129500</v>
      </c>
      <c r="G109" s="25">
        <f t="shared" si="6"/>
        <v>129500</v>
      </c>
      <c r="H109" s="10">
        <v>134200</v>
      </c>
    </row>
    <row r="110" spans="1:8" ht="11.25" customHeight="1" x14ac:dyDescent="0.2">
      <c r="A110" s="12" t="s">
        <v>80</v>
      </c>
      <c r="B110" s="13">
        <v>906</v>
      </c>
      <c r="C110" s="14">
        <v>203</v>
      </c>
      <c r="D110" s="15" t="s">
        <v>23</v>
      </c>
      <c r="E110" s="13" t="s">
        <v>4</v>
      </c>
      <c r="F110" s="10">
        <v>129500</v>
      </c>
      <c r="G110" s="25">
        <f t="shared" si="6"/>
        <v>129500</v>
      </c>
      <c r="H110" s="10">
        <v>134200</v>
      </c>
    </row>
    <row r="111" spans="1:8" ht="11.25" customHeight="1" x14ac:dyDescent="0.2">
      <c r="A111" s="12" t="s">
        <v>81</v>
      </c>
      <c r="B111" s="13">
        <v>906</v>
      </c>
      <c r="C111" s="14">
        <v>203</v>
      </c>
      <c r="D111" s="15" t="s">
        <v>23</v>
      </c>
      <c r="E111" s="13" t="s">
        <v>4</v>
      </c>
      <c r="F111" s="10">
        <v>431600</v>
      </c>
      <c r="G111" s="25">
        <f t="shared" si="6"/>
        <v>431600</v>
      </c>
      <c r="H111" s="10">
        <v>447500</v>
      </c>
    </row>
    <row r="112" spans="1:8" ht="11.25" customHeight="1" x14ac:dyDescent="0.2">
      <c r="A112" s="12" t="s">
        <v>82</v>
      </c>
      <c r="B112" s="13">
        <v>906</v>
      </c>
      <c r="C112" s="14">
        <v>203</v>
      </c>
      <c r="D112" s="15" t="s">
        <v>23</v>
      </c>
      <c r="E112" s="13" t="s">
        <v>4</v>
      </c>
      <c r="F112" s="10">
        <v>172600</v>
      </c>
      <c r="G112" s="25">
        <f t="shared" si="6"/>
        <v>172600</v>
      </c>
      <c r="H112" s="10">
        <v>179000</v>
      </c>
    </row>
    <row r="113" spans="1:8" ht="11.25" customHeight="1" x14ac:dyDescent="0.2">
      <c r="A113" s="12" t="s">
        <v>83</v>
      </c>
      <c r="B113" s="13">
        <v>906</v>
      </c>
      <c r="C113" s="14">
        <v>203</v>
      </c>
      <c r="D113" s="15" t="s">
        <v>23</v>
      </c>
      <c r="E113" s="13" t="s">
        <v>4</v>
      </c>
      <c r="F113" s="10">
        <v>129500</v>
      </c>
      <c r="G113" s="25">
        <f t="shared" si="6"/>
        <v>129500</v>
      </c>
      <c r="H113" s="10">
        <v>134200</v>
      </c>
    </row>
    <row r="114" spans="1:8" ht="11.25" customHeight="1" x14ac:dyDescent="0.2">
      <c r="A114" s="12" t="s">
        <v>84</v>
      </c>
      <c r="B114" s="13">
        <v>906</v>
      </c>
      <c r="C114" s="14">
        <v>203</v>
      </c>
      <c r="D114" s="15">
        <v>1110251180</v>
      </c>
      <c r="E114" s="13">
        <v>530</v>
      </c>
      <c r="F114" s="10">
        <v>172600</v>
      </c>
      <c r="G114" s="25">
        <f t="shared" si="6"/>
        <v>172600</v>
      </c>
      <c r="H114" s="10">
        <v>179000</v>
      </c>
    </row>
    <row r="115" spans="1:8" ht="11.25" customHeight="1" x14ac:dyDescent="0.2">
      <c r="A115" s="12" t="s">
        <v>85</v>
      </c>
      <c r="B115" s="13">
        <v>906</v>
      </c>
      <c r="C115" s="14">
        <v>203</v>
      </c>
      <c r="D115" s="15" t="s">
        <v>23</v>
      </c>
      <c r="E115" s="13" t="s">
        <v>4</v>
      </c>
      <c r="F115" s="10">
        <v>86300</v>
      </c>
      <c r="G115" s="25">
        <f t="shared" si="6"/>
        <v>86300</v>
      </c>
      <c r="H115" s="10">
        <v>89500</v>
      </c>
    </row>
    <row r="116" spans="1:8" ht="11.25" customHeight="1" x14ac:dyDescent="0.2">
      <c r="A116" s="12" t="s">
        <v>86</v>
      </c>
      <c r="B116" s="13">
        <v>906</v>
      </c>
      <c r="C116" s="14">
        <v>203</v>
      </c>
      <c r="D116" s="15" t="s">
        <v>23</v>
      </c>
      <c r="E116" s="13" t="s">
        <v>4</v>
      </c>
      <c r="F116" s="10">
        <v>431600</v>
      </c>
      <c r="G116" s="25">
        <f t="shared" si="6"/>
        <v>431600</v>
      </c>
      <c r="H116" s="10">
        <v>447500</v>
      </c>
    </row>
    <row r="117" spans="1:8" ht="11.25" customHeight="1" x14ac:dyDescent="0.2">
      <c r="A117" s="12" t="s">
        <v>87</v>
      </c>
      <c r="B117" s="13">
        <v>906</v>
      </c>
      <c r="C117" s="14">
        <v>203</v>
      </c>
      <c r="D117" s="15" t="s">
        <v>23</v>
      </c>
      <c r="E117" s="13" t="s">
        <v>4</v>
      </c>
      <c r="F117" s="10">
        <v>86300</v>
      </c>
      <c r="G117" s="25">
        <f t="shared" si="6"/>
        <v>86300</v>
      </c>
      <c r="H117" s="10">
        <v>89500</v>
      </c>
    </row>
    <row r="118" spans="1:8" ht="11.25" customHeight="1" x14ac:dyDescent="0.2">
      <c r="A118" s="12" t="s">
        <v>88</v>
      </c>
      <c r="B118" s="13">
        <v>906</v>
      </c>
      <c r="C118" s="14">
        <v>203</v>
      </c>
      <c r="D118" s="15" t="s">
        <v>23</v>
      </c>
      <c r="E118" s="13" t="s">
        <v>4</v>
      </c>
      <c r="F118" s="10">
        <v>172600</v>
      </c>
      <c r="G118" s="25">
        <f t="shared" si="6"/>
        <v>172600</v>
      </c>
      <c r="H118" s="10">
        <v>179000</v>
      </c>
    </row>
    <row r="119" spans="1:8" ht="11.25" customHeight="1" x14ac:dyDescent="0.2">
      <c r="A119" s="12" t="s">
        <v>89</v>
      </c>
      <c r="B119" s="13">
        <v>906</v>
      </c>
      <c r="C119" s="14">
        <v>203</v>
      </c>
      <c r="D119" s="15" t="s">
        <v>23</v>
      </c>
      <c r="E119" s="13" t="s">
        <v>4</v>
      </c>
      <c r="F119" s="10">
        <v>431600</v>
      </c>
      <c r="G119" s="25">
        <f t="shared" si="6"/>
        <v>431600</v>
      </c>
      <c r="H119" s="10">
        <v>447500</v>
      </c>
    </row>
    <row r="120" spans="1:8" ht="11.25" customHeight="1" x14ac:dyDescent="0.2">
      <c r="A120" s="12" t="s">
        <v>90</v>
      </c>
      <c r="B120" s="13">
        <v>906</v>
      </c>
      <c r="C120" s="14">
        <v>203</v>
      </c>
      <c r="D120" s="15" t="s">
        <v>23</v>
      </c>
      <c r="E120" s="13" t="s">
        <v>4</v>
      </c>
      <c r="F120" s="10">
        <v>172600</v>
      </c>
      <c r="G120" s="25">
        <f t="shared" si="6"/>
        <v>172600</v>
      </c>
      <c r="H120" s="10">
        <v>179000</v>
      </c>
    </row>
    <row r="121" spans="1:8" ht="11.25" customHeight="1" x14ac:dyDescent="0.2">
      <c r="A121" s="12" t="s">
        <v>91</v>
      </c>
      <c r="B121" s="13">
        <v>906</v>
      </c>
      <c r="C121" s="14">
        <v>203</v>
      </c>
      <c r="D121" s="15" t="s">
        <v>23</v>
      </c>
      <c r="E121" s="13" t="s">
        <v>4</v>
      </c>
      <c r="F121" s="10">
        <v>129500</v>
      </c>
      <c r="G121" s="25">
        <f t="shared" si="6"/>
        <v>129500</v>
      </c>
      <c r="H121" s="10">
        <v>134200</v>
      </c>
    </row>
    <row r="122" spans="1:8" ht="11.25" customHeight="1" x14ac:dyDescent="0.2">
      <c r="A122" s="12" t="s">
        <v>92</v>
      </c>
      <c r="B122" s="13">
        <v>906</v>
      </c>
      <c r="C122" s="14">
        <v>203</v>
      </c>
      <c r="D122" s="15" t="s">
        <v>23</v>
      </c>
      <c r="E122" s="13" t="s">
        <v>4</v>
      </c>
      <c r="F122" s="10">
        <v>86300</v>
      </c>
      <c r="G122" s="10">
        <f t="shared" si="6"/>
        <v>86300</v>
      </c>
      <c r="H122" s="10">
        <v>89500</v>
      </c>
    </row>
    <row r="123" spans="1:8" ht="11.25" customHeight="1" x14ac:dyDescent="0.2">
      <c r="A123" s="12" t="s">
        <v>93</v>
      </c>
      <c r="B123" s="13">
        <v>906</v>
      </c>
      <c r="C123" s="14">
        <v>203</v>
      </c>
      <c r="D123" s="15" t="s">
        <v>23</v>
      </c>
      <c r="E123" s="13" t="s">
        <v>4</v>
      </c>
      <c r="F123" s="10">
        <v>129500</v>
      </c>
      <c r="G123" s="10">
        <f t="shared" si="6"/>
        <v>129500</v>
      </c>
      <c r="H123" s="10">
        <v>134200</v>
      </c>
    </row>
    <row r="124" spans="1:8" ht="11.25" customHeight="1" x14ac:dyDescent="0.2">
      <c r="A124" s="12" t="s">
        <v>94</v>
      </c>
      <c r="B124" s="13">
        <v>906</v>
      </c>
      <c r="C124" s="14">
        <v>203</v>
      </c>
      <c r="D124" s="15" t="s">
        <v>23</v>
      </c>
      <c r="E124" s="13" t="s">
        <v>4</v>
      </c>
      <c r="F124" s="10">
        <v>129500</v>
      </c>
      <c r="G124" s="10">
        <f t="shared" si="6"/>
        <v>129500</v>
      </c>
      <c r="H124" s="10">
        <v>134200</v>
      </c>
    </row>
    <row r="125" spans="1:8" ht="11.25" customHeight="1" x14ac:dyDescent="0.2">
      <c r="A125" s="12" t="s">
        <v>95</v>
      </c>
      <c r="B125" s="13">
        <v>906</v>
      </c>
      <c r="C125" s="14">
        <v>203</v>
      </c>
      <c r="D125" s="15" t="s">
        <v>23</v>
      </c>
      <c r="E125" s="13" t="s">
        <v>4</v>
      </c>
      <c r="F125" s="10">
        <v>86300</v>
      </c>
      <c r="G125" s="10">
        <f t="shared" si="6"/>
        <v>86300</v>
      </c>
      <c r="H125" s="10">
        <v>89500</v>
      </c>
    </row>
    <row r="126" spans="1:8" ht="11.25" customHeight="1" x14ac:dyDescent="0.2">
      <c r="A126" s="12" t="s">
        <v>96</v>
      </c>
      <c r="B126" s="13">
        <v>906</v>
      </c>
      <c r="C126" s="14">
        <v>203</v>
      </c>
      <c r="D126" s="15" t="s">
        <v>23</v>
      </c>
      <c r="E126" s="13" t="s">
        <v>4</v>
      </c>
      <c r="F126" s="10">
        <v>129500</v>
      </c>
      <c r="G126" s="10">
        <f t="shared" si="6"/>
        <v>129500</v>
      </c>
      <c r="H126" s="10">
        <v>134200</v>
      </c>
    </row>
    <row r="127" spans="1:8" ht="11.25" customHeight="1" x14ac:dyDescent="0.2">
      <c r="A127" s="12" t="s">
        <v>97</v>
      </c>
      <c r="B127" s="13">
        <v>906</v>
      </c>
      <c r="C127" s="14">
        <v>203</v>
      </c>
      <c r="D127" s="15" t="s">
        <v>23</v>
      </c>
      <c r="E127" s="13" t="s">
        <v>4</v>
      </c>
      <c r="F127" s="10">
        <v>129500</v>
      </c>
      <c r="G127" s="10">
        <f t="shared" si="6"/>
        <v>129500</v>
      </c>
      <c r="H127" s="10">
        <v>134200</v>
      </c>
    </row>
    <row r="128" spans="1:8" ht="11.25" customHeight="1" x14ac:dyDescent="0.2">
      <c r="A128" s="12" t="s">
        <v>98</v>
      </c>
      <c r="B128" s="13">
        <v>906</v>
      </c>
      <c r="C128" s="14">
        <v>203</v>
      </c>
      <c r="D128" s="15" t="s">
        <v>23</v>
      </c>
      <c r="E128" s="13" t="s">
        <v>4</v>
      </c>
      <c r="F128" s="10">
        <v>129500</v>
      </c>
      <c r="G128" s="10">
        <f t="shared" si="6"/>
        <v>129500</v>
      </c>
      <c r="H128" s="10">
        <v>134200</v>
      </c>
    </row>
    <row r="129" spans="1:8" ht="11.25" customHeight="1" x14ac:dyDescent="0.2">
      <c r="A129" s="12" t="s">
        <v>99</v>
      </c>
      <c r="B129" s="13">
        <v>906</v>
      </c>
      <c r="C129" s="14">
        <v>203</v>
      </c>
      <c r="D129" s="15" t="s">
        <v>23</v>
      </c>
      <c r="E129" s="13" t="s">
        <v>4</v>
      </c>
      <c r="F129" s="10">
        <v>86300</v>
      </c>
      <c r="G129" s="10">
        <f t="shared" si="6"/>
        <v>86300</v>
      </c>
      <c r="H129" s="10">
        <v>89500</v>
      </c>
    </row>
    <row r="130" spans="1:8" ht="11.25" customHeight="1" x14ac:dyDescent="0.2">
      <c r="A130" s="12" t="s">
        <v>100</v>
      </c>
      <c r="B130" s="13">
        <v>906</v>
      </c>
      <c r="C130" s="14">
        <v>203</v>
      </c>
      <c r="D130" s="15" t="s">
        <v>23</v>
      </c>
      <c r="E130" s="13" t="s">
        <v>4</v>
      </c>
      <c r="F130" s="10">
        <v>129500</v>
      </c>
      <c r="G130" s="10">
        <f t="shared" si="6"/>
        <v>129500</v>
      </c>
      <c r="H130" s="10">
        <v>134200</v>
      </c>
    </row>
    <row r="131" spans="1:8" ht="11.25" customHeight="1" x14ac:dyDescent="0.2">
      <c r="A131" s="12" t="s">
        <v>101</v>
      </c>
      <c r="B131" s="13">
        <v>906</v>
      </c>
      <c r="C131" s="14">
        <v>203</v>
      </c>
      <c r="D131" s="15" t="s">
        <v>23</v>
      </c>
      <c r="E131" s="13" t="s">
        <v>4</v>
      </c>
      <c r="F131" s="10">
        <v>129500</v>
      </c>
      <c r="G131" s="10">
        <f t="shared" si="6"/>
        <v>129500</v>
      </c>
      <c r="H131" s="10">
        <v>134200</v>
      </c>
    </row>
    <row r="132" spans="1:8" ht="11.25" customHeight="1" x14ac:dyDescent="0.2">
      <c r="A132" s="12" t="s">
        <v>102</v>
      </c>
      <c r="B132" s="13">
        <v>906</v>
      </c>
      <c r="C132" s="14">
        <v>203</v>
      </c>
      <c r="D132" s="15" t="s">
        <v>23</v>
      </c>
      <c r="E132" s="13" t="s">
        <v>4</v>
      </c>
      <c r="F132" s="10">
        <v>172600</v>
      </c>
      <c r="G132" s="10">
        <f t="shared" si="6"/>
        <v>172600</v>
      </c>
      <c r="H132" s="10">
        <v>179000</v>
      </c>
    </row>
    <row r="133" spans="1:8" ht="11.25" customHeight="1" x14ac:dyDescent="0.2">
      <c r="A133" s="12" t="s">
        <v>103</v>
      </c>
      <c r="B133" s="13">
        <v>906</v>
      </c>
      <c r="C133" s="14">
        <v>203</v>
      </c>
      <c r="D133" s="15">
        <v>1110251180</v>
      </c>
      <c r="E133" s="13">
        <v>530</v>
      </c>
      <c r="F133" s="10">
        <v>431600</v>
      </c>
      <c r="G133" s="10">
        <f t="shared" si="6"/>
        <v>431600</v>
      </c>
      <c r="H133" s="10">
        <v>447500</v>
      </c>
    </row>
    <row r="134" spans="1:8" ht="11.25" customHeight="1" x14ac:dyDescent="0.2">
      <c r="A134" s="12" t="s">
        <v>104</v>
      </c>
      <c r="B134" s="13">
        <v>906</v>
      </c>
      <c r="C134" s="14">
        <v>203</v>
      </c>
      <c r="D134" s="15" t="s">
        <v>23</v>
      </c>
      <c r="E134" s="13" t="s">
        <v>4</v>
      </c>
      <c r="F134" s="10">
        <v>129500</v>
      </c>
      <c r="G134" s="10">
        <f t="shared" si="6"/>
        <v>129500</v>
      </c>
      <c r="H134" s="10">
        <v>134200</v>
      </c>
    </row>
    <row r="135" spans="1:8" ht="11.25" customHeight="1" x14ac:dyDescent="0.2">
      <c r="A135" s="3" t="s">
        <v>15</v>
      </c>
      <c r="B135" s="13"/>
      <c r="C135" s="14"/>
      <c r="D135" s="15"/>
      <c r="E135" s="13"/>
      <c r="F135" s="10">
        <v>866500</v>
      </c>
      <c r="G135" s="10">
        <f t="shared" si="6"/>
        <v>866500</v>
      </c>
      <c r="H135" s="10">
        <v>899000</v>
      </c>
    </row>
    <row r="136" spans="1:8" ht="11.25" customHeight="1" x14ac:dyDescent="0.2">
      <c r="A136" s="41" t="s">
        <v>105</v>
      </c>
      <c r="B136" s="41"/>
      <c r="C136" s="41"/>
      <c r="D136" s="41"/>
      <c r="E136" s="41"/>
      <c r="F136" s="16">
        <f>SUM(F51:F135)</f>
        <v>17330800</v>
      </c>
      <c r="G136" s="16">
        <f t="shared" ref="G136" si="7">SUM(G51:G135)</f>
        <v>17330800</v>
      </c>
      <c r="H136" s="16">
        <f>SUM(H51:H135)</f>
        <v>17980900</v>
      </c>
    </row>
    <row r="137" spans="1:8" ht="12.75" customHeight="1" x14ac:dyDescent="0.2">
      <c r="A137" s="42" t="s">
        <v>106</v>
      </c>
      <c r="B137" s="42"/>
      <c r="C137" s="42"/>
      <c r="D137" s="42"/>
      <c r="E137" s="42"/>
      <c r="F137" s="17">
        <f>F14+F26+F37+F48+F50+F136</f>
        <v>2150873900</v>
      </c>
      <c r="G137" s="17">
        <f t="shared" ref="G137:H137" si="8">G14+G26+G37+G48+G50+G136</f>
        <v>2150873900</v>
      </c>
      <c r="H137" s="17">
        <f t="shared" si="8"/>
        <v>1876229200</v>
      </c>
    </row>
    <row r="138" spans="1:8" ht="12.75" customHeight="1" x14ac:dyDescent="0.2">
      <c r="A138" s="18"/>
      <c r="B138" s="19"/>
      <c r="C138" s="19"/>
      <c r="D138" s="19"/>
      <c r="E138" s="19"/>
    </row>
    <row r="139" spans="1:8" ht="12.75" customHeight="1" x14ac:dyDescent="0.2">
      <c r="A139" s="18"/>
      <c r="B139" s="19"/>
      <c r="C139" s="19"/>
      <c r="D139" s="19"/>
      <c r="E139" s="19"/>
    </row>
  </sheetData>
  <mergeCells count="11">
    <mergeCell ref="A136:E136"/>
    <mergeCell ref="A137:E137"/>
    <mergeCell ref="A14:E14"/>
    <mergeCell ref="A26:E26"/>
    <mergeCell ref="A48:E48"/>
    <mergeCell ref="A50:E50"/>
    <mergeCell ref="A1:A2"/>
    <mergeCell ref="B1:E1"/>
    <mergeCell ref="F1:G1"/>
    <mergeCell ref="H1:H2"/>
    <mergeCell ref="A37:E37"/>
  </mergeCells>
  <pageMargins left="1.1811023622047245" right="0.59055118110236227" top="0.78740157480314965" bottom="0.78740157480314965" header="0.39370078740157483" footer="0.39370078740157483"/>
  <pageSetup paperSize="9" scale="78" firstPageNumber="170" fitToHeight="0" orientation="portrait" useFirstPageNumber="1" r:id="rId1"/>
  <headerFooter alignWithMargins="0"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 2024 год=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Зейнолданов</dc:creator>
  <cp:lastModifiedBy>Зейнолданов</cp:lastModifiedBy>
  <cp:lastPrinted>2022-12-20T08:33:14Z</cp:lastPrinted>
  <dcterms:created xsi:type="dcterms:W3CDTF">2019-12-27T07:52:59Z</dcterms:created>
  <dcterms:modified xsi:type="dcterms:W3CDTF">2022-12-20T08:33:19Z</dcterms:modified>
</cp:coreProperties>
</file>