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Исполнение КБ МО\Исполнение КБ МО\на 01.02.2023\"/>
    </mc:Choice>
  </mc:AlternateContent>
  <bookViews>
    <workbookView xWindow="0" yWindow="0" windowWidth="28800" windowHeight="10845"/>
  </bookViews>
  <sheets>
    <sheet name="налог и не налог КБ МО" sheetId="2" r:id="rId1"/>
  </sheets>
  <calcPr calcId="162913"/>
</workbook>
</file>

<file path=xl/calcChain.xml><?xml version="1.0" encoding="utf-8"?>
<calcChain xmlns="http://schemas.openxmlformats.org/spreadsheetml/2006/main">
  <c r="F28" i="2" l="1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<sst xmlns="http://schemas.openxmlformats.org/spreadsheetml/2006/main" count="23" uniqueCount="23">
  <si>
    <t>по состоянию на  1 февраля 2023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</si>
  <si>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</si>
  <si>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</si>
  <si>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</si>
  <si>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</si>
  <si>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</si>
  <si>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</si>
  <si>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</si>
  <si>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</si>
  <si>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</si>
  <si>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</si>
  <si>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</si>
  <si>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</si>
  <si>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</si>
  <si>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</si>
  <si>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</si>
  <si>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</si>
  <si>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</si>
  <si>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</si>
  <si>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</si>
  <si>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</si>
  <si>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</si>
  <si>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 xml:space="preserve">Динамика поступления налоговых и неналоговых доходов (с учетом невыясненных поступлений) в консолидированнные бюджеты муниципальных образований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</si>
</sst>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40">
    <xf numFmtId="0" fontId="0" fillId="0" borderId="0" xfId="0"/>
    <xf numFmtId="49" fontId="19" fillId="0" borderId="1" xfId="1" applyNumberFormat="1" applyFont="1" applyFill="1" applyProtection="1"/>
    <xf numFmtId="0" fontId="19" fillId="0" borderId="1" xfId="2" applyNumberFormat="1" applyFont="1" applyFill="1" applyAlignment="1" applyProtection="1">
      <alignment horizontal="center" vertical="center"/>
    </xf>
    <xf numFmtId="0" fontId="19" fillId="0" borderId="1" xfId="2" applyNumberFormat="1" applyFont="1" applyFill="1" applyProtection="1"/>
    <xf numFmtId="0" fontId="20" fillId="0" borderId="1" xfId="3" applyNumberFormat="1" applyFont="1" applyFill="1" applyProtection="1"/>
    <xf numFmtId="0" fontId="21" fillId="0" borderId="0" xfId="0" applyFont="1" applyFill="1" applyProtection="1">
      <protection locked="0"/>
    </xf>
    <xf numFmtId="0" fontId="19" fillId="0" borderId="1" xfId="4" applyNumberFormat="1" applyFont="1" applyFill="1" applyAlignment="1" applyProtection="1">
      <alignment horizontal="center" vertical="center"/>
    </xf>
    <xf numFmtId="49" fontId="19" fillId="0" borderId="1" xfId="6" applyNumberFormat="1" applyFont="1" applyFill="1" applyProtection="1">
      <alignment horizontal="left"/>
    </xf>
    <xf numFmtId="49" fontId="19" fillId="0" borderId="1" xfId="9" applyNumberFormat="1" applyFont="1" applyFill="1" applyProtection="1">
      <alignment horizontal="left" wrapText="1"/>
    </xf>
    <xf numFmtId="49" fontId="19" fillId="0" borderId="1" xfId="10" applyNumberFormat="1" applyFont="1" applyFill="1" applyProtection="1">
      <alignment wrapText="1"/>
    </xf>
    <xf numFmtId="0" fontId="19" fillId="0" borderId="1" xfId="13" applyNumberFormat="1" applyFont="1" applyFill="1" applyProtection="1"/>
    <xf numFmtId="49" fontId="19" fillId="0" borderId="2" xfId="14" applyNumberFormat="1" applyFont="1" applyFill="1" applyProtection="1"/>
    <xf numFmtId="0" fontId="19" fillId="0" borderId="2" xfId="15" applyNumberFormat="1" applyFont="1" applyFill="1" applyAlignment="1" applyProtection="1">
      <alignment horizontal="center" vertical="center"/>
    </xf>
    <xf numFmtId="0" fontId="19" fillId="0" borderId="4" xfId="17" applyNumberFormat="1" applyFont="1" applyFill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4" fontId="19" fillId="0" borderId="3" xfId="19" applyNumberFormat="1" applyFont="1" applyFill="1" applyAlignment="1" applyProtection="1">
      <alignment horizontal="center" vertical="center" shrinkToFit="1"/>
    </xf>
    <xf numFmtId="4" fontId="19" fillId="0" borderId="3" xfId="20" applyNumberFormat="1" applyFont="1" applyFill="1" applyAlignment="1" applyProtection="1">
      <alignment horizontal="center" vertical="center" shrinkToFit="1"/>
    </xf>
    <xf numFmtId="0" fontId="19" fillId="0" borderId="3" xfId="21" applyNumberFormat="1" applyFont="1" applyFill="1" applyProtection="1">
      <alignment horizontal="left" vertical="center"/>
    </xf>
    <xf numFmtId="4" fontId="19" fillId="0" borderId="3" xfId="22" applyNumberFormat="1" applyFont="1" applyFill="1" applyAlignment="1" applyProtection="1">
      <alignment horizontal="center" vertical="center" shrinkToFit="1"/>
    </xf>
    <xf numFmtId="4" fontId="19" fillId="0" borderId="3" xfId="23" applyNumberFormat="1" applyFont="1" applyFill="1" applyAlignment="1" applyProtection="1">
      <alignment horizontal="center" vertical="center" shrinkToFit="1"/>
    </xf>
    <xf numFmtId="0" fontId="22" fillId="0" borderId="5" xfId="24" applyNumberFormat="1" applyFont="1" applyFill="1" applyProtection="1">
      <alignment horizontal="left" vertical="center"/>
    </xf>
    <xf numFmtId="4" fontId="22" fillId="0" borderId="3" xfId="23" applyNumberFormat="1" applyFont="1" applyFill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/>
      <protection locked="0"/>
    </xf>
    <xf numFmtId="3" fontId="22" fillId="0" borderId="3" xfId="0" applyNumberFormat="1" applyFont="1" applyFill="1" applyBorder="1" applyAlignment="1">
      <alignment horizontal="center" vertical="center"/>
    </xf>
    <xf numFmtId="49" fontId="22" fillId="0" borderId="1" xfId="5" applyNumberFormat="1" applyFont="1" applyFill="1" applyAlignment="1" applyProtection="1">
      <alignment horizontal="center" wrapText="1"/>
    </xf>
    <xf numFmtId="49" fontId="22" fillId="0" borderId="1" xfId="5" applyFont="1" applyFill="1" applyAlignment="1">
      <alignment horizontal="center" wrapText="1"/>
    </xf>
    <xf numFmtId="49" fontId="19" fillId="0" borderId="1" xfId="7" applyNumberFormat="1" applyFont="1" applyFill="1" applyProtection="1">
      <alignment horizontal="center"/>
    </xf>
    <xf numFmtId="49" fontId="19" fillId="0" borderId="1" xfId="7" applyFont="1" applyFill="1">
      <alignment horizontal="center"/>
    </xf>
    <xf numFmtId="49" fontId="19" fillId="0" borderId="1" xfId="8" applyNumberFormat="1" applyFont="1" applyFill="1" applyProtection="1">
      <alignment horizontal="center" wrapText="1"/>
    </xf>
    <xf numFmtId="49" fontId="19" fillId="0" borderId="1" xfId="8" applyFont="1" applyFill="1">
      <alignment horizontal="center" wrapText="1"/>
    </xf>
    <xf numFmtId="49" fontId="23" fillId="0" borderId="1" xfId="11" applyNumberFormat="1" applyFont="1" applyFill="1" applyProtection="1">
      <alignment horizontal="left" wrapText="1"/>
    </xf>
    <xf numFmtId="49" fontId="23" fillId="0" borderId="1" xfId="11" applyFont="1" applyFill="1">
      <alignment horizontal="left" wrapText="1"/>
    </xf>
    <xf numFmtId="49" fontId="19" fillId="0" borderId="1" xfId="12" applyNumberFormat="1" applyFont="1" applyFill="1" applyProtection="1">
      <alignment horizontal="center" vertical="center" wrapText="1"/>
    </xf>
    <xf numFmtId="49" fontId="19" fillId="0" borderId="1" xfId="12" applyFont="1" applyFill="1">
      <alignment horizontal="center" vertical="center" wrapText="1"/>
    </xf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5" zoomScale="85" zoomScaleNormal="85" zoomScaleSheetLayoutView="85" zoomScalePageLayoutView="85" workbookViewId="0">
      <selection activeCell="E18" sqref="E18"/>
    </sheetView>
  </sheetViews>
  <sheetFormatPr defaultRowHeight="15.75" x14ac:dyDescent="0.25"/>
  <cols>
    <col min="1" max="1" width="33.140625" style="5" customWidth="1"/>
    <col min="2" max="6" width="18.7109375" style="24" customWidth="1"/>
    <col min="7" max="7" width="18.7109375" style="5" customWidth="1"/>
    <col min="8" max="8" width="9.140625" style="5" customWidth="1"/>
    <col min="9" max="16384" width="9.140625" style="5"/>
  </cols>
  <sheetData>
    <row r="1" spans="1:8" hidden="1" x14ac:dyDescent="0.25">
      <c r="A1" s="1"/>
      <c r="B1" s="2"/>
      <c r="C1" s="2"/>
      <c r="D1" s="2"/>
      <c r="E1" s="2"/>
      <c r="F1" s="2"/>
      <c r="G1" s="3"/>
      <c r="H1" s="4"/>
    </row>
    <row r="2" spans="1:8" hidden="1" x14ac:dyDescent="0.25">
      <c r="A2" s="1"/>
      <c r="B2" s="2"/>
      <c r="C2" s="2"/>
      <c r="D2" s="2"/>
      <c r="E2" s="2"/>
      <c r="F2" s="2"/>
      <c r="G2" s="3"/>
      <c r="H2" s="4"/>
    </row>
    <row r="3" spans="1:8" hidden="1" x14ac:dyDescent="0.25">
      <c r="A3" s="1"/>
      <c r="B3" s="6"/>
      <c r="C3" s="6"/>
      <c r="D3" s="6"/>
      <c r="E3" s="6"/>
      <c r="F3" s="6"/>
      <c r="G3" s="3"/>
      <c r="H3" s="4"/>
    </row>
    <row r="4" spans="1:8" hidden="1" x14ac:dyDescent="0.25">
      <c r="A4" s="1"/>
      <c r="B4" s="6"/>
      <c r="C4" s="6"/>
      <c r="D4" s="6"/>
      <c r="E4" s="6"/>
      <c r="F4" s="6"/>
      <c r="G4" s="3"/>
      <c r="H4" s="4"/>
    </row>
    <row r="5" spans="1:8" ht="30" customHeight="1" x14ac:dyDescent="0.25">
      <c r="A5" s="26" t="s">
        <v>22</v>
      </c>
      <c r="B5" s="27"/>
      <c r="C5" s="27"/>
      <c r="D5" s="27"/>
      <c r="E5" s="27"/>
      <c r="F5" s="27"/>
      <c r="G5" s="7"/>
      <c r="H5" s="4"/>
    </row>
    <row r="6" spans="1:8" x14ac:dyDescent="0.25">
      <c r="A6" s="28"/>
      <c r="B6" s="29"/>
      <c r="C6" s="29"/>
      <c r="D6" s="29"/>
      <c r="E6" s="29"/>
      <c r="F6" s="29"/>
      <c r="G6" s="7"/>
      <c r="H6" s="4"/>
    </row>
    <row r="7" spans="1:8" x14ac:dyDescent="0.25">
      <c r="A7" s="30" t="s">
        <v>0</v>
      </c>
      <c r="B7" s="31"/>
      <c r="C7" s="31"/>
      <c r="D7" s="31"/>
      <c r="E7" s="31"/>
      <c r="F7" s="31"/>
      <c r="G7" s="8"/>
      <c r="H7" s="4"/>
    </row>
    <row r="8" spans="1:8" x14ac:dyDescent="0.25">
      <c r="A8" s="9"/>
      <c r="B8" s="32"/>
      <c r="C8" s="33"/>
      <c r="D8" s="33"/>
      <c r="E8" s="33"/>
      <c r="F8" s="33"/>
      <c r="G8" s="33"/>
      <c r="H8" s="4"/>
    </row>
    <row r="9" spans="1:8" x14ac:dyDescent="0.25">
      <c r="A9" s="34" t="s">
        <v>1</v>
      </c>
      <c r="B9" s="35"/>
      <c r="C9" s="35"/>
      <c r="D9" s="35"/>
      <c r="E9" s="35"/>
      <c r="F9" s="35"/>
      <c r="G9" s="3"/>
      <c r="H9" s="4"/>
    </row>
    <row r="10" spans="1:8" x14ac:dyDescent="0.25">
      <c r="A10" s="1"/>
      <c r="B10" s="2"/>
      <c r="C10" s="2"/>
      <c r="D10" s="2"/>
      <c r="E10" s="2"/>
      <c r="F10" s="2"/>
      <c r="G10" s="3"/>
      <c r="H10" s="4"/>
    </row>
    <row r="11" spans="1:8" x14ac:dyDescent="0.25">
      <c r="A11" s="10" t="s">
        <v>2</v>
      </c>
      <c r="B11" s="2"/>
      <c r="C11" s="2"/>
      <c r="D11" s="2"/>
      <c r="E11" s="2"/>
      <c r="F11" s="2"/>
      <c r="G11" s="3"/>
      <c r="H11" s="4"/>
    </row>
    <row r="12" spans="1:8" x14ac:dyDescent="0.25">
      <c r="A12" s="11"/>
      <c r="B12" s="12"/>
      <c r="C12" s="12"/>
      <c r="D12" s="12"/>
      <c r="E12" s="12"/>
      <c r="F12" s="12"/>
      <c r="G12" s="3"/>
      <c r="H12" s="4"/>
    </row>
    <row r="13" spans="1:8" x14ac:dyDescent="0.25">
      <c r="A13" s="36" t="s">
        <v>3</v>
      </c>
      <c r="B13" s="38" t="s">
        <v>4</v>
      </c>
      <c r="C13" s="39"/>
      <c r="D13" s="38" t="s">
        <v>5</v>
      </c>
      <c r="E13" s="38" t="s">
        <v>6</v>
      </c>
      <c r="F13" s="38" t="s">
        <v>7</v>
      </c>
      <c r="G13" s="13"/>
      <c r="H13" s="4"/>
    </row>
    <row r="14" spans="1:8" x14ac:dyDescent="0.25">
      <c r="A14" s="37"/>
      <c r="B14" s="39"/>
      <c r="C14" s="39"/>
      <c r="D14" s="39"/>
      <c r="E14" s="39"/>
      <c r="F14" s="39"/>
      <c r="G14" s="13"/>
      <c r="H14" s="4"/>
    </row>
    <row r="15" spans="1:8" x14ac:dyDescent="0.25">
      <c r="A15" s="37"/>
      <c r="B15" s="38" t="s">
        <v>8</v>
      </c>
      <c r="C15" s="38" t="s">
        <v>9</v>
      </c>
      <c r="D15" s="39"/>
      <c r="E15" s="39"/>
      <c r="F15" s="39"/>
      <c r="G15" s="13"/>
      <c r="H15" s="4"/>
    </row>
    <row r="16" spans="1:8" ht="46.5" customHeight="1" x14ac:dyDescent="0.25">
      <c r="A16" s="37"/>
      <c r="B16" s="39"/>
      <c r="C16" s="39"/>
      <c r="D16" s="39"/>
      <c r="E16" s="39"/>
      <c r="F16" s="39"/>
      <c r="G16" s="13"/>
      <c r="H16" s="4"/>
    </row>
    <row r="17" spans="1:8" x14ac:dyDescent="0.25">
      <c r="A17" s="14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3"/>
      <c r="H17" s="4"/>
    </row>
    <row r="18" spans="1:8" x14ac:dyDescent="0.25">
      <c r="A18" s="16" t="s">
        <v>10</v>
      </c>
      <c r="B18" s="17">
        <v>16937.349999999999</v>
      </c>
      <c r="C18" s="17">
        <v>7563.82</v>
      </c>
      <c r="D18" s="18">
        <v>9373.5300000000007</v>
      </c>
      <c r="E18" s="18">
        <v>223.93</v>
      </c>
      <c r="F18" s="25">
        <f>RANK(E18,$E$18:$E$28)</f>
        <v>2</v>
      </c>
      <c r="G18" s="13"/>
      <c r="H18" s="4"/>
    </row>
    <row r="19" spans="1:8" x14ac:dyDescent="0.25">
      <c r="A19" s="16" t="s">
        <v>11</v>
      </c>
      <c r="B19" s="17">
        <v>3211.76</v>
      </c>
      <c r="C19" s="17">
        <v>3394.65</v>
      </c>
      <c r="D19" s="18">
        <v>-182.89</v>
      </c>
      <c r="E19" s="18">
        <v>94.61</v>
      </c>
      <c r="F19" s="25">
        <f t="shared" ref="F19:F28" si="0">RANK(E19,$E$18:$E$28)</f>
        <v>7</v>
      </c>
      <c r="G19" s="13"/>
      <c r="H19" s="4"/>
    </row>
    <row r="20" spans="1:8" x14ac:dyDescent="0.25">
      <c r="A20" s="16" t="s">
        <v>12</v>
      </c>
      <c r="B20" s="17">
        <v>3922.79</v>
      </c>
      <c r="C20" s="17">
        <v>4148.8500000000004</v>
      </c>
      <c r="D20" s="18">
        <v>-226.06</v>
      </c>
      <c r="E20" s="18">
        <v>94.55</v>
      </c>
      <c r="F20" s="25">
        <f t="shared" si="0"/>
        <v>8</v>
      </c>
      <c r="G20" s="13"/>
      <c r="H20" s="4"/>
    </row>
    <row r="21" spans="1:8" x14ac:dyDescent="0.25">
      <c r="A21" s="19" t="s">
        <v>13</v>
      </c>
      <c r="B21" s="17">
        <v>3476.6</v>
      </c>
      <c r="C21" s="17">
        <v>5717.24</v>
      </c>
      <c r="D21" s="18">
        <v>-2240.64</v>
      </c>
      <c r="E21" s="18">
        <v>60.81</v>
      </c>
      <c r="F21" s="25">
        <f t="shared" si="0"/>
        <v>11</v>
      </c>
      <c r="G21" s="13"/>
      <c r="H21" s="4"/>
    </row>
    <row r="22" spans="1:8" x14ac:dyDescent="0.25">
      <c r="A22" s="19" t="s">
        <v>14</v>
      </c>
      <c r="B22" s="17">
        <v>4479.96</v>
      </c>
      <c r="C22" s="17">
        <v>3740.65</v>
      </c>
      <c r="D22" s="18">
        <v>739.31</v>
      </c>
      <c r="E22" s="18">
        <v>119.76</v>
      </c>
      <c r="F22" s="25">
        <f t="shared" si="0"/>
        <v>5</v>
      </c>
      <c r="G22" s="13"/>
      <c r="H22" s="4"/>
    </row>
    <row r="23" spans="1:8" x14ac:dyDescent="0.25">
      <c r="A23" s="19" t="s">
        <v>15</v>
      </c>
      <c r="B23" s="20">
        <v>7703.82</v>
      </c>
      <c r="C23" s="20">
        <v>7352.37</v>
      </c>
      <c r="D23" s="21">
        <v>351.45</v>
      </c>
      <c r="E23" s="21">
        <v>104.78</v>
      </c>
      <c r="F23" s="25">
        <f t="shared" si="0"/>
        <v>6</v>
      </c>
      <c r="G23" s="13"/>
      <c r="H23" s="4"/>
    </row>
    <row r="24" spans="1:8" x14ac:dyDescent="0.25">
      <c r="A24" s="19" t="s">
        <v>16</v>
      </c>
      <c r="B24" s="17">
        <v>9419.6200000000008</v>
      </c>
      <c r="C24" s="17">
        <v>7530.48</v>
      </c>
      <c r="D24" s="18">
        <v>1889.14</v>
      </c>
      <c r="E24" s="18">
        <v>125.09</v>
      </c>
      <c r="F24" s="25">
        <f t="shared" si="0"/>
        <v>4</v>
      </c>
      <c r="G24" s="13"/>
      <c r="H24" s="4"/>
    </row>
    <row r="25" spans="1:8" x14ac:dyDescent="0.25">
      <c r="A25" s="19" t="s">
        <v>17</v>
      </c>
      <c r="B25" s="17">
        <v>148704.34</v>
      </c>
      <c r="C25" s="17">
        <v>22868.11</v>
      </c>
      <c r="D25" s="18">
        <v>125836.23</v>
      </c>
      <c r="E25" s="18">
        <v>650.27</v>
      </c>
      <c r="F25" s="25">
        <f t="shared" si="0"/>
        <v>1</v>
      </c>
      <c r="G25" s="13"/>
      <c r="H25" s="4"/>
    </row>
    <row r="26" spans="1:8" x14ac:dyDescent="0.25">
      <c r="A26" s="19" t="s">
        <v>18</v>
      </c>
      <c r="B26" s="17">
        <v>4175.8</v>
      </c>
      <c r="C26" s="17">
        <v>6171.27</v>
      </c>
      <c r="D26" s="18">
        <v>-1995.47</v>
      </c>
      <c r="E26" s="18">
        <v>67.67</v>
      </c>
      <c r="F26" s="25">
        <f t="shared" si="0"/>
        <v>10</v>
      </c>
      <c r="G26" s="13"/>
      <c r="H26" s="4"/>
    </row>
    <row r="27" spans="1:8" x14ac:dyDescent="0.25">
      <c r="A27" s="19" t="s">
        <v>19</v>
      </c>
      <c r="B27" s="17">
        <v>14671.11</v>
      </c>
      <c r="C27" s="17">
        <v>9828.16</v>
      </c>
      <c r="D27" s="18">
        <v>4842.95</v>
      </c>
      <c r="E27" s="18">
        <v>149.28</v>
      </c>
      <c r="F27" s="25">
        <f t="shared" si="0"/>
        <v>3</v>
      </c>
      <c r="G27" s="13"/>
      <c r="H27" s="4"/>
    </row>
    <row r="28" spans="1:8" x14ac:dyDescent="0.25">
      <c r="A28" s="19" t="s">
        <v>20</v>
      </c>
      <c r="B28" s="20">
        <v>47560.88</v>
      </c>
      <c r="C28" s="20">
        <v>51389.94</v>
      </c>
      <c r="D28" s="21">
        <v>-3829.06</v>
      </c>
      <c r="E28" s="21">
        <v>92.55</v>
      </c>
      <c r="F28" s="25">
        <f t="shared" si="0"/>
        <v>9</v>
      </c>
      <c r="G28" s="13"/>
      <c r="H28" s="4"/>
    </row>
    <row r="29" spans="1:8" x14ac:dyDescent="0.25">
      <c r="A29" s="22" t="s">
        <v>21</v>
      </c>
      <c r="B29" s="23">
        <v>264264.03000000003</v>
      </c>
      <c r="C29" s="23">
        <v>129705.54</v>
      </c>
      <c r="D29" s="23">
        <v>134558.49</v>
      </c>
      <c r="E29" s="23">
        <v>203.74</v>
      </c>
      <c r="F29" s="18"/>
      <c r="G29" s="13"/>
      <c r="H29" s="4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" right="0.7" top="0.75" bottom="0.75" header="0.3" footer="0.3"/>
  <pageSetup paperSize="9" scale="55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Приложение 1 к форме 0305318&lt;/Code&gt;&#10;  &lt;DocLink&gt;1792543&lt;/DocLink&gt;&#10;  &lt;DocName&gt;Динамика поступления налоговых и неналоговых доходов &lt;/DocName&gt;&#10;  &lt;VariantName&gt;Приложение к ф.0305318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3440474-A7BE-4747-949A-709282E9EF6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налог и не налог КБ МО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2023-02-15T03:56:25Z</cp:lastPrinted>
  <dcterms:created xsi:type="dcterms:W3CDTF">2023-02-15T03:14:14Z</dcterms:created>
  <dcterms:modified xsi:type="dcterms:W3CDTF">2023-02-15T03:59:09Z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Динамика поступления налоговых и неналоговых доходов 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