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6.2023\"/>
    </mc:Choice>
  </mc:AlternateContent>
  <bookViews>
    <workbookView xWindow="0" yWindow="0" windowWidth="28800" windowHeight="96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<sst xmlns="http://schemas.openxmlformats.org/spreadsheetml/2006/main" count="23" uniqueCount="23">
  <si>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июня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</si>
  <si>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</si>
  <si>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</si>
  <si>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</si>
  <si>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</si>
  <si>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</si>
  <si>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</si>
  <si>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</si>
  <si>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</si>
  <si>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</si>
  <si>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</si>
  <si>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</si>
  <si>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</si>
  <si>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</si>
  <si>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</si>
  <si>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</si>
  <si>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</si>
  <si>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</si>
  <si>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</si>
  <si>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</si>
  <si>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</si>
  <si>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</si>
  <si>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 xml:space="preserve">Динамика поступления налоговых и неналоговых доходов (с учетом невыясненных поступлений) в консолидированнные бюджеты муниципальных образований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</si>
</sst>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9">
    <xf numFmtId="0" fontId="0" fillId="0" borderId="0" xfId="0"/>
    <xf numFmtId="3" fontId="25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21" fillId="0" borderId="4" xfId="17" applyNumberFormat="1" applyFont="1" applyFill="1" applyAlignment="1" applyProtection="1">
      <alignment wrapText="1"/>
    </xf>
    <xf numFmtId="0" fontId="22" fillId="0" borderId="1" xfId="3" applyNumberFormat="1" applyFont="1" applyFill="1" applyAlignment="1" applyProtection="1">
      <alignment wrapText="1"/>
    </xf>
    <xf numFmtId="0" fontId="23" fillId="0" borderId="0" xfId="0" applyFont="1" applyFill="1" applyAlignment="1" applyProtection="1">
      <alignment wrapText="1"/>
      <protection locked="0"/>
    </xf>
    <xf numFmtId="0" fontId="21" fillId="0" borderId="3" xfId="16" applyNumberFormat="1" applyFont="1" applyFill="1" applyAlignment="1" applyProtection="1">
      <alignment horizontal="center" vertical="center" wrapText="1"/>
    </xf>
    <xf numFmtId="0" fontId="24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Protection="1">
      <alignment horizontal="right" shrinkToFit="1"/>
    </xf>
    <xf numFmtId="4" fontId="19" fillId="0" borderId="3" xfId="20" applyNumberFormat="1" applyFont="1" applyFill="1" applyProtection="1">
      <alignment horizontal="right" shrinkToFit="1"/>
    </xf>
    <xf numFmtId="0" fontId="1" fillId="0" borderId="4" xfId="17" applyNumberFormat="1" applyFill="1" applyProtection="1"/>
    <xf numFmtId="0" fontId="24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Protection="1">
      <alignment horizontal="right" shrinkToFit="1"/>
    </xf>
    <xf numFmtId="4" fontId="19" fillId="0" borderId="3" xfId="23" applyNumberFormat="1" applyFont="1" applyFill="1" applyProtection="1">
      <alignment horizontal="right" shrinkToFit="1"/>
    </xf>
    <xf numFmtId="4" fontId="20" fillId="0" borderId="3" xfId="22" applyNumberFormat="1" applyFont="1" applyFill="1" applyProtection="1">
      <alignment horizontal="right" shrinkToFit="1"/>
    </xf>
    <xf numFmtId="4" fontId="20" fillId="0" borderId="3" xfId="23" applyNumberFormat="1" applyFont="1" applyFill="1" applyProtection="1">
      <alignment horizontal="right" shrinkToFit="1"/>
    </xf>
    <xf numFmtId="0" fontId="25" fillId="0" borderId="5" xfId="24" applyNumberFormat="1" applyFont="1" applyFill="1" applyProtection="1">
      <alignment horizontal="left" vertical="center"/>
    </xf>
    <xf numFmtId="0" fontId="21" fillId="0" borderId="3" xfId="16" applyNumberFormat="1" applyFont="1" applyFill="1" applyAlignment="1" applyProtection="1">
      <alignment horizontal="center" vertical="center" wrapText="1"/>
    </xf>
    <xf numFmtId="0" fontId="21" fillId="0" borderId="3" xfId="16" applyFont="1" applyFill="1" applyAlignment="1">
      <alignment horizontal="center" vertic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="85" zoomScaleNormal="85" zoomScaleSheetLayoutView="85" zoomScalePageLayoutView="85" workbookViewId="0">
      <selection activeCell="A5" sqref="A5:F5"/>
    </sheetView>
  </sheetViews>
  <sheetFormatPr defaultRowHeight="15" x14ac:dyDescent="0.25"/>
  <cols>
    <col min="1" max="1" width="32.140625" style="5" customWidth="1"/>
    <col min="2" max="3" width="16.42578125" style="5" customWidth="1"/>
    <col min="4" max="4" width="14.28515625" style="5" customWidth="1"/>
    <col min="5" max="5" width="9.140625" style="5" customWidth="1"/>
    <col min="6" max="6" width="17.14062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2"/>
      <c r="B4" s="6"/>
      <c r="C4" s="6"/>
      <c r="D4" s="6"/>
      <c r="E4" s="6"/>
      <c r="F4" s="6"/>
      <c r="G4" s="3"/>
      <c r="H4" s="4"/>
    </row>
    <row r="5" spans="1:8" ht="17.649999999999999" customHeight="1" x14ac:dyDescent="0.3">
      <c r="A5" s="37" t="s">
        <v>22</v>
      </c>
      <c r="B5" s="38"/>
      <c r="C5" s="38"/>
      <c r="D5" s="38"/>
      <c r="E5" s="38"/>
      <c r="F5" s="38"/>
      <c r="G5" s="7"/>
      <c r="H5" s="4"/>
    </row>
    <row r="6" spans="1:8" ht="17.649999999999999" customHeight="1" x14ac:dyDescent="0.3">
      <c r="A6" s="29"/>
      <c r="B6" s="30"/>
      <c r="C6" s="30"/>
      <c r="D6" s="30"/>
      <c r="E6" s="30"/>
      <c r="F6" s="30"/>
      <c r="G6" s="7"/>
      <c r="H6" s="4"/>
    </row>
    <row r="7" spans="1:8" ht="16.5" customHeight="1" x14ac:dyDescent="0.25">
      <c r="A7" s="31" t="s">
        <v>0</v>
      </c>
      <c r="B7" s="32"/>
      <c r="C7" s="32"/>
      <c r="D7" s="32"/>
      <c r="E7" s="32"/>
      <c r="F7" s="32"/>
      <c r="G7" s="8"/>
      <c r="H7" s="4"/>
    </row>
    <row r="8" spans="1:8" ht="26.25" customHeight="1" x14ac:dyDescent="0.25">
      <c r="A8" s="9"/>
      <c r="B8" s="33"/>
      <c r="C8" s="34"/>
      <c r="D8" s="34"/>
      <c r="E8" s="34"/>
      <c r="F8" s="34"/>
      <c r="G8" s="34"/>
      <c r="H8" s="4"/>
    </row>
    <row r="9" spans="1:8" ht="15.2" customHeight="1" x14ac:dyDescent="0.25">
      <c r="A9" s="35" t="s">
        <v>1</v>
      </c>
      <c r="B9" s="36"/>
      <c r="C9" s="36"/>
      <c r="D9" s="36"/>
      <c r="E9" s="36"/>
      <c r="F9" s="36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10" t="s">
        <v>2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11"/>
      <c r="B12" s="12"/>
      <c r="C12" s="12"/>
      <c r="D12" s="12"/>
      <c r="E12" s="12"/>
      <c r="F12" s="12"/>
      <c r="G12" s="3"/>
      <c r="H12" s="4"/>
    </row>
    <row r="13" spans="1:8" s="15" customFormat="1" ht="21" customHeight="1" x14ac:dyDescent="0.2">
      <c r="A13" s="27" t="s">
        <v>3</v>
      </c>
      <c r="B13" s="27" t="s">
        <v>4</v>
      </c>
      <c r="C13" s="28"/>
      <c r="D13" s="27" t="s">
        <v>5</v>
      </c>
      <c r="E13" s="27" t="s">
        <v>6</v>
      </c>
      <c r="F13" s="27" t="s">
        <v>7</v>
      </c>
      <c r="G13" s="13"/>
      <c r="H13" s="14"/>
    </row>
    <row r="14" spans="1:8" s="15" customFormat="1" ht="23.25" customHeight="1" x14ac:dyDescent="0.2">
      <c r="A14" s="28"/>
      <c r="B14" s="28"/>
      <c r="C14" s="28"/>
      <c r="D14" s="28"/>
      <c r="E14" s="28"/>
      <c r="F14" s="28"/>
      <c r="G14" s="13"/>
      <c r="H14" s="14"/>
    </row>
    <row r="15" spans="1:8" s="15" customFormat="1" ht="32.25" customHeight="1" x14ac:dyDescent="0.2">
      <c r="A15" s="28"/>
      <c r="B15" s="27" t="s">
        <v>8</v>
      </c>
      <c r="C15" s="27" t="s">
        <v>9</v>
      </c>
      <c r="D15" s="28"/>
      <c r="E15" s="28"/>
      <c r="F15" s="28"/>
      <c r="G15" s="13"/>
      <c r="H15" s="14"/>
    </row>
    <row r="16" spans="1:8" s="15" customFormat="1" ht="32.25" customHeight="1" x14ac:dyDescent="0.2">
      <c r="A16" s="28"/>
      <c r="B16" s="28"/>
      <c r="C16" s="28"/>
      <c r="D16" s="28"/>
      <c r="E16" s="28"/>
      <c r="F16" s="28"/>
      <c r="G16" s="13"/>
      <c r="H16" s="14"/>
    </row>
    <row r="17" spans="1:8" s="15" customFormat="1" ht="10.7" customHeight="1" x14ac:dyDescent="0.2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3"/>
      <c r="H17" s="14"/>
    </row>
    <row r="18" spans="1:8" ht="18.75" x14ac:dyDescent="0.3">
      <c r="A18" s="17" t="s">
        <v>10</v>
      </c>
      <c r="B18" s="18">
        <v>113831.57</v>
      </c>
      <c r="C18" s="18">
        <v>86159.3</v>
      </c>
      <c r="D18" s="19">
        <v>27672.27</v>
      </c>
      <c r="E18" s="19">
        <v>132.12</v>
      </c>
      <c r="F18" s="1">
        <f>RANK(E18,$E$18:$E$28)</f>
        <v>4</v>
      </c>
      <c r="G18" s="20"/>
      <c r="H18" s="4"/>
    </row>
    <row r="19" spans="1:8" ht="18.75" x14ac:dyDescent="0.3">
      <c r="A19" s="17" t="s">
        <v>11</v>
      </c>
      <c r="B19" s="18">
        <v>39839.51</v>
      </c>
      <c r="C19" s="18">
        <v>43393.62</v>
      </c>
      <c r="D19" s="19">
        <v>-3554.11</v>
      </c>
      <c r="E19" s="19">
        <v>91.81</v>
      </c>
      <c r="F19" s="1">
        <f t="shared" ref="F19:F28" si="0">RANK(E19,$E$18:$E$28)</f>
        <v>11</v>
      </c>
      <c r="G19" s="20"/>
      <c r="H19" s="4"/>
    </row>
    <row r="20" spans="1:8" ht="18.75" x14ac:dyDescent="0.3">
      <c r="A20" s="17" t="s">
        <v>12</v>
      </c>
      <c r="B20" s="18">
        <v>61871.22</v>
      </c>
      <c r="C20" s="18">
        <v>49803.71</v>
      </c>
      <c r="D20" s="19">
        <v>12067.51</v>
      </c>
      <c r="E20" s="19">
        <v>124.23</v>
      </c>
      <c r="F20" s="1">
        <f t="shared" si="0"/>
        <v>6</v>
      </c>
      <c r="G20" s="20"/>
      <c r="H20" s="4"/>
    </row>
    <row r="21" spans="1:8" ht="18.75" x14ac:dyDescent="0.3">
      <c r="A21" s="21" t="s">
        <v>13</v>
      </c>
      <c r="B21" s="18">
        <v>78908.320000000007</v>
      </c>
      <c r="C21" s="18">
        <v>63481.74</v>
      </c>
      <c r="D21" s="19">
        <v>15426.58</v>
      </c>
      <c r="E21" s="19">
        <v>124.3</v>
      </c>
      <c r="F21" s="1">
        <f t="shared" si="0"/>
        <v>5</v>
      </c>
      <c r="G21" s="20"/>
      <c r="H21" s="4"/>
    </row>
    <row r="22" spans="1:8" ht="18.75" x14ac:dyDescent="0.3">
      <c r="A22" s="21" t="s">
        <v>14</v>
      </c>
      <c r="B22" s="18">
        <v>94339.27</v>
      </c>
      <c r="C22" s="18">
        <v>52329.85</v>
      </c>
      <c r="D22" s="19">
        <v>42009.42</v>
      </c>
      <c r="E22" s="19">
        <v>180.28</v>
      </c>
      <c r="F22" s="1">
        <f t="shared" si="0"/>
        <v>1</v>
      </c>
      <c r="G22" s="20"/>
      <c r="H22" s="4"/>
    </row>
    <row r="23" spans="1:8" ht="18.75" x14ac:dyDescent="0.3">
      <c r="A23" s="21" t="s">
        <v>15</v>
      </c>
      <c r="B23" s="22">
        <v>97937.91</v>
      </c>
      <c r="C23" s="22">
        <v>82230.679999999993</v>
      </c>
      <c r="D23" s="23">
        <v>15707.23</v>
      </c>
      <c r="E23" s="23">
        <v>119.1</v>
      </c>
      <c r="F23" s="1">
        <f t="shared" si="0"/>
        <v>7</v>
      </c>
      <c r="G23" s="20"/>
      <c r="H23" s="4"/>
    </row>
    <row r="24" spans="1:8" ht="18.75" x14ac:dyDescent="0.3">
      <c r="A24" s="21" t="s">
        <v>16</v>
      </c>
      <c r="B24" s="18">
        <v>98678.37</v>
      </c>
      <c r="C24" s="18">
        <v>104803.4</v>
      </c>
      <c r="D24" s="19">
        <v>-6125.03</v>
      </c>
      <c r="E24" s="19">
        <v>94.16</v>
      </c>
      <c r="F24" s="1">
        <f t="shared" si="0"/>
        <v>10</v>
      </c>
      <c r="G24" s="20"/>
      <c r="H24" s="4"/>
    </row>
    <row r="25" spans="1:8" ht="18.75" x14ac:dyDescent="0.3">
      <c r="A25" s="21" t="s">
        <v>17</v>
      </c>
      <c r="B25" s="18">
        <v>565583.93000000005</v>
      </c>
      <c r="C25" s="18">
        <v>335638.79</v>
      </c>
      <c r="D25" s="19">
        <v>229945.14</v>
      </c>
      <c r="E25" s="19">
        <v>168.51</v>
      </c>
      <c r="F25" s="1">
        <f t="shared" si="0"/>
        <v>2</v>
      </c>
      <c r="G25" s="20"/>
      <c r="H25" s="4"/>
    </row>
    <row r="26" spans="1:8" ht="18.75" x14ac:dyDescent="0.3">
      <c r="A26" s="21" t="s">
        <v>18</v>
      </c>
      <c r="B26" s="18">
        <v>56740.04</v>
      </c>
      <c r="C26" s="18">
        <v>42269.11</v>
      </c>
      <c r="D26" s="19">
        <v>14470.93</v>
      </c>
      <c r="E26" s="19">
        <v>134.24</v>
      </c>
      <c r="F26" s="1">
        <f t="shared" si="0"/>
        <v>3</v>
      </c>
      <c r="G26" s="20"/>
      <c r="H26" s="4"/>
    </row>
    <row r="27" spans="1:8" ht="18.75" x14ac:dyDescent="0.3">
      <c r="A27" s="21" t="s">
        <v>19</v>
      </c>
      <c r="B27" s="18">
        <v>103645.94</v>
      </c>
      <c r="C27" s="18">
        <v>95284.02</v>
      </c>
      <c r="D27" s="19">
        <v>8361.92</v>
      </c>
      <c r="E27" s="19">
        <v>108.78</v>
      </c>
      <c r="F27" s="1">
        <f t="shared" si="0"/>
        <v>9</v>
      </c>
      <c r="G27" s="20"/>
      <c r="H27" s="4"/>
    </row>
    <row r="28" spans="1:8" ht="18.75" x14ac:dyDescent="0.3">
      <c r="A28" s="21" t="s">
        <v>20</v>
      </c>
      <c r="B28" s="24">
        <v>589545.84</v>
      </c>
      <c r="C28" s="24">
        <v>539906.66</v>
      </c>
      <c r="D28" s="25">
        <v>49639.18</v>
      </c>
      <c r="E28" s="25">
        <v>109.19</v>
      </c>
      <c r="F28" s="1">
        <f t="shared" si="0"/>
        <v>8</v>
      </c>
      <c r="G28" s="20"/>
      <c r="H28" s="4"/>
    </row>
    <row r="29" spans="1:8" ht="18.75" x14ac:dyDescent="0.3">
      <c r="A29" s="26" t="s">
        <v>21</v>
      </c>
      <c r="B29" s="25">
        <v>1900921.92</v>
      </c>
      <c r="C29" s="25">
        <v>1495300.88</v>
      </c>
      <c r="D29" s="25">
        <v>405621.04</v>
      </c>
      <c r="E29" s="25">
        <v>127.13</v>
      </c>
      <c r="F29" s="19"/>
      <c r="G29" s="20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864569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23E9ED-F666-4D27-AD1B-332F8A06C0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2023-06-15T04:42:36Z</dcterms:created>
  <dcterms:modified xsi:type="dcterms:W3CDTF">2023-06-19T05:29:29Z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ф.0305318_2.xlsx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