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8.2023\"/>
    </mc:Choice>
  </mc:AlternateContent>
  <bookViews>
    <workbookView xWindow="0" yWindow="0" windowWidth="28800" windowHeight="120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<sst xmlns="http://schemas.openxmlformats.org/spreadsheetml/2006/main" count="23" uniqueCount="23">
  <si>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Динамика поступления налоговых и неналоговых доходов (с учетом невыясненных поступлений) КБ МО</t>
  </si>
  <si>
    <t>по состоянию на  1 августа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</si>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</sst>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7">
    <xf numFmtId="0" fontId="0" fillId="0" borderId="0" xfId="0"/>
    <xf numFmtId="3" fontId="19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" fillId="0" borderId="4" xfId="17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4" fontId="21" fillId="0" borderId="3" xfId="19" applyNumberFormat="1" applyFont="1" applyFill="1" applyProtection="1">
      <alignment horizontal="right" shrinkToFit="1"/>
    </xf>
    <xf numFmtId="4" fontId="21" fillId="0" borderId="3" xfId="20" applyNumberFormat="1" applyFont="1" applyFill="1" applyProtection="1">
      <alignment horizontal="right" shrinkToFit="1"/>
    </xf>
    <xf numFmtId="0" fontId="1" fillId="0" borderId="3" xfId="21" applyNumberFormat="1" applyFill="1" applyProtection="1">
      <alignment horizontal="left" vertical="center"/>
    </xf>
    <xf numFmtId="4" fontId="22" fillId="0" borderId="3" xfId="23" applyNumberFormat="1" applyFont="1" applyFill="1" applyProtection="1">
      <alignment horizontal="right" shrinkToFit="1"/>
    </xf>
    <xf numFmtId="0" fontId="11" fillId="0" borderId="5" xfId="24" applyNumberFormat="1" applyFill="1" applyProtection="1">
      <alignment horizontal="left" vertical="center"/>
    </xf>
    <xf numFmtId="4" fontId="9" fillId="0" borderId="3" xfId="20" applyNumberFormat="1" applyFill="1" applyProtection="1">
      <alignment horizontal="right" shrinkToFit="1"/>
    </xf>
    <xf numFmtId="4" fontId="21" fillId="0" borderId="3" xfId="22" applyNumberFormat="1" applyFont="1" applyFill="1" applyProtection="1">
      <alignment horizontal="right" shrinkToFit="1"/>
    </xf>
    <xf numFmtId="4" fontId="21" fillId="0" borderId="3" xfId="23" applyNumberFormat="1" applyFont="1" applyFill="1" applyProtection="1">
      <alignment horizontal="right" shrinkToFit="1"/>
    </xf>
    <xf numFmtId="0" fontId="20" fillId="0" borderId="3" xfId="21" applyNumberFormat="1" applyFont="1" applyFill="1" applyProtection="1">
      <alignment horizontal="left" vertical="center"/>
    </xf>
    <xf numFmtId="0" fontId="20" fillId="0" borderId="5" xfId="18" applyNumberFormat="1" applyFont="1" applyFill="1" applyProtection="1">
      <alignment horizontal="left" vertical="center"/>
    </xf>
    <xf numFmtId="0" fontId="8" fillId="0" borderId="3" xfId="16" applyNumberFormat="1" applyFill="1" applyProtection="1">
      <alignment horizontal="center" vertical="center" wrapText="1"/>
    </xf>
    <xf numFmtId="0" fontId="8" fillId="0" borderId="3" xfId="16" applyFill="1">
      <alignment horizontal="center" vertical="center" wrapText="1"/>
    </xf>
    <xf numFmtId="49" fontId="23" fillId="0" borderId="1" xfId="5" applyNumberFormat="1" applyFont="1" applyFill="1" applyAlignment="1" applyProtection="1">
      <alignment horizontal="center" wrapText="1"/>
    </xf>
    <xf numFmtId="49" fontId="23" fillId="0" borderId="1" xfId="5" applyFont="1" applyFill="1" applyAlignment="1">
      <alignment horizont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zoomScaleSheetLayoutView="85" zoomScalePageLayoutView="85" workbookViewId="0">
      <selection activeCell="A11" sqref="A11"/>
    </sheetView>
  </sheetViews>
  <sheetFormatPr defaultRowHeight="15" x14ac:dyDescent="0.25"/>
  <cols>
    <col min="1" max="1" width="32" style="5" customWidth="1"/>
    <col min="2" max="2" width="19.7109375" style="5" customWidth="1"/>
    <col min="3" max="3" width="21.140625" style="5" customWidth="1"/>
    <col min="4" max="4" width="17.85546875" style="5" customWidth="1"/>
    <col min="5" max="5" width="13.42578125" style="5" customWidth="1"/>
    <col min="6" max="6" width="15.710937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6"/>
      <c r="C3" s="6"/>
      <c r="D3" s="6"/>
      <c r="E3" s="6"/>
      <c r="F3" s="6"/>
      <c r="G3" s="3"/>
      <c r="H3" s="4"/>
    </row>
    <row r="4" spans="1:8" ht="12.75" customHeight="1" x14ac:dyDescent="0.3">
      <c r="A4" s="2"/>
      <c r="B4" s="6"/>
      <c r="C4" s="6"/>
      <c r="D4" s="6"/>
      <c r="E4" s="6"/>
      <c r="F4" s="6"/>
      <c r="G4" s="3"/>
      <c r="H4" s="4"/>
    </row>
    <row r="5" spans="1:8" ht="17.25" customHeight="1" x14ac:dyDescent="0.3">
      <c r="A5" s="27" t="s">
        <v>0</v>
      </c>
      <c r="B5" s="28"/>
      <c r="C5" s="28"/>
      <c r="D5" s="28"/>
      <c r="E5" s="28"/>
      <c r="F5" s="28"/>
      <c r="G5" s="7"/>
      <c r="H5" s="4"/>
    </row>
    <row r="6" spans="1:8" ht="17.649999999999999" customHeight="1" x14ac:dyDescent="0.3">
      <c r="A6" s="29"/>
      <c r="B6" s="30"/>
      <c r="C6" s="30"/>
      <c r="D6" s="30"/>
      <c r="E6" s="30"/>
      <c r="F6" s="30"/>
      <c r="G6" s="7"/>
      <c r="H6" s="4"/>
    </row>
    <row r="7" spans="1:8" ht="16.5" customHeight="1" x14ac:dyDescent="0.25">
      <c r="A7" s="31" t="s">
        <v>1</v>
      </c>
      <c r="B7" s="32"/>
      <c r="C7" s="32"/>
      <c r="D7" s="32"/>
      <c r="E7" s="32"/>
      <c r="F7" s="32"/>
      <c r="G7" s="8"/>
      <c r="H7" s="4"/>
    </row>
    <row r="8" spans="1:8" ht="26.25" customHeight="1" x14ac:dyDescent="0.25">
      <c r="A8" s="9"/>
      <c r="B8" s="33"/>
      <c r="C8" s="34"/>
      <c r="D8" s="34"/>
      <c r="E8" s="34"/>
      <c r="F8" s="34"/>
      <c r="G8" s="34"/>
      <c r="H8" s="4"/>
    </row>
    <row r="9" spans="1:8" ht="15.2" customHeight="1" x14ac:dyDescent="0.25">
      <c r="A9" s="35" t="s">
        <v>2</v>
      </c>
      <c r="B9" s="36"/>
      <c r="C9" s="36"/>
      <c r="D9" s="36"/>
      <c r="E9" s="36"/>
      <c r="F9" s="36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11"/>
      <c r="B12" s="12"/>
      <c r="C12" s="12"/>
      <c r="D12" s="12"/>
      <c r="E12" s="12"/>
      <c r="F12" s="12"/>
      <c r="G12" s="3"/>
      <c r="H12" s="4"/>
    </row>
    <row r="13" spans="1:8" x14ac:dyDescent="0.25">
      <c r="A13" s="25" t="s">
        <v>4</v>
      </c>
      <c r="B13" s="25" t="s">
        <v>5</v>
      </c>
      <c r="C13" s="26"/>
      <c r="D13" s="25" t="s">
        <v>6</v>
      </c>
      <c r="E13" s="25" t="s">
        <v>7</v>
      </c>
      <c r="F13" s="25" t="s">
        <v>8</v>
      </c>
      <c r="G13" s="13"/>
      <c r="H13" s="4"/>
    </row>
    <row r="14" spans="1:8" x14ac:dyDescent="0.25">
      <c r="A14" s="26"/>
      <c r="B14" s="26"/>
      <c r="C14" s="26"/>
      <c r="D14" s="26"/>
      <c r="E14" s="26"/>
      <c r="F14" s="26"/>
      <c r="G14" s="13"/>
      <c r="H14" s="4"/>
    </row>
    <row r="15" spans="1:8" x14ac:dyDescent="0.25">
      <c r="A15" s="26"/>
      <c r="B15" s="25" t="s">
        <v>9</v>
      </c>
      <c r="C15" s="25" t="s">
        <v>10</v>
      </c>
      <c r="D15" s="26"/>
      <c r="E15" s="26"/>
      <c r="F15" s="26"/>
      <c r="G15" s="13"/>
      <c r="H15" s="4"/>
    </row>
    <row r="16" spans="1:8" x14ac:dyDescent="0.25">
      <c r="A16" s="26"/>
      <c r="B16" s="26"/>
      <c r="C16" s="26"/>
      <c r="D16" s="26"/>
      <c r="E16" s="26"/>
      <c r="F16" s="26"/>
      <c r="G16" s="13"/>
      <c r="H16" s="4"/>
    </row>
    <row r="17" spans="1:8" x14ac:dyDescent="0.25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3"/>
      <c r="H17" s="4"/>
    </row>
    <row r="18" spans="1:8" ht="18.75" x14ac:dyDescent="0.3">
      <c r="A18" s="24" t="s">
        <v>11</v>
      </c>
      <c r="B18" s="15">
        <v>160873.92000000001</v>
      </c>
      <c r="C18" s="15">
        <v>126320.57</v>
      </c>
      <c r="D18" s="16">
        <v>34553.35</v>
      </c>
      <c r="E18" s="16">
        <v>127.35</v>
      </c>
      <c r="F18" s="1">
        <f>RANK(E18,$E$18:$E$28)</f>
        <v>5</v>
      </c>
      <c r="G18" s="13"/>
      <c r="H18" s="4"/>
    </row>
    <row r="19" spans="1:8" ht="18.75" x14ac:dyDescent="0.3">
      <c r="A19" s="24" t="s">
        <v>12</v>
      </c>
      <c r="B19" s="15">
        <v>69146.53</v>
      </c>
      <c r="C19" s="15">
        <v>63409.75</v>
      </c>
      <c r="D19" s="16">
        <v>5736.78</v>
      </c>
      <c r="E19" s="16">
        <v>109.05</v>
      </c>
      <c r="F19" s="1">
        <f t="shared" ref="F19:F28" si="0">RANK(E19,$E$18:$E$28)</f>
        <v>10</v>
      </c>
      <c r="G19" s="13"/>
      <c r="H19" s="4"/>
    </row>
    <row r="20" spans="1:8" ht="18.75" x14ac:dyDescent="0.3">
      <c r="A20" s="24" t="s">
        <v>13</v>
      </c>
      <c r="B20" s="15">
        <v>88041.75</v>
      </c>
      <c r="C20" s="15">
        <v>73930.97</v>
      </c>
      <c r="D20" s="16">
        <v>14110.78</v>
      </c>
      <c r="E20" s="16">
        <v>119.09</v>
      </c>
      <c r="F20" s="1">
        <f t="shared" si="0"/>
        <v>7</v>
      </c>
      <c r="G20" s="13"/>
      <c r="H20" s="4"/>
    </row>
    <row r="21" spans="1:8" ht="18.75" x14ac:dyDescent="0.3">
      <c r="A21" s="23" t="s">
        <v>14</v>
      </c>
      <c r="B21" s="15">
        <v>115640.69</v>
      </c>
      <c r="C21" s="15">
        <v>90652.27</v>
      </c>
      <c r="D21" s="16">
        <v>24988.42</v>
      </c>
      <c r="E21" s="16">
        <v>127.57</v>
      </c>
      <c r="F21" s="1">
        <f t="shared" si="0"/>
        <v>4</v>
      </c>
      <c r="G21" s="13"/>
      <c r="H21" s="4"/>
    </row>
    <row r="22" spans="1:8" ht="18.75" x14ac:dyDescent="0.3">
      <c r="A22" s="23" t="s">
        <v>15</v>
      </c>
      <c r="B22" s="15">
        <v>127195.7</v>
      </c>
      <c r="C22" s="15">
        <v>75858.759999999995</v>
      </c>
      <c r="D22" s="16">
        <v>51336.94</v>
      </c>
      <c r="E22" s="16">
        <v>167.67</v>
      </c>
      <c r="F22" s="1">
        <f t="shared" si="0"/>
        <v>1</v>
      </c>
      <c r="G22" s="13"/>
      <c r="H22" s="4"/>
    </row>
    <row r="23" spans="1:8" ht="18.75" x14ac:dyDescent="0.3">
      <c r="A23" s="23" t="s">
        <v>16</v>
      </c>
      <c r="B23" s="21">
        <v>145104.12</v>
      </c>
      <c r="C23" s="21">
        <v>126592.18</v>
      </c>
      <c r="D23" s="22">
        <v>18511.939999999999</v>
      </c>
      <c r="E23" s="22">
        <v>114.62</v>
      </c>
      <c r="F23" s="1">
        <f t="shared" si="0"/>
        <v>8</v>
      </c>
      <c r="G23" s="13"/>
      <c r="H23" s="4"/>
    </row>
    <row r="24" spans="1:8" ht="18.75" x14ac:dyDescent="0.3">
      <c r="A24" s="23" t="s">
        <v>17</v>
      </c>
      <c r="B24" s="15">
        <v>155387.35999999999</v>
      </c>
      <c r="C24" s="15">
        <v>153364.74</v>
      </c>
      <c r="D24" s="16">
        <v>2022.62</v>
      </c>
      <c r="E24" s="16">
        <v>101.32</v>
      </c>
      <c r="F24" s="1">
        <f t="shared" si="0"/>
        <v>11</v>
      </c>
      <c r="G24" s="13"/>
      <c r="H24" s="4"/>
    </row>
    <row r="25" spans="1:8" ht="18.75" x14ac:dyDescent="0.3">
      <c r="A25" s="23" t="s">
        <v>18</v>
      </c>
      <c r="B25" s="15">
        <v>783259.64</v>
      </c>
      <c r="C25" s="15">
        <v>536243.99</v>
      </c>
      <c r="D25" s="16">
        <v>247015.65</v>
      </c>
      <c r="E25" s="16">
        <v>146.06</v>
      </c>
      <c r="F25" s="1">
        <f t="shared" si="0"/>
        <v>2</v>
      </c>
      <c r="G25" s="13"/>
      <c r="H25" s="4"/>
    </row>
    <row r="26" spans="1:8" ht="18.75" x14ac:dyDescent="0.3">
      <c r="A26" s="23" t="s">
        <v>19</v>
      </c>
      <c r="B26" s="15">
        <v>86756.2</v>
      </c>
      <c r="C26" s="15">
        <v>66504.100000000006</v>
      </c>
      <c r="D26" s="16">
        <v>20252.099999999999</v>
      </c>
      <c r="E26" s="16">
        <v>130.44999999999999</v>
      </c>
      <c r="F26" s="1">
        <f t="shared" si="0"/>
        <v>3</v>
      </c>
      <c r="G26" s="13"/>
      <c r="H26" s="4"/>
    </row>
    <row r="27" spans="1:8" ht="18.75" x14ac:dyDescent="0.3">
      <c r="A27" s="23" t="s">
        <v>20</v>
      </c>
      <c r="B27" s="15">
        <v>169389.61</v>
      </c>
      <c r="C27" s="15">
        <v>141569.53</v>
      </c>
      <c r="D27" s="16">
        <v>27820.080000000002</v>
      </c>
      <c r="E27" s="16">
        <v>119.65</v>
      </c>
      <c r="F27" s="1">
        <f t="shared" si="0"/>
        <v>6</v>
      </c>
      <c r="G27" s="13"/>
      <c r="H27" s="4"/>
    </row>
    <row r="28" spans="1:8" ht="18.75" x14ac:dyDescent="0.3">
      <c r="A28" s="17" t="s">
        <v>21</v>
      </c>
      <c r="B28" s="21">
        <v>894486.78</v>
      </c>
      <c r="C28" s="21">
        <v>795814.81</v>
      </c>
      <c r="D28" s="22">
        <v>98671.97</v>
      </c>
      <c r="E28" s="22">
        <v>112.4</v>
      </c>
      <c r="F28" s="1">
        <f t="shared" si="0"/>
        <v>9</v>
      </c>
      <c r="G28" s="13"/>
      <c r="H28" s="4"/>
    </row>
    <row r="29" spans="1:8" ht="19.5" x14ac:dyDescent="0.3">
      <c r="A29" s="19" t="s">
        <v>22</v>
      </c>
      <c r="B29" s="18">
        <v>2795282.3</v>
      </c>
      <c r="C29" s="18">
        <v>2250261.67</v>
      </c>
      <c r="D29" s="18">
        <v>545020.63</v>
      </c>
      <c r="E29" s="18">
        <v>124.22</v>
      </c>
      <c r="F29" s="20"/>
      <c r="G29" s="13"/>
      <c r="H29" s="4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914602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079C0F-B864-4441-B596-4A14BA8FFB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2023-09-18T08:32:14Z</dcterms:created>
  <dcterms:modified xsi:type="dcterms:W3CDTF">2023-09-18T09:07:43Z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