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Исполнение КБ МО\Исполнение КБ МО\на 01.12.2023\"/>
    </mc:Choice>
  </mc:AlternateContent>
  <bookViews>
    <workbookView xWindow="0" yWindow="0" windowWidth="28800" windowHeight="11445"/>
  </bookViews>
  <sheets>
    <sheet name="налог и неналог КБ МО" sheetId="2" r:id="rId1"/>
  </sheets>
  <calcPr calcId="162913" calcMode="manual"/>
</workbook>
</file>

<file path=xl/calcChain.xml><?xml version="1.0" encoding="utf-8"?>
<calcChain xmlns="http://schemas.openxmlformats.org/spreadsheetml/2006/main">
  <c r="C25" i="2" l="1"/>
  <c r="F28" i="2" l="1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<sst xmlns="http://schemas.openxmlformats.org/spreadsheetml/2006/main" count="23" uniqueCount="23">
  <si>
    <t>по состоянию на  1 декабря 2023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</si>
  <si>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</si>
  <si>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</si>
  <si>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</si>
  <si>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</si>
  <si>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</si>
  <si>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</si>
  <si>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</si>
  <si>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</si>
  <si>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</si>
  <si>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</si>
  <si>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</si>
  <si>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</si>
  <si>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</si>
  <si>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</si>
  <si>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</si>
  <si>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</si>
  <si>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</si>
  <si>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</si>
  <si>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</si>
  <si>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</si>
  <si>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</si>
  <si>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в консолидированные бюджеты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</si>
</sst>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39">
    <xf numFmtId="0" fontId="0" fillId="0" borderId="0" xfId="0"/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/>
    <xf numFmtId="0" fontId="0" fillId="0" borderId="0" xfId="0" applyFill="1" applyProtection="1">
      <protection locked="0"/>
    </xf>
    <xf numFmtId="0" fontId="3" fillId="0" borderId="1" xfId="4" applyNumberFormat="1" applyFill="1" applyProtection="1">
      <alignment horizontal="left"/>
    </xf>
    <xf numFmtId="49" fontId="3" fillId="0" borderId="1" xfId="6" applyNumberFormat="1" applyFill="1" applyProtection="1">
      <alignment horizontal="left"/>
    </xf>
    <xf numFmtId="49" fontId="5" fillId="0" borderId="1" xfId="9" applyNumberFormat="1" applyFill="1" applyProtection="1">
      <alignment horizontal="left" wrapText="1"/>
    </xf>
    <xf numFmtId="49" fontId="6" fillId="0" borderId="1" xfId="10" applyNumberFormat="1" applyFill="1" applyProtection="1">
      <alignment wrapText="1"/>
    </xf>
    <xf numFmtId="0" fontId="6" fillId="0" borderId="1" xfId="13" applyNumberFormat="1" applyFill="1" applyProtection="1"/>
    <xf numFmtId="49" fontId="1" fillId="0" borderId="2" xfId="14" applyNumberFormat="1" applyFill="1" applyProtection="1"/>
    <xf numFmtId="0" fontId="1" fillId="0" borderId="2" xfId="15" applyNumberFormat="1" applyFill="1" applyProtection="1"/>
    <xf numFmtId="0" fontId="21" fillId="0" borderId="4" xfId="17" applyNumberFormat="1" applyFont="1" applyFill="1" applyProtection="1"/>
    <xf numFmtId="0" fontId="22" fillId="0" borderId="1" xfId="3" applyNumberFormat="1" applyFont="1" applyFill="1" applyProtection="1"/>
    <xf numFmtId="0" fontId="23" fillId="0" borderId="0" xfId="0" applyFont="1" applyFill="1" applyProtection="1">
      <protection locked="0"/>
    </xf>
    <xf numFmtId="0" fontId="21" fillId="0" borderId="3" xfId="16" applyNumberFormat="1" applyFont="1" applyFill="1" applyProtection="1">
      <alignment horizontal="center" vertical="center" wrapText="1"/>
    </xf>
    <xf numFmtId="0" fontId="19" fillId="0" borderId="5" xfId="18" applyNumberFormat="1" applyFont="1" applyFill="1" applyProtection="1">
      <alignment horizontal="left" vertical="center"/>
    </xf>
    <xf numFmtId="0" fontId="1" fillId="0" borderId="4" xfId="17" applyNumberFormat="1" applyFill="1" applyProtection="1"/>
    <xf numFmtId="0" fontId="19" fillId="0" borderId="3" xfId="21" applyNumberFormat="1" applyFont="1" applyFill="1" applyProtection="1">
      <alignment horizontal="left" vertical="center"/>
    </xf>
    <xf numFmtId="0" fontId="20" fillId="0" borderId="5" xfId="24" applyNumberFormat="1" applyFont="1" applyFill="1" applyProtection="1">
      <alignment horizontal="left" vertical="center"/>
    </xf>
    <xf numFmtId="4" fontId="3" fillId="0" borderId="3" xfId="19" applyNumberFormat="1" applyFont="1" applyFill="1" applyAlignment="1" applyProtection="1">
      <alignment horizontal="center" vertical="center" shrinkToFit="1"/>
    </xf>
    <xf numFmtId="4" fontId="3" fillId="0" borderId="3" xfId="20" applyNumberFormat="1" applyFont="1" applyFill="1" applyAlignment="1" applyProtection="1">
      <alignment horizontal="center" vertical="center" shrinkToFit="1"/>
    </xf>
    <xf numFmtId="3" fontId="4" fillId="0" borderId="3" xfId="0" applyNumberFormat="1" applyFont="1" applyFill="1" applyBorder="1" applyAlignment="1">
      <alignment horizontal="center" vertical="center"/>
    </xf>
    <xf numFmtId="4" fontId="3" fillId="0" borderId="3" xfId="22" applyNumberFormat="1" applyFont="1" applyFill="1" applyAlignment="1" applyProtection="1">
      <alignment horizontal="center" vertical="center" shrinkToFit="1"/>
    </xf>
    <xf numFmtId="4" fontId="3" fillId="0" borderId="3" xfId="23" applyNumberFormat="1" applyFont="1" applyFill="1" applyAlignment="1" applyProtection="1">
      <alignment horizontal="center" vertical="center" shrinkToFit="1"/>
    </xf>
    <xf numFmtId="4" fontId="4" fillId="0" borderId="3" xfId="23" applyNumberFormat="1" applyFont="1" applyFill="1" applyAlignment="1" applyProtection="1">
      <alignment horizontal="center" vertical="center" shrinkToFit="1"/>
    </xf>
    <xf numFmtId="4" fontId="0" fillId="0" borderId="0" xfId="0" applyNumberFormat="1" applyFill="1" applyProtection="1">
      <protection locked="0"/>
    </xf>
    <xf numFmtId="0" fontId="21" fillId="0" borderId="3" xfId="16" applyNumberFormat="1" applyFont="1" applyFill="1" applyProtection="1">
      <alignment horizontal="center" vertical="center" wrapText="1"/>
    </xf>
    <xf numFmtId="0" fontId="21" fillId="0" borderId="3" xfId="16" applyFont="1" applyFill="1">
      <alignment horizontal="center" vertical="center" wrapText="1"/>
    </xf>
    <xf numFmtId="49" fontId="4" fillId="0" borderId="1" xfId="5" applyNumberFormat="1" applyFill="1" applyAlignment="1" applyProtection="1">
      <alignment horizontal="center" wrapText="1"/>
    </xf>
    <xf numFmtId="49" fontId="4" fillId="0" borderId="1" xfId="5" applyFill="1" applyAlignment="1">
      <alignment horizontal="center" wrapText="1"/>
    </xf>
    <xf numFmtId="49" fontId="3" fillId="0" borderId="1" xfId="7" applyNumberFormat="1" applyFill="1" applyProtection="1">
      <alignment horizontal="center"/>
    </xf>
    <xf numFmtId="49" fontId="3" fillId="0" borderId="1" xfId="7" applyFill="1">
      <alignment horizontal="center"/>
    </xf>
    <xf numFmtId="49" fontId="5" fillId="0" borderId="1" xfId="8" applyNumberFormat="1" applyFill="1" applyProtection="1">
      <alignment horizontal="center" wrapText="1"/>
    </xf>
    <xf numFmtId="49" fontId="5" fillId="0" borderId="1" xfId="8" applyFill="1">
      <alignment horizontal="center" wrapText="1"/>
    </xf>
    <xf numFmtId="49" fontId="7" fillId="0" borderId="1" xfId="11" applyNumberFormat="1" applyFill="1" applyProtection="1">
      <alignment horizontal="left" wrapText="1"/>
    </xf>
    <xf numFmtId="49" fontId="7" fillId="0" borderId="1" xfId="11" applyFill="1">
      <alignment horizontal="left" wrapText="1"/>
    </xf>
    <xf numFmtId="49" fontId="6" fillId="0" borderId="1" xfId="12" applyNumberFormat="1" applyFill="1" applyProtection="1">
      <alignment horizontal="center" vertical="center" wrapText="1"/>
    </xf>
    <xf numFmtId="49" fontId="6" fillId="0" borderId="1" xfId="12" applyFill="1">
      <alignment horizontal="center" vertic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="85" zoomScaleNormal="85" zoomScaleSheetLayoutView="85" zoomScalePageLayoutView="85" workbookViewId="0">
      <selection activeCell="C34" sqref="C34"/>
    </sheetView>
  </sheetViews>
  <sheetFormatPr defaultRowHeight="15" x14ac:dyDescent="0.25"/>
  <cols>
    <col min="1" max="1" width="35.85546875" style="4" customWidth="1"/>
    <col min="2" max="2" width="25.28515625" style="4" customWidth="1"/>
    <col min="3" max="3" width="24.7109375" style="4" customWidth="1"/>
    <col min="4" max="4" width="18" style="4" customWidth="1"/>
    <col min="5" max="5" width="15.28515625" style="4" customWidth="1"/>
    <col min="6" max="6" width="17.140625" style="4" customWidth="1"/>
    <col min="7" max="7" width="9.5703125" style="4" customWidth="1"/>
    <col min="8" max="8" width="9.140625" style="4" customWidth="1"/>
    <col min="9" max="16384" width="9.140625" style="4"/>
  </cols>
  <sheetData>
    <row r="1" spans="1:8" x14ac:dyDescent="0.25">
      <c r="A1" s="1"/>
      <c r="B1" s="2"/>
      <c r="C1" s="2"/>
      <c r="D1" s="2"/>
      <c r="E1" s="2"/>
      <c r="F1" s="2"/>
      <c r="G1" s="2"/>
      <c r="H1" s="3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3" spans="1:8" ht="18.75" x14ac:dyDescent="0.3">
      <c r="A3" s="1"/>
      <c r="B3" s="5"/>
      <c r="C3" s="5"/>
      <c r="D3" s="5"/>
      <c r="E3" s="5"/>
      <c r="F3" s="5"/>
      <c r="G3" s="2"/>
      <c r="H3" s="3"/>
    </row>
    <row r="4" spans="1:8" ht="18.75" x14ac:dyDescent="0.3">
      <c r="A4" s="1"/>
      <c r="B4" s="5"/>
      <c r="C4" s="5"/>
      <c r="D4" s="5"/>
      <c r="E4" s="5"/>
      <c r="F4" s="5"/>
      <c r="G4" s="2"/>
      <c r="H4" s="3"/>
    </row>
    <row r="5" spans="1:8" ht="48" customHeight="1" x14ac:dyDescent="0.3">
      <c r="A5" s="29" t="s">
        <v>22</v>
      </c>
      <c r="B5" s="30"/>
      <c r="C5" s="30"/>
      <c r="D5" s="30"/>
      <c r="E5" s="30"/>
      <c r="F5" s="30"/>
      <c r="G5" s="6"/>
      <c r="H5" s="3"/>
    </row>
    <row r="6" spans="1:8" ht="18.75" x14ac:dyDescent="0.3">
      <c r="A6" s="31"/>
      <c r="B6" s="32"/>
      <c r="C6" s="32"/>
      <c r="D6" s="32"/>
      <c r="E6" s="32"/>
      <c r="F6" s="32"/>
      <c r="G6" s="6"/>
      <c r="H6" s="3"/>
    </row>
    <row r="7" spans="1:8" ht="15.75" x14ac:dyDescent="0.25">
      <c r="A7" s="33" t="s">
        <v>0</v>
      </c>
      <c r="B7" s="34"/>
      <c r="C7" s="34"/>
      <c r="D7" s="34"/>
      <c r="E7" s="34"/>
      <c r="F7" s="34"/>
      <c r="G7" s="7"/>
      <c r="H7" s="3"/>
    </row>
    <row r="8" spans="1:8" ht="15.75" x14ac:dyDescent="0.25">
      <c r="A8" s="8"/>
      <c r="B8" s="35"/>
      <c r="C8" s="36"/>
      <c r="D8" s="36"/>
      <c r="E8" s="36"/>
      <c r="F8" s="36"/>
      <c r="G8" s="36"/>
      <c r="H8" s="3"/>
    </row>
    <row r="9" spans="1:8" x14ac:dyDescent="0.25">
      <c r="A9" s="37" t="s">
        <v>1</v>
      </c>
      <c r="B9" s="38"/>
      <c r="C9" s="38"/>
      <c r="D9" s="38"/>
      <c r="E9" s="38"/>
      <c r="F9" s="38"/>
      <c r="G9" s="2"/>
      <c r="H9" s="3"/>
    </row>
    <row r="10" spans="1:8" x14ac:dyDescent="0.25">
      <c r="A10" s="1"/>
      <c r="B10" s="2"/>
      <c r="C10" s="2"/>
      <c r="D10" s="2"/>
      <c r="E10" s="2"/>
      <c r="F10" s="2"/>
      <c r="G10" s="2"/>
      <c r="H10" s="3"/>
    </row>
    <row r="11" spans="1:8" x14ac:dyDescent="0.25">
      <c r="A11" s="9" t="s">
        <v>2</v>
      </c>
      <c r="B11" s="2"/>
      <c r="C11" s="2"/>
      <c r="D11" s="2"/>
      <c r="E11" s="2"/>
      <c r="F11" s="2"/>
      <c r="G11" s="2"/>
      <c r="H11" s="3"/>
    </row>
    <row r="12" spans="1:8" x14ac:dyDescent="0.25">
      <c r="A12" s="10"/>
      <c r="B12" s="11"/>
      <c r="C12" s="11"/>
      <c r="D12" s="11"/>
      <c r="E12" s="11"/>
      <c r="F12" s="11"/>
      <c r="G12" s="2"/>
      <c r="H12" s="3"/>
    </row>
    <row r="13" spans="1:8" s="14" customFormat="1" ht="12.75" x14ac:dyDescent="0.2">
      <c r="A13" s="27" t="s">
        <v>3</v>
      </c>
      <c r="B13" s="27" t="s">
        <v>4</v>
      </c>
      <c r="C13" s="28"/>
      <c r="D13" s="27" t="s">
        <v>5</v>
      </c>
      <c r="E13" s="27" t="s">
        <v>6</v>
      </c>
      <c r="F13" s="27" t="s">
        <v>7</v>
      </c>
      <c r="G13" s="12"/>
      <c r="H13" s="13"/>
    </row>
    <row r="14" spans="1:8" s="14" customFormat="1" ht="12.75" x14ac:dyDescent="0.2">
      <c r="A14" s="28"/>
      <c r="B14" s="28"/>
      <c r="C14" s="28"/>
      <c r="D14" s="28"/>
      <c r="E14" s="28"/>
      <c r="F14" s="28"/>
      <c r="G14" s="12"/>
      <c r="H14" s="13"/>
    </row>
    <row r="15" spans="1:8" s="14" customFormat="1" ht="12.75" x14ac:dyDescent="0.2">
      <c r="A15" s="28"/>
      <c r="B15" s="27" t="s">
        <v>8</v>
      </c>
      <c r="C15" s="27" t="s">
        <v>9</v>
      </c>
      <c r="D15" s="28"/>
      <c r="E15" s="28"/>
      <c r="F15" s="28"/>
      <c r="G15" s="12"/>
      <c r="H15" s="13"/>
    </row>
    <row r="16" spans="1:8" s="14" customFormat="1" ht="19.5" customHeight="1" x14ac:dyDescent="0.2">
      <c r="A16" s="28"/>
      <c r="B16" s="28"/>
      <c r="C16" s="28"/>
      <c r="D16" s="28"/>
      <c r="E16" s="28"/>
      <c r="F16" s="28"/>
      <c r="G16" s="12"/>
      <c r="H16" s="13"/>
    </row>
    <row r="17" spans="1:8" s="14" customFormat="1" ht="12.75" x14ac:dyDescent="0.2">
      <c r="A17" s="15">
        <v>1</v>
      </c>
      <c r="B17" s="15">
        <v>2</v>
      </c>
      <c r="C17" s="15">
        <v>3</v>
      </c>
      <c r="D17" s="15">
        <v>4</v>
      </c>
      <c r="E17" s="15">
        <v>5</v>
      </c>
      <c r="F17" s="15">
        <v>6</v>
      </c>
      <c r="G17" s="12"/>
      <c r="H17" s="13"/>
    </row>
    <row r="18" spans="1:8" ht="18.75" x14ac:dyDescent="0.25">
      <c r="A18" s="16" t="s">
        <v>10</v>
      </c>
      <c r="B18" s="20">
        <v>238306.5</v>
      </c>
      <c r="C18" s="20">
        <v>196229.68</v>
      </c>
      <c r="D18" s="21">
        <v>42076.82</v>
      </c>
      <c r="E18" s="21">
        <v>121.44</v>
      </c>
      <c r="F18" s="22">
        <f>RANK(E18,$E$18:$E$28)</f>
        <v>5</v>
      </c>
      <c r="G18" s="17"/>
      <c r="H18" s="3"/>
    </row>
    <row r="19" spans="1:8" ht="18.75" x14ac:dyDescent="0.25">
      <c r="A19" s="16" t="s">
        <v>11</v>
      </c>
      <c r="B19" s="20">
        <v>116537.66</v>
      </c>
      <c r="C19" s="20">
        <v>100212.07</v>
      </c>
      <c r="D19" s="21">
        <v>16325.59</v>
      </c>
      <c r="E19" s="21">
        <v>116.29</v>
      </c>
      <c r="F19" s="22">
        <f t="shared" ref="F19:F28" si="0">RANK(E19,$E$18:$E$28)</f>
        <v>7</v>
      </c>
      <c r="G19" s="17"/>
      <c r="H19" s="3"/>
    </row>
    <row r="20" spans="1:8" ht="18.75" x14ac:dyDescent="0.25">
      <c r="A20" s="16" t="s">
        <v>12</v>
      </c>
      <c r="B20" s="20">
        <v>136026.04999999999</v>
      </c>
      <c r="C20" s="20">
        <v>124905.78</v>
      </c>
      <c r="D20" s="21">
        <v>11120.27</v>
      </c>
      <c r="E20" s="21">
        <v>108.9</v>
      </c>
      <c r="F20" s="22">
        <f t="shared" si="0"/>
        <v>11</v>
      </c>
      <c r="G20" s="17"/>
      <c r="H20" s="3"/>
    </row>
    <row r="21" spans="1:8" ht="18.75" x14ac:dyDescent="0.25">
      <c r="A21" s="18" t="s">
        <v>13</v>
      </c>
      <c r="B21" s="20">
        <v>184706.07</v>
      </c>
      <c r="C21" s="20">
        <v>159098.09</v>
      </c>
      <c r="D21" s="21">
        <v>25607.98</v>
      </c>
      <c r="E21" s="21">
        <v>116.1</v>
      </c>
      <c r="F21" s="22">
        <f t="shared" si="0"/>
        <v>8</v>
      </c>
      <c r="G21" s="17"/>
      <c r="H21" s="3"/>
    </row>
    <row r="22" spans="1:8" ht="18.75" x14ac:dyDescent="0.25">
      <c r="A22" s="18" t="s">
        <v>14</v>
      </c>
      <c r="B22" s="20">
        <v>187101.28</v>
      </c>
      <c r="C22" s="20">
        <v>122045.35</v>
      </c>
      <c r="D22" s="21">
        <v>65055.93</v>
      </c>
      <c r="E22" s="21">
        <v>153.30000000000001</v>
      </c>
      <c r="F22" s="22">
        <f t="shared" si="0"/>
        <v>1</v>
      </c>
      <c r="G22" s="17"/>
      <c r="H22" s="3"/>
    </row>
    <row r="23" spans="1:8" ht="18.75" x14ac:dyDescent="0.25">
      <c r="A23" s="18" t="s">
        <v>15</v>
      </c>
      <c r="B23" s="23">
        <v>226347.63</v>
      </c>
      <c r="C23" s="23">
        <v>199876.19</v>
      </c>
      <c r="D23" s="24">
        <v>26471.439999999999</v>
      </c>
      <c r="E23" s="24">
        <v>113.24</v>
      </c>
      <c r="F23" s="22">
        <f t="shared" si="0"/>
        <v>10</v>
      </c>
      <c r="G23" s="17"/>
      <c r="H23" s="3"/>
    </row>
    <row r="24" spans="1:8" ht="18.75" x14ac:dyDescent="0.25">
      <c r="A24" s="18" t="s">
        <v>16</v>
      </c>
      <c r="B24" s="20">
        <v>295398.45</v>
      </c>
      <c r="C24" s="20">
        <v>253092.89</v>
      </c>
      <c r="D24" s="21">
        <v>42305.56</v>
      </c>
      <c r="E24" s="21">
        <v>116.72</v>
      </c>
      <c r="F24" s="22">
        <f t="shared" si="0"/>
        <v>6</v>
      </c>
      <c r="G24" s="17"/>
      <c r="H24" s="3"/>
    </row>
    <row r="25" spans="1:8" ht="18.75" x14ac:dyDescent="0.25">
      <c r="A25" s="18" t="s">
        <v>17</v>
      </c>
      <c r="B25" s="20">
        <v>1223634.3799999999</v>
      </c>
      <c r="C25" s="20">
        <f>851689.44</f>
        <v>851689.44</v>
      </c>
      <c r="D25" s="21">
        <v>371944.94</v>
      </c>
      <c r="E25" s="21">
        <v>143.66999999999999</v>
      </c>
      <c r="F25" s="22">
        <f t="shared" si="0"/>
        <v>2</v>
      </c>
      <c r="G25" s="17"/>
      <c r="H25" s="3"/>
    </row>
    <row r="26" spans="1:8" ht="18.75" x14ac:dyDescent="0.25">
      <c r="A26" s="18" t="s">
        <v>18</v>
      </c>
      <c r="B26" s="20">
        <v>131306.17000000001</v>
      </c>
      <c r="C26" s="20">
        <v>103346.42</v>
      </c>
      <c r="D26" s="21">
        <v>27959.75</v>
      </c>
      <c r="E26" s="21">
        <v>127.05</v>
      </c>
      <c r="F26" s="22">
        <f t="shared" si="0"/>
        <v>4</v>
      </c>
      <c r="G26" s="17"/>
      <c r="H26" s="3"/>
    </row>
    <row r="27" spans="1:8" ht="18.75" x14ac:dyDescent="0.25">
      <c r="A27" s="18" t="s">
        <v>19</v>
      </c>
      <c r="B27" s="20">
        <v>308678.06</v>
      </c>
      <c r="C27" s="20">
        <v>239375.39</v>
      </c>
      <c r="D27" s="21">
        <v>69302.67</v>
      </c>
      <c r="E27" s="21">
        <v>128.94999999999999</v>
      </c>
      <c r="F27" s="22">
        <f t="shared" si="0"/>
        <v>3</v>
      </c>
      <c r="G27" s="17"/>
      <c r="H27" s="3"/>
    </row>
    <row r="28" spans="1:8" ht="18.75" x14ac:dyDescent="0.25">
      <c r="A28" s="18" t="s">
        <v>20</v>
      </c>
      <c r="B28" s="23">
        <v>1415266.39</v>
      </c>
      <c r="C28" s="23">
        <v>1249534.75</v>
      </c>
      <c r="D28" s="24">
        <v>165731.64000000001</v>
      </c>
      <c r="E28" s="24">
        <v>113.26</v>
      </c>
      <c r="F28" s="22">
        <f t="shared" si="0"/>
        <v>9</v>
      </c>
      <c r="G28" s="17"/>
      <c r="H28" s="3"/>
    </row>
    <row r="29" spans="1:8" ht="18.75" x14ac:dyDescent="0.25">
      <c r="A29" s="19" t="s">
        <v>21</v>
      </c>
      <c r="B29" s="25">
        <v>4463308.6399999997</v>
      </c>
      <c r="C29" s="25">
        <v>3599542.05</v>
      </c>
      <c r="D29" s="25">
        <v>863766.59</v>
      </c>
      <c r="E29" s="25">
        <v>124</v>
      </c>
      <c r="F29" s="21"/>
      <c r="G29" s="17"/>
      <c r="H29" s="3"/>
    </row>
    <row r="31" spans="1:8" x14ac:dyDescent="0.25">
      <c r="C31" s="26"/>
    </row>
    <row r="32" spans="1:8" x14ac:dyDescent="0.25">
      <c r="C32" s="26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1987184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78ED834-3DA9-4408-BAFB-B3831D4A002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налог и неналог КБ 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dcterms:created xsi:type="dcterms:W3CDTF">2023-12-14T09:37:30Z</dcterms:created>
  <dcterms:modified xsi:type="dcterms:W3CDTF">2024-02-08T02:57:52Z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