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Межбюджетных отношений\ОТДЕЛ\Оценка качества бюджетного процесса\2023\На сайт\"/>
    </mc:Choice>
  </mc:AlternateContent>
  <bookViews>
    <workbookView xWindow="0" yWindow="0" windowWidth="28800" windowHeight="11955" activeTab="1"/>
  </bookViews>
  <sheets>
    <sheet name="МР и ГО" sheetId="8" r:id="rId1"/>
    <sheet name="Сельские поселения" sheetId="9" r:id="rId2"/>
  </sheets>
  <definedNames>
    <definedName name="_xlnm._FilterDatabase" localSheetId="0" hidden="1">'МР и ГО'!$A$7:$J$18</definedName>
    <definedName name="_xlnm._FilterDatabase" localSheetId="1" hidden="1">'Сельские поселения'!$A$6:$I$97</definedName>
    <definedName name="_xlnm.Print_Titles" localSheetId="1">'Сельские поселения'!$5:$6</definedName>
  </definedNames>
  <calcPr calcId="162913"/>
</workbook>
</file>

<file path=xl/calcChain.xml><?xml version="1.0" encoding="utf-8"?>
<calcChain xmlns="http://schemas.openxmlformats.org/spreadsheetml/2006/main">
  <c r="I7" i="9" l="1"/>
  <c r="I8" i="9"/>
  <c r="I9" i="9"/>
  <c r="I10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51" i="9"/>
  <c r="I52" i="9"/>
  <c r="I53" i="9"/>
  <c r="I54" i="9"/>
  <c r="I55" i="9"/>
  <c r="I56" i="9"/>
  <c r="I57" i="9"/>
  <c r="I58" i="9"/>
  <c r="I59" i="9"/>
  <c r="I60" i="9"/>
  <c r="I61" i="9"/>
  <c r="I62" i="9"/>
  <c r="I63" i="9"/>
  <c r="I64" i="9"/>
  <c r="I65" i="9"/>
  <c r="I66" i="9"/>
  <c r="I67" i="9"/>
  <c r="I68" i="9"/>
  <c r="I69" i="9"/>
  <c r="I70" i="9"/>
  <c r="I71" i="9"/>
  <c r="I72" i="9"/>
  <c r="I73" i="9"/>
  <c r="I74" i="9"/>
  <c r="I75" i="9"/>
  <c r="I76" i="9"/>
  <c r="I77" i="9"/>
  <c r="I78" i="9"/>
  <c r="I79" i="9"/>
  <c r="I80" i="9"/>
  <c r="I81" i="9"/>
  <c r="I82" i="9"/>
  <c r="I83" i="9"/>
  <c r="I84" i="9"/>
  <c r="I85" i="9"/>
  <c r="I86" i="9"/>
  <c r="I87" i="9"/>
  <c r="I88" i="9"/>
  <c r="I89" i="9"/>
  <c r="I90" i="9"/>
  <c r="I91" i="9"/>
  <c r="I92" i="9"/>
  <c r="I93" i="9"/>
  <c r="I94" i="9"/>
  <c r="I95" i="9"/>
  <c r="I96" i="9"/>
  <c r="I97" i="9"/>
  <c r="I17" i="8" l="1"/>
  <c r="I16" i="8"/>
  <c r="I15" i="8"/>
  <c r="I14" i="8"/>
  <c r="I13" i="8"/>
  <c r="I12" i="8"/>
  <c r="I11" i="8"/>
  <c r="I10" i="8"/>
  <c r="I9" i="8"/>
  <c r="I8" i="8"/>
</calcChain>
</file>

<file path=xl/sharedStrings.xml><?xml version="1.0" encoding="utf-8"?>
<sst xmlns="http://schemas.openxmlformats.org/spreadsheetml/2006/main" count="131" uniqueCount="125">
  <si>
    <t>Индикаторы, характеризующие качество планирования бюджетных ассигнований</t>
  </si>
  <si>
    <t>Индикаторы, характеризующие качество исполнения местного бюджета</t>
  </si>
  <si>
    <t>Индикаторы, характеризующие качество управления долговыми обязательствами</t>
  </si>
  <si>
    <t>Индикаторы, характеризующие качество управления муниципальной собственностью и оказания муниципальных услуг</t>
  </si>
  <si>
    <t>Индикаторы, характеризующие степень прозрачности бюджетного процесса</t>
  </si>
  <si>
    <t>Муниципальные образования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</si>
  <si>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</si>
  <si>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</si>
  <si>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</si>
  <si>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</si>
  <si>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</si>
  <si>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</si>
  <si>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</si>
  <si>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</si>
  <si>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</si>
  <si>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"Чемалький район"</t>
  </si>
  <si>
    <t>МО "г. Горно-Алтайск"</t>
  </si>
  <si>
    <t>Индикаторы соблюдения бюджетного законодательства при осуществлении бюджетного процесса</t>
  </si>
  <si>
    <t>Элекмонарское сельское поселение</t>
  </si>
  <si>
    <t>Чепошское сельское поселение</t>
  </si>
  <si>
    <t>Чемальское сельское поселение</t>
  </si>
  <si>
    <t>Узнезинское сельское поселение</t>
  </si>
  <si>
    <t>Куюсское сельское поселение</t>
  </si>
  <si>
    <t>Бешпельтирское сельское поселение</t>
  </si>
  <si>
    <t>Аносинское сельское поселение</t>
  </si>
  <si>
    <t>Поселения Чемальского муниципального района</t>
  </si>
  <si>
    <t>Ыныргинское сельское поселение</t>
  </si>
  <si>
    <t>Чойское сельское поселение</t>
  </si>
  <si>
    <t>Уйменское сельское поселение</t>
  </si>
  <si>
    <t>Сейкинское сельское поселение</t>
  </si>
  <si>
    <t>Паспаульское сельское поселение</t>
  </si>
  <si>
    <t>Каракокшинское сельское поселение</t>
  </si>
  <si>
    <t>Верх-Пьянковское сельское поселение</t>
  </si>
  <si>
    <t>Поселения Чойского муниципального района</t>
  </si>
  <si>
    <t>Усть-Мунинское сельское поселение</t>
  </si>
  <si>
    <t>Соузгинское сельское поселение</t>
  </si>
  <si>
    <t>Манжерокское сельское поселение</t>
  </si>
  <si>
    <t>Майминское сельское поселение</t>
  </si>
  <si>
    <t>Кызыл-Озекское сельское поселение</t>
  </si>
  <si>
    <t>Бирюлинское сельское поселение</t>
  </si>
  <si>
    <t>Поселения Майминского муниципального района</t>
  </si>
  <si>
    <t>Турочакское сельское поселение</t>
  </si>
  <si>
    <t>Тондошенское сельское поселение</t>
  </si>
  <si>
    <t>Озеро-Куреевское сельское поселение</t>
  </si>
  <si>
    <t>Майское сельское поселение</t>
  </si>
  <si>
    <t>Курмач-Байгольское сельское поселение</t>
  </si>
  <si>
    <t>Кебезенское сельское поселение</t>
  </si>
  <si>
    <t>Дмитриевское сельское поселение</t>
  </si>
  <si>
    <t>Бийкинское сельское поселение</t>
  </si>
  <si>
    <t>Артыбашское сельское поселение</t>
  </si>
  <si>
    <t>Поселения Турочакского муниципального района</t>
  </si>
  <si>
    <t>Чендекское сельское поселение</t>
  </si>
  <si>
    <t>Усть-Коксинское сельское поселение</t>
  </si>
  <si>
    <t>Талдинское сельское поселение</t>
  </si>
  <si>
    <t>Огневское сельское поселение</t>
  </si>
  <si>
    <t>Катандинское сельское поселение</t>
  </si>
  <si>
    <t>Карагайское сельское поселение</t>
  </si>
  <si>
    <t>Горбуновское сельское поселение</t>
  </si>
  <si>
    <t>Верх-Уймонское сельское поселение</t>
  </si>
  <si>
    <t>Амурское сельское поселение</t>
  </si>
  <si>
    <t>Поселения Усть-Коксинского муниципального района</t>
  </si>
  <si>
    <t>Шыргайтинское сельское поселение</t>
  </si>
  <si>
    <t>Шебалинское сельское поселение</t>
  </si>
  <si>
    <t>Чергинское сельское поселение</t>
  </si>
  <si>
    <t>Улусчергинское сельское поселение</t>
  </si>
  <si>
    <t>Малочергинское сельское поселение</t>
  </si>
  <si>
    <t>Каспинское сельское поселение</t>
  </si>
  <si>
    <t>Камлакское сельское поселение</t>
  </si>
  <si>
    <t>Ильинское сельское поселение</t>
  </si>
  <si>
    <t>Дъектиекское сельское поселение</t>
  </si>
  <si>
    <t>Верх-Апшуяхтинское сельское поселение</t>
  </si>
  <si>
    <t>Беш-Озекское сельское поселение</t>
  </si>
  <si>
    <t>Барагашское сельское поселение</t>
  </si>
  <si>
    <t>Актельское сельское поселение</t>
  </si>
  <si>
    <t>Поселения Шебалинского муниципального района</t>
  </si>
  <si>
    <t>Шашикманское сельское поселение</t>
  </si>
  <si>
    <t>Хабаровское сельское поселение</t>
  </si>
  <si>
    <t>Теньгинское сельское поселение</t>
  </si>
  <si>
    <t>Онгудайское сельское поселение</t>
  </si>
  <si>
    <t>Нижне-Талдинское сельское поселение</t>
  </si>
  <si>
    <t>Купчегенское сельское поселение</t>
  </si>
  <si>
    <t>Куладинское сельское поселение</t>
  </si>
  <si>
    <t>Каракольское сельское поселение</t>
  </si>
  <si>
    <t>Ининское сельское поселение</t>
  </si>
  <si>
    <t>Елинское сельское поселение</t>
  </si>
  <si>
    <t>Поселения Онгудайского муниципального района</t>
  </si>
  <si>
    <t>Яконурское сельское поселение</t>
  </si>
  <si>
    <t>Ябоганское сельское поселение</t>
  </si>
  <si>
    <t>Черноануйское сельское поселение</t>
  </si>
  <si>
    <t>Усть-Мутинское сельское поселение</t>
  </si>
  <si>
    <t>Усть-Канское сельское поселение</t>
  </si>
  <si>
    <t>Талицкое сельское поселение</t>
  </si>
  <si>
    <t>Мендур-Сокконское сельское поселение</t>
  </si>
  <si>
    <t>Кырлыкское сельское поселение</t>
  </si>
  <si>
    <t>Коргонское сельское поселение</t>
  </si>
  <si>
    <t>Козульское сельское поселение</t>
  </si>
  <si>
    <t>Белоануйское сельское поселение</t>
  </si>
  <si>
    <t>Поселения Усть-Канского муниципального района</t>
  </si>
  <si>
    <t>Чибитское сельское поселение</t>
  </si>
  <si>
    <t>Чибилинское сельское поселение</t>
  </si>
  <si>
    <t>Челушманское сельское поселение</t>
  </si>
  <si>
    <t>Улаганское сельское поселение</t>
  </si>
  <si>
    <t>Саратанское сельское поселение</t>
  </si>
  <si>
    <t>Балыктуюльское сельское поселение</t>
  </si>
  <si>
    <t>Акташское сельское поселение</t>
  </si>
  <si>
    <t>Поселения Улаганского муниципального района</t>
  </si>
  <si>
    <t>Чаган-Узунское сельское поселение</t>
  </si>
  <si>
    <t>Тобелерское сельское поселение</t>
  </si>
  <si>
    <t>Теленгит-Сортогойское сельское поселение</t>
  </si>
  <si>
    <t>Ташантинское сельское поселение</t>
  </si>
  <si>
    <t>Ортолыкское сельское поселение</t>
  </si>
  <si>
    <t>Мухор-Тархатинское сельское поселение</t>
  </si>
  <si>
    <t>Курайское сельское поселение</t>
  </si>
  <si>
    <t>Кош-Агачское сельское поселение</t>
  </si>
  <si>
    <t>Кокоринское сельское поселение</t>
  </si>
  <si>
    <t>Казахское сельское поселение</t>
  </si>
  <si>
    <t>Джазаторское сельское поселение</t>
  </si>
  <si>
    <t>Бельтирское сельское поселение</t>
  </si>
  <si>
    <t>Поселения КошАгачского муниципального района</t>
  </si>
  <si>
    <t>Оценка</t>
  </si>
  <si>
    <t>Оценка качества организации и осуществления бюджетного процесса муниципальных районов и городского округа в Республике Алтай по итогам 2023 года</t>
  </si>
  <si>
    <t xml:space="preserve">Индикаторы, характеризующие качество исполнения бюджета муниципального образования
</t>
  </si>
  <si>
    <t>Рейтинг за отчетный  2023 год</t>
  </si>
  <si>
    <t>Рейтинг за отчетный 2023 год</t>
  </si>
  <si>
    <t>Оценка качества организации и осуществления бюджетного процесса 
сельских поселений в Республике Алтай по итогам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</si>
</sst>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_-* #,##0.00_р_._-;\-* #,##0.00_р_._-;_-* &quot;-&quot;??_р_._-;_-@_-"/>
  </numFmts>
  <fonts count="33" x14ac:knownFonts="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i/>
      <sz val="8"/>
      <color indexed="23"/>
      <name val="Arial"/>
      <family val="2"/>
      <charset val="204"/>
    </font>
    <font>
      <sz val="10"/>
      <color indexed="62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indexed="3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darkDown">
        <fgColor indexed="10"/>
      </patternFill>
    </fill>
    <fill>
      <patternFill patternType="solid">
        <fgColor indexed="15"/>
      </patternFill>
    </fill>
    <fill>
      <patternFill patternType="solid">
        <fgColor indexed="13"/>
      </patternFill>
    </fill>
    <fill>
      <patternFill patternType="solid">
        <fgColor indexed="41"/>
      </patternFill>
    </fill>
    <fill>
      <patternFill patternType="solid">
        <fgColor indexed="43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ashed">
        <color indexed="12"/>
      </left>
      <right style="dashed">
        <color indexed="12"/>
      </right>
      <top style="dashed">
        <color indexed="12"/>
      </top>
      <bottom style="dashed">
        <color indexed="12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9">
    <xf numFmtId="0" fontId="0" fillId="0" borderId="0"/>
    <xf numFmtId="0" fontId="4" fillId="0" borderId="1"/>
    <xf numFmtId="49" fontId="5" fillId="0" borderId="1"/>
    <xf numFmtId="0" fontId="5" fillId="0" borderId="1"/>
    <xf numFmtId="0" fontId="6" fillId="0" borderId="1">
      <alignment horizontal="left"/>
    </xf>
    <xf numFmtId="49" fontId="7" fillId="0" borderId="1">
      <alignment horizontal="center" vertical="center" wrapText="1"/>
    </xf>
    <xf numFmtId="49" fontId="7" fillId="0" borderId="1">
      <alignment horizontal="center"/>
    </xf>
    <xf numFmtId="49" fontId="6" fillId="0" borderId="1">
      <alignment horizontal="center"/>
    </xf>
    <xf numFmtId="49" fontId="8" fillId="0" borderId="1">
      <alignment horizontal="center" wrapText="1"/>
    </xf>
    <xf numFmtId="49" fontId="9" fillId="0" borderId="1">
      <alignment wrapText="1"/>
    </xf>
    <xf numFmtId="49" fontId="10" fillId="0" borderId="1">
      <alignment horizontal="left" wrapText="1"/>
    </xf>
    <xf numFmtId="49" fontId="9" fillId="0" borderId="1">
      <alignment horizontal="center" vertical="center" wrapText="1"/>
    </xf>
    <xf numFmtId="0" fontId="9" fillId="0" borderId="1"/>
    <xf numFmtId="0" fontId="5" fillId="2" borderId="2">
      <alignment horizontal="center" vertical="center"/>
    </xf>
    <xf numFmtId="0" fontId="11" fillId="2" borderId="2">
      <alignment horizontal="center" vertical="center" wrapText="1"/>
    </xf>
    <xf numFmtId="0" fontId="11" fillId="2" borderId="3">
      <alignment horizontal="center" vertical="center" wrapText="1"/>
    </xf>
    <xf numFmtId="0" fontId="11" fillId="2" borderId="2">
      <alignment horizontal="center" vertical="top" wrapText="1"/>
    </xf>
    <xf numFmtId="0" fontId="12" fillId="2" borderId="2">
      <alignment horizontal="center" vertical="center"/>
    </xf>
    <xf numFmtId="0" fontId="11" fillId="0" borderId="2">
      <alignment horizontal="center" vertical="center"/>
    </xf>
    <xf numFmtId="0" fontId="11" fillId="0" borderId="2">
      <alignment horizontal="center" vertical="center" wrapText="1"/>
    </xf>
    <xf numFmtId="164" fontId="12" fillId="0" borderId="2">
      <alignment horizontal="right" shrinkToFit="1"/>
    </xf>
    <xf numFmtId="164" fontId="12" fillId="0" borderId="2">
      <alignment horizontal="center" vertical="center" shrinkToFit="1"/>
    </xf>
    <xf numFmtId="0" fontId="4" fillId="0" borderId="2">
      <alignment horizontal="center" vertical="center"/>
    </xf>
    <xf numFmtId="0" fontId="12" fillId="0" borderId="2">
      <alignment horizontal="left" vertical="center" wrapText="1"/>
    </xf>
    <xf numFmtId="0" fontId="12" fillId="0" borderId="3">
      <alignment horizontal="center" vertical="center" wrapText="1"/>
    </xf>
    <xf numFmtId="0" fontId="12" fillId="3" borderId="2">
      <alignment horizontal="left" vertical="center" wrapText="1"/>
    </xf>
    <xf numFmtId="0" fontId="12" fillId="0" borderId="2">
      <alignment horizontal="center" vertical="center"/>
    </xf>
    <xf numFmtId="0" fontId="12" fillId="0" borderId="4">
      <alignment horizontal="left" vertical="center" wrapText="1"/>
    </xf>
    <xf numFmtId="4" fontId="12" fillId="0" borderId="2">
      <alignment horizontal="center" vertical="center" shrinkToFit="1"/>
    </xf>
    <xf numFmtId="4" fontId="12" fillId="0" borderId="5">
      <alignment horizontal="center" vertical="center" shrinkToFit="1"/>
    </xf>
    <xf numFmtId="0" fontId="12" fillId="0" borderId="2">
      <alignment horizontal="left" vertical="top" wrapText="1"/>
    </xf>
    <xf numFmtId="0" fontId="12" fillId="0" borderId="3">
      <alignment horizontal="center" vertical="center"/>
    </xf>
    <xf numFmtId="0" fontId="12" fillId="0" borderId="2">
      <alignment horizontal="center" vertical="center" wrapText="1"/>
    </xf>
    <xf numFmtId="0" fontId="12" fillId="0" borderId="5">
      <alignment horizontal="left" vertical="center" wrapText="1"/>
    </xf>
    <xf numFmtId="49" fontId="12" fillId="0" borderId="2">
      <alignment horizontal="center" vertical="center" wrapText="1"/>
    </xf>
    <xf numFmtId="0" fontId="12" fillId="3" borderId="2">
      <alignment horizontal="center" vertical="center" wrapText="1"/>
    </xf>
    <xf numFmtId="0" fontId="13" fillId="0" borderId="2">
      <alignment horizontal="center" vertical="center"/>
    </xf>
    <xf numFmtId="0" fontId="13" fillId="0" borderId="6">
      <alignment horizontal="left" vertical="center"/>
    </xf>
    <xf numFmtId="0" fontId="5" fillId="0" borderId="2">
      <alignment horizontal="center" vertical="center"/>
    </xf>
    <xf numFmtId="0" fontId="12" fillId="0" borderId="3">
      <alignment horizontal="left" vertical="center" wrapText="1"/>
    </xf>
    <xf numFmtId="0" fontId="12" fillId="0" borderId="5">
      <alignment horizontal="center" vertical="center"/>
    </xf>
    <xf numFmtId="0" fontId="12" fillId="0" borderId="7">
      <alignment horizontal="left" vertical="center" wrapText="1"/>
    </xf>
    <xf numFmtId="0" fontId="11" fillId="0" borderId="8">
      <alignment horizontal="center" vertical="center"/>
    </xf>
    <xf numFmtId="0" fontId="11" fillId="0" borderId="2">
      <alignment horizontal="left" vertical="center" wrapText="1"/>
    </xf>
    <xf numFmtId="0" fontId="12" fillId="0" borderId="9">
      <alignment horizontal="center" vertical="center"/>
    </xf>
    <xf numFmtId="0" fontId="12" fillId="0" borderId="9">
      <alignment horizontal="center" vertical="center" wrapText="1"/>
    </xf>
    <xf numFmtId="0" fontId="12" fillId="0" borderId="9">
      <alignment horizontal="left" vertical="center" wrapText="1"/>
    </xf>
    <xf numFmtId="0" fontId="12" fillId="0" borderId="7">
      <alignment horizontal="center" vertical="center"/>
    </xf>
    <xf numFmtId="0" fontId="11" fillId="0" borderId="9">
      <alignment horizontal="center" vertical="center"/>
    </xf>
    <xf numFmtId="0" fontId="11" fillId="0" borderId="10">
      <alignment horizontal="left" vertical="center" wrapText="1"/>
    </xf>
    <xf numFmtId="0" fontId="12" fillId="0" borderId="11">
      <alignment horizontal="left" vertical="center" wrapText="1"/>
    </xf>
    <xf numFmtId="0" fontId="12" fillId="0" borderId="5">
      <alignment horizontal="center" vertical="center" wrapText="1"/>
    </xf>
    <xf numFmtId="0" fontId="11" fillId="0" borderId="6">
      <alignment horizontal="left" vertical="center" wrapText="1"/>
    </xf>
    <xf numFmtId="0" fontId="12" fillId="3" borderId="2">
      <alignment horizontal="left" vertical="top" wrapText="1"/>
    </xf>
    <xf numFmtId="0" fontId="12" fillId="0" borderId="2">
      <alignment vertical="center" wrapText="1"/>
    </xf>
    <xf numFmtId="0" fontId="5" fillId="0" borderId="1">
      <alignment horizontal="center" vertical="center"/>
    </xf>
    <xf numFmtId="0" fontId="5" fillId="2" borderId="2">
      <alignment horizontal="center" vertical="center" wrapText="1"/>
    </xf>
    <xf numFmtId="0" fontId="13" fillId="2" borderId="2">
      <alignment horizontal="center" vertical="center"/>
    </xf>
    <xf numFmtId="0" fontId="14" fillId="2" borderId="2">
      <alignment horizontal="center" vertical="center"/>
    </xf>
    <xf numFmtId="0" fontId="15" fillId="2" borderId="2">
      <alignment horizontal="center" vertical="center"/>
    </xf>
    <xf numFmtId="49" fontId="5" fillId="2" borderId="2">
      <alignment horizontal="center" vertical="center" wrapText="1"/>
    </xf>
    <xf numFmtId="0" fontId="5" fillId="2" borderId="7">
      <alignment horizontal="center" vertical="center" wrapText="1"/>
    </xf>
    <xf numFmtId="0" fontId="16" fillId="0" borderId="6">
      <alignment wrapText="1"/>
    </xf>
    <xf numFmtId="164" fontId="12" fillId="0" borderId="2">
      <alignment horizontal="right"/>
    </xf>
    <xf numFmtId="0" fontId="16" fillId="0" borderId="2">
      <alignment wrapText="1"/>
    </xf>
    <xf numFmtId="1" fontId="15" fillId="0" borderId="9">
      <alignment horizontal="center" vertical="center" wrapText="1"/>
    </xf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4" borderId="1"/>
    <xf numFmtId="0" fontId="19" fillId="0" borderId="1"/>
    <xf numFmtId="0" fontId="19" fillId="0" borderId="1"/>
    <xf numFmtId="0" fontId="19" fillId="0" borderId="1"/>
    <xf numFmtId="0" fontId="19" fillId="0" borderId="1"/>
    <xf numFmtId="0" fontId="19" fillId="0" borderId="1"/>
    <xf numFmtId="0" fontId="4" fillId="0" borderId="1"/>
    <xf numFmtId="0" fontId="4" fillId="0" borderId="1"/>
    <xf numFmtId="0" fontId="16" fillId="4" borderId="1"/>
    <xf numFmtId="0" fontId="3" fillId="0" borderId="1"/>
    <xf numFmtId="0" fontId="20" fillId="0" borderId="1"/>
    <xf numFmtId="0" fontId="3" fillId="0" borderId="1"/>
    <xf numFmtId="0" fontId="2" fillId="0" borderId="1"/>
    <xf numFmtId="0" fontId="1" fillId="0" borderId="1"/>
    <xf numFmtId="164" fontId="12" fillId="0" borderId="2">
      <alignment horizontal="right"/>
    </xf>
    <xf numFmtId="0" fontId="26" fillId="0" borderId="1" applyNumberFormat="0" applyFill="0" applyBorder="0" applyAlignment="0" applyProtection="0"/>
    <xf numFmtId="0" fontId="20" fillId="0" borderId="12" applyNumberFormat="0">
      <alignment horizontal="right" vertical="top"/>
    </xf>
    <xf numFmtId="0" fontId="20" fillId="0" borderId="12" applyNumberFormat="0">
      <alignment horizontal="right" vertical="top"/>
    </xf>
    <xf numFmtId="0" fontId="20" fillId="8" borderId="12" applyNumberFormat="0">
      <alignment horizontal="right" vertical="top"/>
    </xf>
    <xf numFmtId="49" fontId="20" fillId="7" borderId="12">
      <alignment horizontal="left" vertical="top"/>
    </xf>
    <xf numFmtId="49" fontId="23" fillId="0" borderId="12">
      <alignment horizontal="left" vertical="top"/>
    </xf>
    <xf numFmtId="0" fontId="20" fillId="6" borderId="12">
      <alignment horizontal="left" vertical="top" wrapText="1"/>
    </xf>
    <xf numFmtId="0" fontId="23" fillId="0" borderId="12">
      <alignment horizontal="left" vertical="top" wrapText="1"/>
    </xf>
    <xf numFmtId="0" fontId="20" fillId="5" borderId="12">
      <alignment horizontal="left" vertical="top" wrapText="1"/>
    </xf>
    <xf numFmtId="0" fontId="20" fillId="9" borderId="12">
      <alignment horizontal="left" vertical="top" wrapText="1"/>
    </xf>
    <xf numFmtId="0" fontId="20" fillId="10" borderId="12">
      <alignment horizontal="left" vertical="top" wrapText="1"/>
    </xf>
    <xf numFmtId="0" fontId="20" fillId="11" borderId="12">
      <alignment horizontal="left" vertical="top" wrapText="1"/>
    </xf>
    <xf numFmtId="0" fontId="20" fillId="0" borderId="12">
      <alignment horizontal="left" vertical="top" wrapText="1"/>
    </xf>
    <xf numFmtId="0" fontId="24" fillId="0" borderId="1">
      <alignment horizontal="left" vertical="top"/>
    </xf>
    <xf numFmtId="0" fontId="20" fillId="6" borderId="13" applyNumberFormat="0">
      <alignment horizontal="right" vertical="top"/>
    </xf>
    <xf numFmtId="0" fontId="20" fillId="5" borderId="13" applyNumberFormat="0">
      <alignment horizontal="right" vertical="top"/>
    </xf>
    <xf numFmtId="0" fontId="20" fillId="0" borderId="12" applyNumberFormat="0">
      <alignment horizontal="right" vertical="top"/>
    </xf>
    <xf numFmtId="0" fontId="20" fillId="0" borderId="12" applyNumberFormat="0">
      <alignment horizontal="right" vertical="top"/>
    </xf>
    <xf numFmtId="0" fontId="20" fillId="9" borderId="13" applyNumberFormat="0">
      <alignment horizontal="right" vertical="top"/>
    </xf>
    <xf numFmtId="0" fontId="20" fillId="0" borderId="12" applyNumberFormat="0">
      <alignment horizontal="right" vertical="top"/>
    </xf>
    <xf numFmtId="49" fontId="25" fillId="12" borderId="12">
      <alignment horizontal="left" vertical="top" wrapText="1"/>
    </xf>
    <xf numFmtId="49" fontId="20" fillId="0" borderId="12">
      <alignment horizontal="left" vertical="top" wrapText="1"/>
    </xf>
    <xf numFmtId="165" fontId="1" fillId="0" borderId="1" applyFont="0" applyFill="0" applyBorder="0" applyAlignment="0" applyProtection="0"/>
    <xf numFmtId="165" fontId="22" fillId="0" borderId="1" applyFont="0" applyFill="0" applyBorder="0" applyAlignment="0" applyProtection="0"/>
    <xf numFmtId="165" fontId="22" fillId="0" borderId="1" applyFont="0" applyFill="0" applyBorder="0" applyAlignment="0" applyProtection="0"/>
    <xf numFmtId="0" fontId="20" fillId="11" borderId="12">
      <alignment horizontal="left" vertical="top" wrapText="1"/>
    </xf>
    <xf numFmtId="0" fontId="20" fillId="0" borderId="12">
      <alignment horizontal="left" vertical="top" wrapText="1"/>
    </xf>
    <xf numFmtId="0" fontId="27" fillId="0" borderId="1"/>
    <xf numFmtId="164" fontId="28" fillId="0" borderId="2">
      <alignment horizontal="right"/>
    </xf>
    <xf numFmtId="1" fontId="29" fillId="3" borderId="9">
      <alignment horizontal="left" vertical="center" wrapText="1"/>
    </xf>
    <xf numFmtId="0" fontId="30" fillId="0" borderId="9">
      <alignment horizontal="center" vertical="center" textRotation="90" wrapText="1"/>
    </xf>
    <xf numFmtId="0" fontId="30" fillId="0" borderId="2">
      <alignment horizontal="center" vertical="center" textRotation="90" wrapText="1"/>
    </xf>
    <xf numFmtId="1" fontId="29" fillId="3" borderId="14">
      <alignment horizontal="left" vertical="center" wrapText="1"/>
    </xf>
    <xf numFmtId="0" fontId="30" fillId="0" borderId="14">
      <alignment horizontal="center" vertical="center" textRotation="90" wrapText="1"/>
    </xf>
    <xf numFmtId="0" fontId="30" fillId="0" borderId="5">
      <alignment horizontal="center" vertical="center" textRotation="90" wrapText="1"/>
    </xf>
    <xf numFmtId="0" fontId="31" fillId="2" borderId="2">
      <alignment horizontal="center" vertical="center" wrapText="1"/>
    </xf>
    <xf numFmtId="1" fontId="9" fillId="3" borderId="9">
      <alignment horizontal="left" vertical="center" wrapText="1"/>
    </xf>
    <xf numFmtId="0" fontId="13" fillId="0" borderId="9">
      <alignment horizontal="center" vertical="center" textRotation="90" wrapText="1"/>
    </xf>
    <xf numFmtId="0" fontId="13" fillId="0" borderId="2">
      <alignment horizontal="center" vertical="center" textRotation="90" wrapText="1"/>
    </xf>
    <xf numFmtId="1" fontId="9" fillId="3" borderId="14">
      <alignment horizontal="left" vertical="center" wrapText="1"/>
    </xf>
    <xf numFmtId="0" fontId="13" fillId="0" borderId="14">
      <alignment horizontal="center" vertical="center" textRotation="90" wrapText="1"/>
    </xf>
    <xf numFmtId="0" fontId="13" fillId="0" borderId="5">
      <alignment horizontal="center" vertical="center" textRotation="90" wrapText="1"/>
    </xf>
    <xf numFmtId="0" fontId="5" fillId="2" borderId="2">
      <alignment horizontal="center" vertical="center" wrapText="1"/>
    </xf>
  </cellStyleXfs>
  <cellXfs count="25">
    <xf numFmtId="0" fontId="0" fillId="0" borderId="0" xfId="0"/>
    <xf numFmtId="0" fontId="19" fillId="0" borderId="1" xfId="72" applyProtection="1">
      <protection locked="0"/>
    </xf>
    <xf numFmtId="0" fontId="4" fillId="0" borderId="1" xfId="1" applyNumberFormat="1" applyProtection="1"/>
    <xf numFmtId="0" fontId="16" fillId="0" borderId="6" xfId="62" applyNumberFormat="1" applyFill="1" applyProtection="1">
      <alignment wrapText="1"/>
    </xf>
    <xf numFmtId="164" fontId="8" fillId="0" borderId="2" xfId="63" applyNumberFormat="1" applyFont="1" applyFill="1" applyAlignment="1" applyProtection="1">
      <alignment horizontal="center" vertical="center"/>
    </xf>
    <xf numFmtId="0" fontId="16" fillId="0" borderId="2" xfId="64" applyNumberFormat="1" applyFill="1" applyProtection="1">
      <alignment wrapText="1"/>
    </xf>
    <xf numFmtId="1" fontId="9" fillId="3" borderId="15" xfId="122" applyNumberFormat="1" applyBorder="1" applyProtection="1">
      <alignment horizontal="left" vertical="center" wrapText="1"/>
    </xf>
    <xf numFmtId="164" fontId="8" fillId="0" borderId="15" xfId="85" applyNumberFormat="1" applyFont="1" applyFill="1" applyBorder="1" applyAlignment="1" applyProtection="1">
      <alignment horizontal="center"/>
    </xf>
    <xf numFmtId="3" fontId="8" fillId="0" borderId="15" xfId="85" applyNumberFormat="1" applyFont="1" applyFill="1" applyBorder="1" applyAlignment="1" applyProtection="1">
      <alignment horizontal="center"/>
    </xf>
    <xf numFmtId="1" fontId="9" fillId="3" borderId="15" xfId="125" applyNumberFormat="1" applyBorder="1" applyProtection="1">
      <alignment horizontal="left" vertical="center" wrapText="1"/>
    </xf>
    <xf numFmtId="164" fontId="19" fillId="0" borderId="1" xfId="72" applyNumberFormat="1" applyProtection="1">
      <protection locked="0"/>
    </xf>
    <xf numFmtId="3" fontId="8" fillId="0" borderId="2" xfId="63" applyNumberFormat="1" applyFont="1" applyFill="1" applyAlignment="1" applyProtection="1">
      <alignment horizontal="center" vertical="center"/>
    </xf>
    <xf numFmtId="0" fontId="21" fillId="0" borderId="1" xfId="81" applyFont="1" applyAlignment="1">
      <alignment horizontal="center" vertical="center" wrapText="1"/>
    </xf>
    <xf numFmtId="0" fontId="5" fillId="0" borderId="2" xfId="56" applyNumberFormat="1" applyFill="1" applyProtection="1">
      <alignment horizontal="center" vertical="center" wrapText="1"/>
    </xf>
    <xf numFmtId="0" fontId="5" fillId="0" borderId="2" xfId="56" applyFill="1">
      <alignment horizontal="center" vertical="center" wrapText="1"/>
    </xf>
    <xf numFmtId="0" fontId="5" fillId="0" borderId="2" xfId="56" applyNumberFormat="1" applyFont="1" applyFill="1" applyProtection="1">
      <alignment horizontal="center" vertical="center" wrapText="1"/>
    </xf>
    <xf numFmtId="0" fontId="5" fillId="0" borderId="5" xfId="56" applyNumberFormat="1" applyFill="1" applyBorder="1" applyProtection="1">
      <alignment horizontal="center" vertical="center" wrapText="1"/>
    </xf>
    <xf numFmtId="0" fontId="5" fillId="0" borderId="6" xfId="56" applyNumberFormat="1" applyFill="1" applyBorder="1" applyProtection="1">
      <alignment horizontal="center" vertical="center" wrapText="1"/>
    </xf>
    <xf numFmtId="0" fontId="5" fillId="0" borderId="15" xfId="128" applyNumberFormat="1" applyFill="1" applyBorder="1" applyProtection="1">
      <alignment horizontal="center" vertical="center" wrapText="1"/>
    </xf>
    <xf numFmtId="0" fontId="32" fillId="0" borderId="1" xfId="113" applyNumberFormat="1" applyFont="1" applyAlignment="1" applyProtection="1">
      <alignment horizontal="center" vertical="center" wrapText="1"/>
    </xf>
    <xf numFmtId="0" fontId="5" fillId="0" borderId="15" xfId="128" applyNumberFormat="1" applyFill="1" applyBorder="1" applyAlignment="1" applyProtection="1">
      <alignment horizontal="center" vertical="center" wrapText="1"/>
    </xf>
    <xf numFmtId="0" fontId="13" fillId="0" borderId="15" xfId="123" applyNumberFormat="1" applyBorder="1" applyAlignment="1" applyProtection="1">
      <alignment horizontal="center" vertical="center" textRotation="90" wrapText="1"/>
    </xf>
    <xf numFmtId="0" fontId="13" fillId="0" borderId="15" xfId="126" applyNumberFormat="1" applyBorder="1" applyAlignment="1" applyProtection="1">
      <alignment horizontal="center" vertical="center" textRotation="90" wrapText="1"/>
    </xf>
    <xf numFmtId="0" fontId="13" fillId="0" borderId="15" xfId="127" applyNumberFormat="1" applyBorder="1" applyAlignment="1" applyProtection="1">
      <alignment horizontal="center" vertical="center" textRotation="90" wrapText="1"/>
    </xf>
    <xf numFmtId="0" fontId="13" fillId="0" borderId="15" xfId="124" applyNumberFormat="1" applyBorder="1" applyAlignment="1" applyProtection="1">
      <alignment horizontal="center" vertical="center" textRotation="90" wrapText="1"/>
    </xf>
  </cellXfs>
  <cellStyles count="129">
    <cellStyle name="br" xfId="68"/>
    <cellStyle name="br 2" xfId="76"/>
    <cellStyle name="col" xfId="67"/>
    <cellStyle name="col 2" xfId="75"/>
    <cellStyle name="style0" xfId="69"/>
    <cellStyle name="style0 2" xfId="77"/>
    <cellStyle name="td" xfId="70"/>
    <cellStyle name="td 2" xfId="78"/>
    <cellStyle name="tr" xfId="66"/>
    <cellStyle name="tr 2" xfId="74"/>
    <cellStyle name="xl21" xfId="71"/>
    <cellStyle name="xl21 2" xfId="79"/>
    <cellStyle name="xl22" xfId="1"/>
    <cellStyle name="xl22 2" xfId="113"/>
    <cellStyle name="xl23" xfId="13"/>
    <cellStyle name="xl24" xfId="17"/>
    <cellStyle name="xl25" xfId="18"/>
    <cellStyle name="xl26" xfId="22"/>
    <cellStyle name="xl27" xfId="26"/>
    <cellStyle name="xl28" xfId="31"/>
    <cellStyle name="xl29" xfId="34"/>
    <cellStyle name="xl30" xfId="36"/>
    <cellStyle name="xl31" xfId="38"/>
    <cellStyle name="xl32" xfId="42"/>
    <cellStyle name="xl33" xfId="40"/>
    <cellStyle name="xl34" xfId="44"/>
    <cellStyle name="xl35" xfId="47"/>
    <cellStyle name="xl36" xfId="48"/>
    <cellStyle name="xl37" xfId="2"/>
    <cellStyle name="xl38" xfId="5"/>
    <cellStyle name="xl39" xfId="9"/>
    <cellStyle name="xl40" xfId="12"/>
    <cellStyle name="xl41" xfId="14"/>
    <cellStyle name="xl42" xfId="16"/>
    <cellStyle name="xl43" xfId="23"/>
    <cellStyle name="xl44" xfId="27"/>
    <cellStyle name="xl45" xfId="39"/>
    <cellStyle name="xl46" xfId="41"/>
    <cellStyle name="xl47" xfId="33"/>
    <cellStyle name="xl48" xfId="50"/>
    <cellStyle name="xl49" xfId="3"/>
    <cellStyle name="xl50" xfId="4"/>
    <cellStyle name="xl51" xfId="24"/>
    <cellStyle name="xl52" xfId="25"/>
    <cellStyle name="xl53" xfId="28"/>
    <cellStyle name="xl54" xfId="29"/>
    <cellStyle name="xl55" xfId="30"/>
    <cellStyle name="xl56" xfId="32"/>
    <cellStyle name="xl57" xfId="35"/>
    <cellStyle name="xl58" xfId="45"/>
    <cellStyle name="xl59" xfId="46"/>
    <cellStyle name="xl60" xfId="51"/>
    <cellStyle name="xl61" xfId="15"/>
    <cellStyle name="xl62" xfId="20"/>
    <cellStyle name="xl63" xfId="19"/>
    <cellStyle name="xl64" xfId="21"/>
    <cellStyle name="xl65" xfId="37"/>
    <cellStyle name="xl66" xfId="43"/>
    <cellStyle name="xl66 2" xfId="116"/>
    <cellStyle name="xl66 3" xfId="123"/>
    <cellStyle name="xl67" xfId="49"/>
    <cellStyle name="xl68" xfId="52"/>
    <cellStyle name="xl69" xfId="7"/>
    <cellStyle name="xl70" xfId="8"/>
    <cellStyle name="xl70 2" xfId="121"/>
    <cellStyle name="xl70 3" xfId="128"/>
    <cellStyle name="xl71" xfId="11"/>
    <cellStyle name="xl72" xfId="6"/>
    <cellStyle name="xl72 2" xfId="115"/>
    <cellStyle name="xl72 3" xfId="122"/>
    <cellStyle name="xl73" xfId="10"/>
    <cellStyle name="xl74" xfId="53"/>
    <cellStyle name="xl75" xfId="54"/>
    <cellStyle name="xl76" xfId="56"/>
    <cellStyle name="xl76 2" xfId="85"/>
    <cellStyle name="xl76 3" xfId="114"/>
    <cellStyle name="xl77" xfId="62"/>
    <cellStyle name="xl78" xfId="64"/>
    <cellStyle name="xl78 2" xfId="119"/>
    <cellStyle name="xl78 3" xfId="126"/>
    <cellStyle name="xl79" xfId="65"/>
    <cellStyle name="xl79 2" xfId="120"/>
    <cellStyle name="xl79 3" xfId="127"/>
    <cellStyle name="xl80" xfId="63"/>
    <cellStyle name="xl80 2" xfId="117"/>
    <cellStyle name="xl80 3" xfId="124"/>
    <cellStyle name="xl81" xfId="55"/>
    <cellStyle name="xl81 2" xfId="118"/>
    <cellStyle name="xl81 3" xfId="125"/>
    <cellStyle name="xl82" xfId="57"/>
    <cellStyle name="xl83" xfId="58"/>
    <cellStyle name="xl84" xfId="60"/>
    <cellStyle name="xl85" xfId="59"/>
    <cellStyle name="xl86" xfId="61"/>
    <cellStyle name="Гиперссылка 2" xfId="86"/>
    <cellStyle name="Данные (редактируемые)" xfId="87"/>
    <cellStyle name="Данные (только для чтения)" xfId="88"/>
    <cellStyle name="Данные для удаления" xfId="89"/>
    <cellStyle name="Заголовки полей" xfId="90"/>
    <cellStyle name="Заголовки полей [печать]" xfId="91"/>
    <cellStyle name="Заголовок меры" xfId="92"/>
    <cellStyle name="Заголовок показателя [печать]" xfId="93"/>
    <cellStyle name="Заголовок показателя константы" xfId="94"/>
    <cellStyle name="Заголовок результата расчета" xfId="95"/>
    <cellStyle name="Заголовок свободного показателя" xfId="96"/>
    <cellStyle name="Значение фильтра" xfId="97"/>
    <cellStyle name="Значение фильтра [печать]" xfId="98"/>
    <cellStyle name="Информация о задаче" xfId="99"/>
    <cellStyle name="Обычный" xfId="0" builtinId="0"/>
    <cellStyle name="Обычный 2" xfId="80"/>
    <cellStyle name="Обычный 2 2" xfId="81"/>
    <cellStyle name="Обычный 2 3" xfId="82"/>
    <cellStyle name="Обычный 3" xfId="72"/>
    <cellStyle name="Обычный 4" xfId="73"/>
    <cellStyle name="Обычный 5" xfId="83"/>
    <cellStyle name="Обычный 6" xfId="84"/>
    <cellStyle name="Отдельная ячейка" xfId="100"/>
    <cellStyle name="Отдельная ячейка - константа" xfId="101"/>
    <cellStyle name="Отдельная ячейка - константа [печать]" xfId="102"/>
    <cellStyle name="Отдельная ячейка [печать]" xfId="103"/>
    <cellStyle name="Отдельная ячейка-результат" xfId="104"/>
    <cellStyle name="Отдельная ячейка-результат [печать]" xfId="105"/>
    <cellStyle name="Свойства элементов измерения" xfId="106"/>
    <cellStyle name="Свойства элементов измерения [печать]" xfId="107"/>
    <cellStyle name="Финансовый 2" xfId="109"/>
    <cellStyle name="Финансовый 3" xfId="110"/>
    <cellStyle name="Финансовый 4" xfId="108"/>
    <cellStyle name="Элементы осей" xfId="111"/>
    <cellStyle name="Элементы осей [печать]" xfId="11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zoomScale="85" zoomScaleNormal="85" zoomScaleSheetLayoutView="100" workbookViewId="0">
      <selection activeCell="N14" sqref="N14"/>
    </sheetView>
  </sheetViews>
  <sheetFormatPr defaultRowHeight="15" x14ac:dyDescent="0.25"/>
  <cols>
    <col min="1" max="1" width="28.42578125" style="1" customWidth="1"/>
    <col min="2" max="7" width="21.7109375" style="1" customWidth="1"/>
    <col min="8" max="8" width="17.7109375" style="1" customWidth="1"/>
    <col min="9" max="9" width="11.710937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15" customHeight="1" x14ac:dyDescent="0.25">
      <c r="A2" s="12" t="s">
        <v>120</v>
      </c>
      <c r="B2" s="12"/>
      <c r="C2" s="12"/>
      <c r="D2" s="12"/>
      <c r="E2" s="12"/>
      <c r="F2" s="12"/>
      <c r="G2" s="12"/>
      <c r="H2" s="12"/>
      <c r="I2" s="12"/>
      <c r="J2" s="2"/>
    </row>
    <row r="3" spans="1:10" ht="1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2"/>
    </row>
    <row r="4" spans="1:10" ht="1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2"/>
    </row>
    <row r="5" spans="1:10" ht="1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22.5" customHeight="1" x14ac:dyDescent="0.25">
      <c r="A6" s="13" t="s">
        <v>5</v>
      </c>
      <c r="B6" s="15" t="s">
        <v>0</v>
      </c>
      <c r="C6" s="15" t="s">
        <v>121</v>
      </c>
      <c r="D6" s="13" t="s">
        <v>2</v>
      </c>
      <c r="E6" s="13" t="s">
        <v>3</v>
      </c>
      <c r="F6" s="13" t="s">
        <v>4</v>
      </c>
      <c r="G6" s="13" t="s">
        <v>17</v>
      </c>
      <c r="H6" s="16" t="s">
        <v>119</v>
      </c>
      <c r="I6" s="13" t="s">
        <v>122</v>
      </c>
      <c r="J6" s="2"/>
    </row>
    <row r="7" spans="1:10" ht="136.5" customHeight="1" x14ac:dyDescent="0.25">
      <c r="A7" s="14"/>
      <c r="B7" s="14"/>
      <c r="C7" s="14"/>
      <c r="D7" s="14"/>
      <c r="E7" s="14"/>
      <c r="F7" s="14"/>
      <c r="G7" s="14"/>
      <c r="H7" s="17"/>
      <c r="I7" s="14"/>
      <c r="J7" s="2"/>
    </row>
    <row r="8" spans="1:10" ht="24.75" customHeight="1" x14ac:dyDescent="0.25">
      <c r="A8" s="5" t="s">
        <v>16</v>
      </c>
      <c r="B8" s="4">
        <v>18.192</v>
      </c>
      <c r="C8" s="4">
        <v>16.776</v>
      </c>
      <c r="D8" s="4">
        <v>7.5</v>
      </c>
      <c r="E8" s="4">
        <v>1.5</v>
      </c>
      <c r="F8" s="4">
        <v>1.5</v>
      </c>
      <c r="G8" s="4">
        <v>0.05</v>
      </c>
      <c r="H8" s="4">
        <v>43.195</v>
      </c>
      <c r="I8" s="11">
        <f t="shared" ref="I8:I17" si="0">RANK(H8,$H$8:$H$17)</f>
        <v>1</v>
      </c>
      <c r="J8" s="2"/>
    </row>
    <row r="9" spans="1:10" ht="24.75" customHeight="1" x14ac:dyDescent="0.25">
      <c r="A9" s="5" t="s">
        <v>7</v>
      </c>
      <c r="B9" s="4">
        <v>14.372</v>
      </c>
      <c r="C9" s="4">
        <v>14.428000000000001</v>
      </c>
      <c r="D9" s="4">
        <v>13.5</v>
      </c>
      <c r="E9" s="4">
        <v>1.5</v>
      </c>
      <c r="F9" s="4">
        <v>0.75</v>
      </c>
      <c r="G9" s="4">
        <v>0.05</v>
      </c>
      <c r="H9" s="4">
        <v>42.323</v>
      </c>
      <c r="I9" s="11">
        <f t="shared" si="0"/>
        <v>2</v>
      </c>
      <c r="J9" s="2"/>
    </row>
    <row r="10" spans="1:10" ht="24.75" customHeight="1" x14ac:dyDescent="0.25">
      <c r="A10" s="5" t="s">
        <v>12</v>
      </c>
      <c r="B10" s="4">
        <v>10.304</v>
      </c>
      <c r="C10" s="4">
        <v>16.268000000000001</v>
      </c>
      <c r="D10" s="4">
        <v>13.5</v>
      </c>
      <c r="E10" s="4">
        <v>1.5</v>
      </c>
      <c r="F10" s="4">
        <v>0.64400000000000002</v>
      </c>
      <c r="G10" s="4">
        <v>0</v>
      </c>
      <c r="H10" s="4">
        <v>42.216000000000001</v>
      </c>
      <c r="I10" s="11">
        <f t="shared" si="0"/>
        <v>3</v>
      </c>
      <c r="J10" s="2"/>
    </row>
    <row r="11" spans="1:10" ht="24.75" customHeight="1" x14ac:dyDescent="0.25">
      <c r="A11" s="5" t="s">
        <v>13</v>
      </c>
      <c r="B11" s="4">
        <v>9.3460000000000001</v>
      </c>
      <c r="C11" s="4">
        <v>19.937999999999999</v>
      </c>
      <c r="D11" s="4">
        <v>13.5</v>
      </c>
      <c r="E11" s="4">
        <v>0</v>
      </c>
      <c r="F11" s="4">
        <v>1.5</v>
      </c>
      <c r="G11" s="4">
        <v>0.05</v>
      </c>
      <c r="H11" s="4">
        <v>42.07</v>
      </c>
      <c r="I11" s="11">
        <f t="shared" si="0"/>
        <v>4</v>
      </c>
      <c r="J11" s="2"/>
    </row>
    <row r="12" spans="1:10" ht="24.75" customHeight="1" x14ac:dyDescent="0.25">
      <c r="A12" s="5" t="s">
        <v>9</v>
      </c>
      <c r="B12" s="4">
        <v>12.004</v>
      </c>
      <c r="C12" s="4">
        <v>15.167999999999999</v>
      </c>
      <c r="D12" s="4">
        <v>13.5</v>
      </c>
      <c r="E12" s="4">
        <v>1.5</v>
      </c>
      <c r="F12" s="4">
        <v>1.5</v>
      </c>
      <c r="G12" s="4">
        <v>0.05</v>
      </c>
      <c r="H12" s="4">
        <v>41.488</v>
      </c>
      <c r="I12" s="11">
        <f t="shared" si="0"/>
        <v>5</v>
      </c>
      <c r="J12" s="2"/>
    </row>
    <row r="13" spans="1:10" ht="24.75" customHeight="1" x14ac:dyDescent="0.25">
      <c r="A13" s="5" t="s">
        <v>11</v>
      </c>
      <c r="B13" s="4">
        <v>11.747999999999999</v>
      </c>
      <c r="C13" s="4">
        <v>16.015999999999998</v>
      </c>
      <c r="D13" s="4">
        <v>13.281000000000001</v>
      </c>
      <c r="E13" s="4">
        <v>1.5</v>
      </c>
      <c r="F13" s="4">
        <v>0.96499999999999997</v>
      </c>
      <c r="G13" s="4">
        <v>0.05</v>
      </c>
      <c r="H13" s="4">
        <v>41.335000000000001</v>
      </c>
      <c r="I13" s="11">
        <f t="shared" si="0"/>
        <v>6</v>
      </c>
      <c r="J13" s="2"/>
    </row>
    <row r="14" spans="1:10" ht="24.75" customHeight="1" x14ac:dyDescent="0.25">
      <c r="A14" s="5" t="s">
        <v>14</v>
      </c>
      <c r="B14" s="4">
        <v>13.304</v>
      </c>
      <c r="C14" s="4">
        <v>15.17</v>
      </c>
      <c r="D14" s="4">
        <v>12.608000000000001</v>
      </c>
      <c r="E14" s="4">
        <v>1.5</v>
      </c>
      <c r="F14" s="4">
        <v>5.3999999999999999E-2</v>
      </c>
      <c r="G14" s="4">
        <v>0.05</v>
      </c>
      <c r="H14" s="4">
        <v>40.503999999999998</v>
      </c>
      <c r="I14" s="11">
        <f t="shared" si="0"/>
        <v>7</v>
      </c>
      <c r="J14" s="2"/>
    </row>
    <row r="15" spans="1:10" ht="24.75" customHeight="1" x14ac:dyDescent="0.25">
      <c r="A15" s="3" t="s">
        <v>6</v>
      </c>
      <c r="B15" s="4">
        <v>12.278</v>
      </c>
      <c r="C15" s="4">
        <v>13.566000000000001</v>
      </c>
      <c r="D15" s="4">
        <v>12.917</v>
      </c>
      <c r="E15" s="4">
        <v>1.5</v>
      </c>
      <c r="F15" s="4">
        <v>1.3919999999999999</v>
      </c>
      <c r="G15" s="4">
        <v>0.05</v>
      </c>
      <c r="H15" s="4">
        <v>39.57</v>
      </c>
      <c r="I15" s="11">
        <f t="shared" si="0"/>
        <v>8</v>
      </c>
      <c r="J15" s="2"/>
    </row>
    <row r="16" spans="1:10" ht="24.75" customHeight="1" x14ac:dyDescent="0.25">
      <c r="A16" s="5" t="s">
        <v>8</v>
      </c>
      <c r="B16" s="4">
        <v>10.01</v>
      </c>
      <c r="C16" s="4">
        <v>15.116</v>
      </c>
      <c r="D16" s="4">
        <v>13.5</v>
      </c>
      <c r="E16" s="4">
        <v>1.5</v>
      </c>
      <c r="F16" s="4">
        <v>0.32300000000000001</v>
      </c>
      <c r="G16" s="4">
        <v>0.05</v>
      </c>
      <c r="H16" s="4">
        <v>38.427</v>
      </c>
      <c r="I16" s="11">
        <f t="shared" si="0"/>
        <v>9</v>
      </c>
      <c r="J16" s="2"/>
    </row>
    <row r="17" spans="1:10" ht="24.75" customHeight="1" x14ac:dyDescent="0.25">
      <c r="A17" s="5" t="s">
        <v>10</v>
      </c>
      <c r="B17" s="4">
        <v>10.362</v>
      </c>
      <c r="C17" s="4">
        <v>14.776</v>
      </c>
      <c r="D17" s="4">
        <v>13.037000000000001</v>
      </c>
      <c r="E17" s="4">
        <v>1.5</v>
      </c>
      <c r="F17" s="4">
        <v>0</v>
      </c>
      <c r="G17" s="4">
        <v>0.05</v>
      </c>
      <c r="H17" s="4">
        <v>37.691000000000003</v>
      </c>
      <c r="I17" s="11">
        <f t="shared" si="0"/>
        <v>10</v>
      </c>
      <c r="J17" s="2"/>
    </row>
    <row r="18" spans="1:10" ht="24.75" customHeight="1" x14ac:dyDescent="0.25">
      <c r="A18" s="5" t="s">
        <v>15</v>
      </c>
      <c r="B18" s="4">
        <v>8.0879999999999992</v>
      </c>
      <c r="C18" s="4">
        <v>11.872</v>
      </c>
      <c r="D18" s="4">
        <v>13.5</v>
      </c>
      <c r="E18" s="4">
        <v>1.5</v>
      </c>
      <c r="F18" s="4">
        <v>1.127</v>
      </c>
      <c r="G18" s="4">
        <v>0.05</v>
      </c>
      <c r="H18" s="4">
        <v>34.283000000000001</v>
      </c>
      <c r="I18" s="11">
        <v>11</v>
      </c>
      <c r="J18" s="2"/>
    </row>
  </sheetData>
  <mergeCells count="10">
    <mergeCell ref="A2:I4"/>
    <mergeCell ref="A6:A7"/>
    <mergeCell ref="B6:B7"/>
    <mergeCell ref="C6:C7"/>
    <mergeCell ref="D6:D7"/>
    <mergeCell ref="E6:E7"/>
    <mergeCell ref="F6:F7"/>
    <mergeCell ref="G6:G7"/>
    <mergeCell ref="H6:H7"/>
    <mergeCell ref="I6:I7"/>
  </mergeCells>
  <pageMargins left="0.11811023622047245" right="0.11811023622047245" top="0.74803149606299213" bottom="0.35433070866141736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8"/>
  <sheetViews>
    <sheetView tabSelected="1" topLeftCell="A77" zoomScaleNormal="100" zoomScaleSheetLayoutView="100" workbookViewId="0">
      <selection activeCell="K92" sqref="K92"/>
    </sheetView>
  </sheetViews>
  <sheetFormatPr defaultRowHeight="15" x14ac:dyDescent="0.25"/>
  <cols>
    <col min="1" max="1" width="9.140625" style="1" customWidth="1"/>
    <col min="2" max="2" width="33.140625" style="1" customWidth="1"/>
    <col min="3" max="3" width="14.7109375" style="1" customWidth="1"/>
    <col min="4" max="4" width="14.28515625" style="1" customWidth="1"/>
    <col min="5" max="5" width="14.5703125" style="1" customWidth="1"/>
    <col min="6" max="6" width="13.140625" style="1" customWidth="1"/>
    <col min="7" max="7" width="17" style="1" customWidth="1"/>
    <col min="8" max="8" width="15.7109375" style="1" customWidth="1"/>
    <col min="9" max="9" width="13.7109375" style="1" customWidth="1"/>
    <col min="10" max="16384" width="9.140625" style="1"/>
  </cols>
  <sheetData>
    <row r="1" spans="1:9" ht="15" customHeight="1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ht="15" customHeight="1" x14ac:dyDescent="0.25">
      <c r="A2" s="19" t="s">
        <v>124</v>
      </c>
      <c r="B2" s="19"/>
      <c r="C2" s="19"/>
      <c r="D2" s="19"/>
      <c r="E2" s="19"/>
      <c r="F2" s="19"/>
      <c r="G2" s="19"/>
      <c r="H2" s="19"/>
      <c r="I2" s="19"/>
    </row>
    <row r="3" spans="1:9" ht="30" customHeight="1" x14ac:dyDescent="0.25">
      <c r="A3" s="19"/>
      <c r="B3" s="19"/>
      <c r="C3" s="19"/>
      <c r="D3" s="19"/>
      <c r="E3" s="19"/>
      <c r="F3" s="19"/>
      <c r="G3" s="19"/>
      <c r="H3" s="19"/>
      <c r="I3" s="19"/>
    </row>
    <row r="4" spans="1:9" ht="15" customHeigh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22.5" customHeight="1" x14ac:dyDescent="0.25">
      <c r="A5" s="20" t="s">
        <v>5</v>
      </c>
      <c r="B5" s="20"/>
      <c r="C5" s="18" t="s">
        <v>0</v>
      </c>
      <c r="D5" s="18" t="s">
        <v>1</v>
      </c>
      <c r="E5" s="18" t="s">
        <v>3</v>
      </c>
      <c r="F5" s="18" t="s">
        <v>4</v>
      </c>
      <c r="G5" s="18" t="s">
        <v>17</v>
      </c>
      <c r="H5" s="18" t="s">
        <v>119</v>
      </c>
      <c r="I5" s="18" t="s">
        <v>123</v>
      </c>
    </row>
    <row r="6" spans="1:9" ht="134.25" customHeight="1" x14ac:dyDescent="0.25">
      <c r="A6" s="20"/>
      <c r="B6" s="20"/>
      <c r="C6" s="18"/>
      <c r="D6" s="18"/>
      <c r="E6" s="18"/>
      <c r="F6" s="18"/>
      <c r="G6" s="18"/>
      <c r="H6" s="18"/>
      <c r="I6" s="18"/>
    </row>
    <row r="7" spans="1:9" ht="24.75" customHeight="1" x14ac:dyDescent="0.25">
      <c r="A7" s="21" t="s">
        <v>118</v>
      </c>
      <c r="B7" s="6" t="s">
        <v>117</v>
      </c>
      <c r="C7" s="7">
        <v>3.94</v>
      </c>
      <c r="D7" s="7">
        <v>12.086</v>
      </c>
      <c r="E7" s="7">
        <v>0</v>
      </c>
      <c r="F7" s="7">
        <v>1</v>
      </c>
      <c r="G7" s="7">
        <v>0.05</v>
      </c>
      <c r="H7" s="7">
        <v>16.174700000000001</v>
      </c>
      <c r="I7" s="8">
        <f t="shared" ref="I7:I38" si="0">RANK(H7,$H$7:$H$97)</f>
        <v>69</v>
      </c>
    </row>
    <row r="8" spans="1:9" ht="24.75" customHeight="1" x14ac:dyDescent="0.25">
      <c r="A8" s="21"/>
      <c r="B8" s="6" t="s">
        <v>116</v>
      </c>
      <c r="C8" s="7">
        <v>3.968</v>
      </c>
      <c r="D8" s="7">
        <v>12.09</v>
      </c>
      <c r="E8" s="7">
        <v>0</v>
      </c>
      <c r="F8" s="7">
        <v>1</v>
      </c>
      <c r="G8" s="7">
        <v>0</v>
      </c>
      <c r="H8" s="7">
        <v>17.058</v>
      </c>
      <c r="I8" s="8">
        <f t="shared" si="0"/>
        <v>35</v>
      </c>
    </row>
    <row r="9" spans="1:9" ht="24.75" customHeight="1" x14ac:dyDescent="0.25">
      <c r="A9" s="21"/>
      <c r="B9" s="6" t="s">
        <v>115</v>
      </c>
      <c r="C9" s="7">
        <v>3.972</v>
      </c>
      <c r="D9" s="7">
        <v>12.09</v>
      </c>
      <c r="E9" s="7">
        <v>0</v>
      </c>
      <c r="F9" s="7">
        <v>1</v>
      </c>
      <c r="G9" s="7">
        <v>0</v>
      </c>
      <c r="H9" s="7">
        <v>17.062000000000001</v>
      </c>
      <c r="I9" s="8">
        <f t="shared" si="0"/>
        <v>33</v>
      </c>
    </row>
    <row r="10" spans="1:9" ht="24.75" customHeight="1" x14ac:dyDescent="0.25">
      <c r="A10" s="21"/>
      <c r="B10" s="6" t="s">
        <v>114</v>
      </c>
      <c r="C10" s="7">
        <v>3.972</v>
      </c>
      <c r="D10" s="7">
        <v>12.05</v>
      </c>
      <c r="E10" s="7">
        <v>0</v>
      </c>
      <c r="F10" s="7">
        <v>1</v>
      </c>
      <c r="G10" s="7">
        <v>0.05</v>
      </c>
      <c r="H10" s="7">
        <v>16.170900000000003</v>
      </c>
      <c r="I10" s="8">
        <f t="shared" si="0"/>
        <v>70</v>
      </c>
    </row>
    <row r="11" spans="1:9" ht="24.75" customHeight="1" x14ac:dyDescent="0.25">
      <c r="A11" s="21"/>
      <c r="B11" s="6" t="s">
        <v>113</v>
      </c>
      <c r="C11" s="7">
        <v>5.6920000000000002</v>
      </c>
      <c r="D11" s="7">
        <v>12.125999999999999</v>
      </c>
      <c r="E11" s="7">
        <v>0</v>
      </c>
      <c r="F11" s="7">
        <v>1</v>
      </c>
      <c r="G11" s="7">
        <v>0</v>
      </c>
      <c r="H11" s="7">
        <v>18.817999999999998</v>
      </c>
      <c r="I11" s="8">
        <f t="shared" si="0"/>
        <v>6</v>
      </c>
    </row>
    <row r="12" spans="1:9" ht="24.75" customHeight="1" x14ac:dyDescent="0.25">
      <c r="A12" s="21"/>
      <c r="B12" s="6" t="s">
        <v>112</v>
      </c>
      <c r="C12" s="7">
        <v>3.992</v>
      </c>
      <c r="D12" s="7">
        <v>12.093999999999999</v>
      </c>
      <c r="E12" s="7">
        <v>0</v>
      </c>
      <c r="F12" s="7">
        <v>1</v>
      </c>
      <c r="G12" s="7">
        <v>0.05</v>
      </c>
      <c r="H12" s="7">
        <v>16.2317</v>
      </c>
      <c r="I12" s="8">
        <f t="shared" si="0"/>
        <v>57</v>
      </c>
    </row>
    <row r="13" spans="1:9" ht="24.75" customHeight="1" x14ac:dyDescent="0.25">
      <c r="A13" s="21"/>
      <c r="B13" s="6" t="s">
        <v>111</v>
      </c>
      <c r="C13" s="7">
        <v>3.976</v>
      </c>
      <c r="D13" s="7">
        <v>12.11</v>
      </c>
      <c r="E13" s="7">
        <v>0</v>
      </c>
      <c r="F13" s="7">
        <v>1</v>
      </c>
      <c r="G13" s="7">
        <v>0</v>
      </c>
      <c r="H13" s="7">
        <v>17.085999999999999</v>
      </c>
      <c r="I13" s="8">
        <f t="shared" si="0"/>
        <v>22</v>
      </c>
    </row>
    <row r="14" spans="1:9" ht="24.75" customHeight="1" x14ac:dyDescent="0.25">
      <c r="A14" s="21"/>
      <c r="B14" s="6" t="s">
        <v>110</v>
      </c>
      <c r="C14" s="7">
        <v>3.996</v>
      </c>
      <c r="D14" s="7">
        <v>12.082000000000001</v>
      </c>
      <c r="E14" s="7">
        <v>0</v>
      </c>
      <c r="F14" s="7">
        <v>1</v>
      </c>
      <c r="G14" s="7">
        <v>0</v>
      </c>
      <c r="H14" s="7">
        <v>17.077999999999999</v>
      </c>
      <c r="I14" s="8">
        <f t="shared" si="0"/>
        <v>24</v>
      </c>
    </row>
    <row r="15" spans="1:9" ht="24.75" customHeight="1" x14ac:dyDescent="0.25">
      <c r="A15" s="21"/>
      <c r="B15" s="6" t="s">
        <v>109</v>
      </c>
      <c r="C15" s="7">
        <v>3.98</v>
      </c>
      <c r="D15" s="7">
        <v>12.086</v>
      </c>
      <c r="E15" s="7">
        <v>0</v>
      </c>
      <c r="F15" s="7">
        <v>1</v>
      </c>
      <c r="G15" s="7">
        <v>0</v>
      </c>
      <c r="H15" s="7">
        <v>17.065999999999999</v>
      </c>
      <c r="I15" s="8">
        <f t="shared" si="0"/>
        <v>30</v>
      </c>
    </row>
    <row r="16" spans="1:9" ht="24.75" customHeight="1" x14ac:dyDescent="0.25">
      <c r="A16" s="21"/>
      <c r="B16" s="6" t="s">
        <v>108</v>
      </c>
      <c r="C16" s="7">
        <v>4</v>
      </c>
      <c r="D16" s="7">
        <v>12.077999999999999</v>
      </c>
      <c r="E16" s="7">
        <v>0</v>
      </c>
      <c r="F16" s="7">
        <v>1</v>
      </c>
      <c r="G16" s="7">
        <v>0</v>
      </c>
      <c r="H16" s="7">
        <v>17.077999999999999</v>
      </c>
      <c r="I16" s="8">
        <f t="shared" si="0"/>
        <v>24</v>
      </c>
    </row>
    <row r="17" spans="1:9" ht="24.75" customHeight="1" x14ac:dyDescent="0.25">
      <c r="A17" s="21"/>
      <c r="B17" s="6" t="s">
        <v>107</v>
      </c>
      <c r="C17" s="7">
        <v>3.9359999999999999</v>
      </c>
      <c r="D17" s="7">
        <v>12.086</v>
      </c>
      <c r="E17" s="7">
        <v>0</v>
      </c>
      <c r="F17" s="7">
        <v>1</v>
      </c>
      <c r="G17" s="7">
        <v>0.05</v>
      </c>
      <c r="H17" s="7">
        <v>16.1709</v>
      </c>
      <c r="I17" s="8">
        <f t="shared" si="0"/>
        <v>72</v>
      </c>
    </row>
    <row r="18" spans="1:9" ht="24.75" customHeight="1" x14ac:dyDescent="0.25">
      <c r="A18" s="21"/>
      <c r="B18" s="6" t="s">
        <v>106</v>
      </c>
      <c r="C18" s="7">
        <v>3.8879999999999999</v>
      </c>
      <c r="D18" s="7">
        <v>9.2539999999999996</v>
      </c>
      <c r="E18" s="7">
        <v>0</v>
      </c>
      <c r="F18" s="7">
        <v>1</v>
      </c>
      <c r="G18" s="7">
        <v>0</v>
      </c>
      <c r="H18" s="7">
        <v>14.141999999999999</v>
      </c>
      <c r="I18" s="8">
        <f t="shared" si="0"/>
        <v>87</v>
      </c>
    </row>
    <row r="19" spans="1:9" ht="24.75" customHeight="1" x14ac:dyDescent="0.25">
      <c r="A19" s="21" t="s">
        <v>105</v>
      </c>
      <c r="B19" s="6" t="s">
        <v>104</v>
      </c>
      <c r="C19" s="7">
        <v>3.9119999999999999</v>
      </c>
      <c r="D19" s="7">
        <v>12.11</v>
      </c>
      <c r="E19" s="7">
        <v>0</v>
      </c>
      <c r="F19" s="7">
        <v>1</v>
      </c>
      <c r="G19" s="7">
        <v>0</v>
      </c>
      <c r="H19" s="7">
        <v>17.021999999999998</v>
      </c>
      <c r="I19" s="8">
        <f t="shared" si="0"/>
        <v>43</v>
      </c>
    </row>
    <row r="20" spans="1:9" ht="24.75" customHeight="1" x14ac:dyDescent="0.25">
      <c r="A20" s="21"/>
      <c r="B20" s="6" t="s">
        <v>103</v>
      </c>
      <c r="C20" s="7">
        <v>3.82</v>
      </c>
      <c r="D20" s="7">
        <v>12.146000000000001</v>
      </c>
      <c r="E20" s="7">
        <v>0</v>
      </c>
      <c r="F20" s="7">
        <v>1</v>
      </c>
      <c r="G20" s="7">
        <v>0</v>
      </c>
      <c r="H20" s="7">
        <v>16.966000000000001</v>
      </c>
      <c r="I20" s="8">
        <f t="shared" si="0"/>
        <v>46</v>
      </c>
    </row>
    <row r="21" spans="1:9" ht="24.75" customHeight="1" x14ac:dyDescent="0.25">
      <c r="A21" s="21"/>
      <c r="B21" s="6" t="s">
        <v>102</v>
      </c>
      <c r="C21" s="7">
        <v>3.6880000000000002</v>
      </c>
      <c r="D21" s="7">
        <v>11.981999999999999</v>
      </c>
      <c r="E21" s="7">
        <v>0</v>
      </c>
      <c r="F21" s="7">
        <v>1</v>
      </c>
      <c r="G21" s="7">
        <v>0</v>
      </c>
      <c r="H21" s="7">
        <v>16.670000000000002</v>
      </c>
      <c r="I21" s="8">
        <f t="shared" si="0"/>
        <v>53</v>
      </c>
    </row>
    <row r="22" spans="1:9" ht="24.75" customHeight="1" x14ac:dyDescent="0.25">
      <c r="A22" s="21"/>
      <c r="B22" s="6" t="s">
        <v>101</v>
      </c>
      <c r="C22" s="7">
        <v>3.7559999999999998</v>
      </c>
      <c r="D22" s="7">
        <v>12.198</v>
      </c>
      <c r="E22" s="7">
        <v>0</v>
      </c>
      <c r="F22" s="7">
        <v>1</v>
      </c>
      <c r="G22" s="7">
        <v>0</v>
      </c>
      <c r="H22" s="7">
        <v>16.954000000000001</v>
      </c>
      <c r="I22" s="8">
        <f t="shared" si="0"/>
        <v>48</v>
      </c>
    </row>
    <row r="23" spans="1:9" ht="24.75" customHeight="1" x14ac:dyDescent="0.25">
      <c r="A23" s="21"/>
      <c r="B23" s="6" t="s">
        <v>100</v>
      </c>
      <c r="C23" s="7">
        <v>3.96</v>
      </c>
      <c r="D23" s="7">
        <v>12.09</v>
      </c>
      <c r="E23" s="7">
        <v>0</v>
      </c>
      <c r="F23" s="7">
        <v>1</v>
      </c>
      <c r="G23" s="7">
        <v>0</v>
      </c>
      <c r="H23" s="7">
        <v>17.05</v>
      </c>
      <c r="I23" s="8">
        <f t="shared" si="0"/>
        <v>39</v>
      </c>
    </row>
    <row r="24" spans="1:9" ht="24.75" customHeight="1" x14ac:dyDescent="0.25">
      <c r="A24" s="21"/>
      <c r="B24" s="6" t="s">
        <v>99</v>
      </c>
      <c r="C24" s="7">
        <v>3.972</v>
      </c>
      <c r="D24" s="7">
        <v>12.102</v>
      </c>
      <c r="E24" s="7">
        <v>0</v>
      </c>
      <c r="F24" s="7">
        <v>1</v>
      </c>
      <c r="G24" s="7">
        <v>0</v>
      </c>
      <c r="H24" s="7">
        <v>17.074000000000002</v>
      </c>
      <c r="I24" s="8">
        <f t="shared" si="0"/>
        <v>27</v>
      </c>
    </row>
    <row r="25" spans="1:9" ht="24.75" customHeight="1" x14ac:dyDescent="0.25">
      <c r="A25" s="21"/>
      <c r="B25" s="6" t="s">
        <v>98</v>
      </c>
      <c r="C25" s="7">
        <v>3.9239999999999999</v>
      </c>
      <c r="D25" s="7">
        <v>12.09</v>
      </c>
      <c r="E25" s="7">
        <v>0</v>
      </c>
      <c r="F25" s="7">
        <v>1</v>
      </c>
      <c r="G25" s="7">
        <v>0</v>
      </c>
      <c r="H25" s="7">
        <v>17.013999999999999</v>
      </c>
      <c r="I25" s="8">
        <f t="shared" si="0"/>
        <v>44</v>
      </c>
    </row>
    <row r="26" spans="1:9" ht="24.75" customHeight="1" x14ac:dyDescent="0.25">
      <c r="A26" s="22" t="s">
        <v>97</v>
      </c>
      <c r="B26" s="6" t="s">
        <v>96</v>
      </c>
      <c r="C26" s="7">
        <v>3.976</v>
      </c>
      <c r="D26" s="7">
        <v>12.106</v>
      </c>
      <c r="E26" s="7">
        <v>0</v>
      </c>
      <c r="F26" s="7">
        <v>1</v>
      </c>
      <c r="G26" s="7">
        <v>0.05</v>
      </c>
      <c r="H26" s="7">
        <v>16.227900000000002</v>
      </c>
      <c r="I26" s="8">
        <f t="shared" si="0"/>
        <v>59</v>
      </c>
    </row>
    <row r="27" spans="1:9" ht="24.75" customHeight="1" x14ac:dyDescent="0.25">
      <c r="A27" s="22"/>
      <c r="B27" s="6" t="s">
        <v>95</v>
      </c>
      <c r="C27" s="7">
        <v>3.996</v>
      </c>
      <c r="D27" s="7">
        <v>12.098000000000001</v>
      </c>
      <c r="E27" s="7">
        <v>0</v>
      </c>
      <c r="F27" s="7">
        <v>1</v>
      </c>
      <c r="G27" s="7">
        <v>0.05</v>
      </c>
      <c r="H27" s="7">
        <v>16.2393</v>
      </c>
      <c r="I27" s="8">
        <f t="shared" si="0"/>
        <v>55</v>
      </c>
    </row>
    <row r="28" spans="1:9" ht="24.75" customHeight="1" x14ac:dyDescent="0.25">
      <c r="A28" s="22"/>
      <c r="B28" s="6" t="s">
        <v>94</v>
      </c>
      <c r="C28" s="7">
        <v>3.988</v>
      </c>
      <c r="D28" s="7">
        <v>12.125999999999999</v>
      </c>
      <c r="E28" s="7">
        <v>0</v>
      </c>
      <c r="F28" s="7">
        <v>1</v>
      </c>
      <c r="G28" s="7">
        <v>0</v>
      </c>
      <c r="H28" s="7">
        <v>17.114000000000001</v>
      </c>
      <c r="I28" s="8">
        <f t="shared" si="0"/>
        <v>14</v>
      </c>
    </row>
    <row r="29" spans="1:9" ht="24.75" customHeight="1" x14ac:dyDescent="0.25">
      <c r="A29" s="22"/>
      <c r="B29" s="6" t="s">
        <v>93</v>
      </c>
      <c r="C29" s="7">
        <v>3.8639999999999999</v>
      </c>
      <c r="D29" s="7">
        <v>12.114000000000001</v>
      </c>
      <c r="E29" s="7">
        <v>0</v>
      </c>
      <c r="F29" s="7">
        <v>1</v>
      </c>
      <c r="G29" s="7">
        <v>0.05</v>
      </c>
      <c r="H29" s="7">
        <v>16.129100000000001</v>
      </c>
      <c r="I29" s="8">
        <f t="shared" si="0"/>
        <v>76</v>
      </c>
    </row>
    <row r="30" spans="1:9" ht="24.75" customHeight="1" x14ac:dyDescent="0.25">
      <c r="A30" s="22"/>
      <c r="B30" s="6" t="s">
        <v>92</v>
      </c>
      <c r="C30" s="7">
        <v>3.972</v>
      </c>
      <c r="D30" s="7">
        <v>12.086</v>
      </c>
      <c r="E30" s="7">
        <v>0</v>
      </c>
      <c r="F30" s="7">
        <v>1</v>
      </c>
      <c r="G30" s="7">
        <v>0.05</v>
      </c>
      <c r="H30" s="7">
        <v>16.205100000000002</v>
      </c>
      <c r="I30" s="8">
        <f t="shared" si="0"/>
        <v>63</v>
      </c>
    </row>
    <row r="31" spans="1:9" ht="24.75" customHeight="1" x14ac:dyDescent="0.25">
      <c r="A31" s="22"/>
      <c r="B31" s="6" t="s">
        <v>91</v>
      </c>
      <c r="C31" s="7">
        <v>3.8359999999999999</v>
      </c>
      <c r="D31" s="7">
        <v>9.0380000000000003</v>
      </c>
      <c r="E31" s="7">
        <v>0</v>
      </c>
      <c r="F31" s="7">
        <v>1</v>
      </c>
      <c r="G31" s="7">
        <v>0.05</v>
      </c>
      <c r="H31" s="7">
        <v>13.180300000000001</v>
      </c>
      <c r="I31" s="8">
        <f t="shared" si="0"/>
        <v>88</v>
      </c>
    </row>
    <row r="32" spans="1:9" ht="24.75" customHeight="1" x14ac:dyDescent="0.25">
      <c r="A32" s="22"/>
      <c r="B32" s="6" t="s">
        <v>90</v>
      </c>
      <c r="C32" s="7">
        <v>7.16</v>
      </c>
      <c r="D32" s="7">
        <v>12.122</v>
      </c>
      <c r="E32" s="7">
        <v>0</v>
      </c>
      <c r="F32" s="7">
        <v>1</v>
      </c>
      <c r="G32" s="7">
        <v>0</v>
      </c>
      <c r="H32" s="7">
        <v>20.282</v>
      </c>
      <c r="I32" s="8">
        <f t="shared" si="0"/>
        <v>2</v>
      </c>
    </row>
    <row r="33" spans="1:9" ht="24.75" customHeight="1" x14ac:dyDescent="0.25">
      <c r="A33" s="22"/>
      <c r="B33" s="6" t="s">
        <v>89</v>
      </c>
      <c r="C33" s="7">
        <v>3.996</v>
      </c>
      <c r="D33" s="7">
        <v>12.114000000000001</v>
      </c>
      <c r="E33" s="7">
        <v>0</v>
      </c>
      <c r="F33" s="7">
        <v>1</v>
      </c>
      <c r="G33" s="7">
        <v>0</v>
      </c>
      <c r="H33" s="7">
        <v>17.11</v>
      </c>
      <c r="I33" s="8">
        <f t="shared" si="0"/>
        <v>15</v>
      </c>
    </row>
    <row r="34" spans="1:9" ht="24.75" customHeight="1" x14ac:dyDescent="0.25">
      <c r="A34" s="22"/>
      <c r="B34" s="6" t="s">
        <v>88</v>
      </c>
      <c r="C34" s="7">
        <v>3.976</v>
      </c>
      <c r="D34" s="7">
        <v>12.114000000000001</v>
      </c>
      <c r="E34" s="7">
        <v>0</v>
      </c>
      <c r="F34" s="7">
        <v>1</v>
      </c>
      <c r="G34" s="7">
        <v>0.05</v>
      </c>
      <c r="H34" s="7">
        <v>16.235499999999998</v>
      </c>
      <c r="I34" s="8">
        <f t="shared" si="0"/>
        <v>56</v>
      </c>
    </row>
    <row r="35" spans="1:9" ht="24.75" customHeight="1" x14ac:dyDescent="0.25">
      <c r="A35" s="22"/>
      <c r="B35" s="6" t="s">
        <v>87</v>
      </c>
      <c r="C35" s="7">
        <v>3.976</v>
      </c>
      <c r="D35" s="7">
        <v>12.102</v>
      </c>
      <c r="E35" s="7">
        <v>0</v>
      </c>
      <c r="F35" s="7">
        <v>1</v>
      </c>
      <c r="G35" s="7">
        <v>0</v>
      </c>
      <c r="H35" s="7">
        <v>17.077999999999999</v>
      </c>
      <c r="I35" s="8">
        <f t="shared" si="0"/>
        <v>24</v>
      </c>
    </row>
    <row r="36" spans="1:9" ht="24.75" customHeight="1" x14ac:dyDescent="0.25">
      <c r="A36" s="22"/>
      <c r="B36" s="6" t="s">
        <v>86</v>
      </c>
      <c r="C36" s="7">
        <v>3.8319999999999999</v>
      </c>
      <c r="D36" s="7">
        <v>12.058</v>
      </c>
      <c r="E36" s="7">
        <v>0</v>
      </c>
      <c r="F36" s="7">
        <v>1</v>
      </c>
      <c r="G36" s="7">
        <v>0.05</v>
      </c>
      <c r="H36" s="7">
        <v>16.045500000000001</v>
      </c>
      <c r="I36" s="8">
        <f t="shared" si="0"/>
        <v>77</v>
      </c>
    </row>
    <row r="37" spans="1:9" ht="24.75" customHeight="1" x14ac:dyDescent="0.25">
      <c r="A37" s="23" t="s">
        <v>85</v>
      </c>
      <c r="B37" s="6" t="s">
        <v>84</v>
      </c>
      <c r="C37" s="7">
        <v>3.94</v>
      </c>
      <c r="D37" s="7">
        <v>12.141999999999999</v>
      </c>
      <c r="E37" s="7">
        <v>0</v>
      </c>
      <c r="F37" s="7">
        <v>1</v>
      </c>
      <c r="G37" s="7">
        <v>0.05</v>
      </c>
      <c r="H37" s="7">
        <v>16.227900000000002</v>
      </c>
      <c r="I37" s="8">
        <f t="shared" si="0"/>
        <v>59</v>
      </c>
    </row>
    <row r="38" spans="1:9" ht="24.75" customHeight="1" x14ac:dyDescent="0.25">
      <c r="A38" s="23"/>
      <c r="B38" s="6" t="s">
        <v>83</v>
      </c>
      <c r="C38" s="7">
        <v>3.8839999999999999</v>
      </c>
      <c r="D38" s="7">
        <v>12.114000000000001</v>
      </c>
      <c r="E38" s="7">
        <v>0</v>
      </c>
      <c r="F38" s="7">
        <v>1</v>
      </c>
      <c r="G38" s="7">
        <v>0.05</v>
      </c>
      <c r="H38" s="7">
        <v>16.148099999999999</v>
      </c>
      <c r="I38" s="8">
        <f t="shared" si="0"/>
        <v>75</v>
      </c>
    </row>
    <row r="39" spans="1:9" ht="24.75" customHeight="1" x14ac:dyDescent="0.25">
      <c r="A39" s="23"/>
      <c r="B39" s="6" t="s">
        <v>82</v>
      </c>
      <c r="C39" s="7">
        <v>3.72</v>
      </c>
      <c r="D39" s="7">
        <v>12.17</v>
      </c>
      <c r="E39" s="7">
        <v>0</v>
      </c>
      <c r="F39" s="7">
        <v>1</v>
      </c>
      <c r="G39" s="7">
        <v>0.05</v>
      </c>
      <c r="H39" s="7">
        <v>16.045500000000001</v>
      </c>
      <c r="I39" s="8">
        <f t="shared" ref="I39:I70" si="1">RANK(H39,$H$7:$H$97)</f>
        <v>77</v>
      </c>
    </row>
    <row r="40" spans="1:9" ht="24.75" customHeight="1" x14ac:dyDescent="0.25">
      <c r="A40" s="23"/>
      <c r="B40" s="6" t="s">
        <v>81</v>
      </c>
      <c r="C40" s="7">
        <v>3.972</v>
      </c>
      <c r="D40" s="7">
        <v>12.058</v>
      </c>
      <c r="E40" s="7">
        <v>0</v>
      </c>
      <c r="F40" s="7">
        <v>1</v>
      </c>
      <c r="G40" s="7">
        <v>0.05</v>
      </c>
      <c r="H40" s="7">
        <v>16.1785</v>
      </c>
      <c r="I40" s="8">
        <f t="shared" si="1"/>
        <v>68</v>
      </c>
    </row>
    <row r="41" spans="1:9" ht="24.75" customHeight="1" x14ac:dyDescent="0.25">
      <c r="A41" s="23"/>
      <c r="B41" s="6" t="s">
        <v>80</v>
      </c>
      <c r="C41" s="7">
        <v>3.972</v>
      </c>
      <c r="D41" s="7">
        <v>12.077999999999999</v>
      </c>
      <c r="E41" s="7">
        <v>0</v>
      </c>
      <c r="F41" s="7">
        <v>1</v>
      </c>
      <c r="G41" s="7">
        <v>0.05</v>
      </c>
      <c r="H41" s="7">
        <v>16.197500000000002</v>
      </c>
      <c r="I41" s="8">
        <f t="shared" si="1"/>
        <v>65</v>
      </c>
    </row>
    <row r="42" spans="1:9" ht="24.75" customHeight="1" x14ac:dyDescent="0.25">
      <c r="A42" s="23"/>
      <c r="B42" s="6" t="s">
        <v>79</v>
      </c>
      <c r="C42" s="7">
        <v>3.8679999999999999</v>
      </c>
      <c r="D42" s="7">
        <v>12.178000000000001</v>
      </c>
      <c r="E42" s="7">
        <v>0</v>
      </c>
      <c r="F42" s="7">
        <v>1</v>
      </c>
      <c r="G42" s="7">
        <v>0.05</v>
      </c>
      <c r="H42" s="7">
        <v>16.1937</v>
      </c>
      <c r="I42" s="8">
        <f t="shared" si="1"/>
        <v>66</v>
      </c>
    </row>
    <row r="43" spans="1:9" ht="24.75" customHeight="1" x14ac:dyDescent="0.25">
      <c r="A43" s="23"/>
      <c r="B43" s="6" t="s">
        <v>78</v>
      </c>
      <c r="C43" s="7">
        <v>6.4320000000000004</v>
      </c>
      <c r="D43" s="7">
        <v>12.114000000000001</v>
      </c>
      <c r="E43" s="7">
        <v>0</v>
      </c>
      <c r="F43" s="7">
        <v>1</v>
      </c>
      <c r="G43" s="7">
        <v>0.05</v>
      </c>
      <c r="H43" s="7">
        <v>18.5687</v>
      </c>
      <c r="I43" s="8">
        <f t="shared" si="1"/>
        <v>8</v>
      </c>
    </row>
    <row r="44" spans="1:9" ht="24.75" customHeight="1" x14ac:dyDescent="0.25">
      <c r="A44" s="23"/>
      <c r="B44" s="6" t="s">
        <v>77</v>
      </c>
      <c r="C44" s="7">
        <v>3.9359999999999999</v>
      </c>
      <c r="D44" s="7">
        <v>12.066000000000001</v>
      </c>
      <c r="E44" s="7">
        <v>0</v>
      </c>
      <c r="F44" s="7">
        <v>1</v>
      </c>
      <c r="G44" s="7">
        <v>0.05</v>
      </c>
      <c r="H44" s="7">
        <v>16.151900000000001</v>
      </c>
      <c r="I44" s="8">
        <f t="shared" si="1"/>
        <v>73</v>
      </c>
    </row>
    <row r="45" spans="1:9" ht="24.75" customHeight="1" x14ac:dyDescent="0.25">
      <c r="A45" s="23"/>
      <c r="B45" s="6" t="s">
        <v>76</v>
      </c>
      <c r="C45" s="7">
        <v>3.996</v>
      </c>
      <c r="D45" s="7">
        <v>13.824</v>
      </c>
      <c r="E45" s="7">
        <v>0</v>
      </c>
      <c r="F45" s="7">
        <v>1</v>
      </c>
      <c r="G45" s="7">
        <v>0.05</v>
      </c>
      <c r="H45" s="7">
        <v>17.879000000000001</v>
      </c>
      <c r="I45" s="8">
        <f t="shared" si="1"/>
        <v>12</v>
      </c>
    </row>
    <row r="46" spans="1:9" ht="24.75" customHeight="1" x14ac:dyDescent="0.25">
      <c r="A46" s="23"/>
      <c r="B46" s="9" t="s">
        <v>75</v>
      </c>
      <c r="C46" s="7">
        <v>3.3839999999999999</v>
      </c>
      <c r="D46" s="7">
        <v>12.262</v>
      </c>
      <c r="E46" s="7">
        <v>0</v>
      </c>
      <c r="F46" s="7">
        <v>1</v>
      </c>
      <c r="G46" s="7">
        <v>0.05</v>
      </c>
      <c r="H46" s="7">
        <v>15.813700000000001</v>
      </c>
      <c r="I46" s="8">
        <f t="shared" si="1"/>
        <v>81</v>
      </c>
    </row>
    <row r="47" spans="1:9" ht="24.75" customHeight="1" x14ac:dyDescent="0.25">
      <c r="A47" s="22" t="s">
        <v>74</v>
      </c>
      <c r="B47" s="6" t="s">
        <v>73</v>
      </c>
      <c r="C47" s="7">
        <v>3.96</v>
      </c>
      <c r="D47" s="7">
        <v>12.098000000000001</v>
      </c>
      <c r="E47" s="7">
        <v>0</v>
      </c>
      <c r="F47" s="7">
        <v>1</v>
      </c>
      <c r="G47" s="7">
        <v>0.05</v>
      </c>
      <c r="H47" s="7">
        <v>16.205100000000002</v>
      </c>
      <c r="I47" s="8">
        <f t="shared" si="1"/>
        <v>63</v>
      </c>
    </row>
    <row r="48" spans="1:9" ht="24.75" customHeight="1" x14ac:dyDescent="0.25">
      <c r="A48" s="22"/>
      <c r="B48" s="6" t="s">
        <v>72</v>
      </c>
      <c r="C48" s="7">
        <v>3.9319999999999999</v>
      </c>
      <c r="D48" s="7">
        <v>12.114000000000001</v>
      </c>
      <c r="E48" s="7">
        <v>0</v>
      </c>
      <c r="F48" s="7">
        <v>1</v>
      </c>
      <c r="G48" s="7">
        <v>0</v>
      </c>
      <c r="H48" s="7">
        <v>17.045999999999999</v>
      </c>
      <c r="I48" s="8">
        <f t="shared" si="1"/>
        <v>41</v>
      </c>
    </row>
    <row r="49" spans="1:9" ht="24.75" customHeight="1" x14ac:dyDescent="0.25">
      <c r="A49" s="22"/>
      <c r="B49" s="6" t="s">
        <v>71</v>
      </c>
      <c r="C49" s="7">
        <v>3.972</v>
      </c>
      <c r="D49" s="7">
        <v>12.093999999999999</v>
      </c>
      <c r="E49" s="7">
        <v>0</v>
      </c>
      <c r="F49" s="7">
        <v>1</v>
      </c>
      <c r="G49" s="7">
        <v>0</v>
      </c>
      <c r="H49" s="7">
        <v>17.065999999999999</v>
      </c>
      <c r="I49" s="8">
        <f t="shared" si="1"/>
        <v>30</v>
      </c>
    </row>
    <row r="50" spans="1:9" ht="24.75" customHeight="1" x14ac:dyDescent="0.25">
      <c r="A50" s="22"/>
      <c r="B50" s="6" t="s">
        <v>70</v>
      </c>
      <c r="C50" s="7">
        <v>3.964</v>
      </c>
      <c r="D50" s="7">
        <v>12.05</v>
      </c>
      <c r="E50" s="7">
        <v>0</v>
      </c>
      <c r="F50" s="7">
        <v>1</v>
      </c>
      <c r="G50" s="7">
        <v>0</v>
      </c>
      <c r="H50" s="7">
        <v>17.013999999999999</v>
      </c>
      <c r="I50" s="8">
        <f t="shared" si="1"/>
        <v>44</v>
      </c>
    </row>
    <row r="51" spans="1:9" ht="24.75" customHeight="1" x14ac:dyDescent="0.25">
      <c r="A51" s="22"/>
      <c r="B51" s="6" t="s">
        <v>69</v>
      </c>
      <c r="C51" s="7">
        <v>3.98</v>
      </c>
      <c r="D51" s="7">
        <v>12.086</v>
      </c>
      <c r="E51" s="7">
        <v>0</v>
      </c>
      <c r="F51" s="7">
        <v>1</v>
      </c>
      <c r="G51" s="7">
        <v>0</v>
      </c>
      <c r="H51" s="7">
        <v>17.065999999999999</v>
      </c>
      <c r="I51" s="8">
        <f t="shared" si="1"/>
        <v>30</v>
      </c>
    </row>
    <row r="52" spans="1:9" ht="24.75" customHeight="1" x14ac:dyDescent="0.25">
      <c r="A52" s="22"/>
      <c r="B52" s="6" t="s">
        <v>68</v>
      </c>
      <c r="C52" s="7">
        <v>3.8039999999999998</v>
      </c>
      <c r="D52" s="7">
        <v>12.138</v>
      </c>
      <c r="E52" s="7">
        <v>0</v>
      </c>
      <c r="F52" s="7">
        <v>1</v>
      </c>
      <c r="G52" s="7">
        <v>0</v>
      </c>
      <c r="H52" s="7">
        <v>16.942</v>
      </c>
      <c r="I52" s="8">
        <f t="shared" si="1"/>
        <v>49</v>
      </c>
    </row>
    <row r="53" spans="1:9" ht="24.75" customHeight="1" x14ac:dyDescent="0.25">
      <c r="A53" s="22"/>
      <c r="B53" s="6" t="s">
        <v>67</v>
      </c>
      <c r="C53" s="7">
        <v>3.98</v>
      </c>
      <c r="D53" s="7">
        <v>12.114000000000001</v>
      </c>
      <c r="E53" s="7">
        <v>0</v>
      </c>
      <c r="F53" s="7">
        <v>1</v>
      </c>
      <c r="G53" s="7">
        <v>0</v>
      </c>
      <c r="H53" s="7">
        <v>17.094000000000001</v>
      </c>
      <c r="I53" s="8">
        <f t="shared" si="1"/>
        <v>18</v>
      </c>
    </row>
    <row r="54" spans="1:9" ht="24.75" customHeight="1" x14ac:dyDescent="0.25">
      <c r="A54" s="22"/>
      <c r="B54" s="6" t="s">
        <v>66</v>
      </c>
      <c r="C54" s="7">
        <v>3.952</v>
      </c>
      <c r="D54" s="7">
        <v>12.102</v>
      </c>
      <c r="E54" s="7">
        <v>0</v>
      </c>
      <c r="F54" s="7">
        <v>1</v>
      </c>
      <c r="G54" s="7">
        <v>0</v>
      </c>
      <c r="H54" s="7">
        <v>17.054000000000002</v>
      </c>
      <c r="I54" s="8">
        <f t="shared" si="1"/>
        <v>38</v>
      </c>
    </row>
    <row r="55" spans="1:9" ht="24.75" customHeight="1" x14ac:dyDescent="0.25">
      <c r="A55" s="22"/>
      <c r="B55" s="6" t="s">
        <v>65</v>
      </c>
      <c r="C55" s="7">
        <v>3.952</v>
      </c>
      <c r="D55" s="7">
        <v>12.086</v>
      </c>
      <c r="E55" s="7">
        <v>0</v>
      </c>
      <c r="F55" s="7">
        <v>1</v>
      </c>
      <c r="G55" s="7">
        <v>0.05</v>
      </c>
      <c r="H55" s="7">
        <v>16.1861</v>
      </c>
      <c r="I55" s="8">
        <f t="shared" si="1"/>
        <v>67</v>
      </c>
    </row>
    <row r="56" spans="1:9" ht="24.75" customHeight="1" x14ac:dyDescent="0.25">
      <c r="A56" s="22"/>
      <c r="B56" s="6" t="s">
        <v>64</v>
      </c>
      <c r="C56" s="7">
        <v>3.984</v>
      </c>
      <c r="D56" s="7">
        <v>12.086</v>
      </c>
      <c r="E56" s="7">
        <v>0</v>
      </c>
      <c r="F56" s="7">
        <v>1</v>
      </c>
      <c r="G56" s="7">
        <v>0</v>
      </c>
      <c r="H56" s="7">
        <v>17.07</v>
      </c>
      <c r="I56" s="8">
        <f t="shared" si="1"/>
        <v>28</v>
      </c>
    </row>
    <row r="57" spans="1:9" ht="24.75" customHeight="1" x14ac:dyDescent="0.25">
      <c r="A57" s="22"/>
      <c r="B57" s="6" t="s">
        <v>63</v>
      </c>
      <c r="C57" s="7">
        <v>3.92</v>
      </c>
      <c r="D57" s="7">
        <v>12.082000000000001</v>
      </c>
      <c r="E57" s="7">
        <v>0</v>
      </c>
      <c r="F57" s="7">
        <v>1</v>
      </c>
      <c r="G57" s="7">
        <v>0.05</v>
      </c>
      <c r="H57" s="7">
        <v>16.151900000000001</v>
      </c>
      <c r="I57" s="8">
        <f t="shared" si="1"/>
        <v>73</v>
      </c>
    </row>
    <row r="58" spans="1:9" ht="24.75" customHeight="1" x14ac:dyDescent="0.25">
      <c r="A58" s="22"/>
      <c r="B58" s="6" t="s">
        <v>62</v>
      </c>
      <c r="C58" s="7">
        <v>5.7960000000000003</v>
      </c>
      <c r="D58" s="7">
        <v>12.114000000000001</v>
      </c>
      <c r="E58" s="7">
        <v>0</v>
      </c>
      <c r="F58" s="7">
        <v>1</v>
      </c>
      <c r="G58" s="7">
        <v>0</v>
      </c>
      <c r="H58" s="7">
        <v>18.91</v>
      </c>
      <c r="I58" s="8">
        <f t="shared" si="1"/>
        <v>5</v>
      </c>
    </row>
    <row r="59" spans="1:9" ht="24.75" customHeight="1" x14ac:dyDescent="0.25">
      <c r="A59" s="22"/>
      <c r="B59" s="6" t="s">
        <v>61</v>
      </c>
      <c r="C59" s="7">
        <v>4</v>
      </c>
      <c r="D59" s="7">
        <v>12.093999999999999</v>
      </c>
      <c r="E59" s="7">
        <v>0</v>
      </c>
      <c r="F59" s="7">
        <v>1</v>
      </c>
      <c r="G59" s="7">
        <v>0</v>
      </c>
      <c r="H59" s="7">
        <v>17.094000000000001</v>
      </c>
      <c r="I59" s="8">
        <f t="shared" si="1"/>
        <v>18</v>
      </c>
    </row>
    <row r="60" spans="1:9" ht="24.75" customHeight="1" x14ac:dyDescent="0.25">
      <c r="A60" s="22" t="s">
        <v>60</v>
      </c>
      <c r="B60" s="6" t="s">
        <v>59</v>
      </c>
      <c r="C60" s="7">
        <v>3.956</v>
      </c>
      <c r="D60" s="7">
        <v>12.13</v>
      </c>
      <c r="E60" s="7">
        <v>0</v>
      </c>
      <c r="F60" s="7">
        <v>1</v>
      </c>
      <c r="G60" s="7">
        <v>0</v>
      </c>
      <c r="H60" s="7">
        <v>17.086000000000002</v>
      </c>
      <c r="I60" s="8">
        <f t="shared" si="1"/>
        <v>21</v>
      </c>
    </row>
    <row r="61" spans="1:9" ht="24.75" customHeight="1" x14ac:dyDescent="0.25">
      <c r="A61" s="22"/>
      <c r="B61" s="6" t="s">
        <v>58</v>
      </c>
      <c r="C61" s="7">
        <v>3.996</v>
      </c>
      <c r="D61" s="7">
        <v>12.09</v>
      </c>
      <c r="E61" s="7">
        <v>0</v>
      </c>
      <c r="F61" s="7">
        <v>1</v>
      </c>
      <c r="G61" s="7">
        <v>0.05</v>
      </c>
      <c r="H61" s="7">
        <v>16.2317</v>
      </c>
      <c r="I61" s="8">
        <f t="shared" si="1"/>
        <v>57</v>
      </c>
    </row>
    <row r="62" spans="1:9" ht="24.75" customHeight="1" x14ac:dyDescent="0.25">
      <c r="A62" s="22"/>
      <c r="B62" s="6" t="s">
        <v>57</v>
      </c>
      <c r="C62" s="7">
        <v>3.98</v>
      </c>
      <c r="D62" s="7">
        <v>12.114000000000001</v>
      </c>
      <c r="E62" s="7">
        <v>0</v>
      </c>
      <c r="F62" s="7">
        <v>1</v>
      </c>
      <c r="G62" s="7">
        <v>0</v>
      </c>
      <c r="H62" s="7">
        <v>17.094000000000001</v>
      </c>
      <c r="I62" s="8">
        <f t="shared" si="1"/>
        <v>18</v>
      </c>
    </row>
    <row r="63" spans="1:9" ht="24.75" customHeight="1" x14ac:dyDescent="0.25">
      <c r="A63" s="22"/>
      <c r="B63" s="6" t="s">
        <v>56</v>
      </c>
      <c r="C63" s="7">
        <v>3.8679999999999999</v>
      </c>
      <c r="D63" s="7">
        <v>12.05</v>
      </c>
      <c r="E63" s="7">
        <v>0</v>
      </c>
      <c r="F63" s="7">
        <v>1</v>
      </c>
      <c r="G63" s="7">
        <v>0</v>
      </c>
      <c r="H63" s="7">
        <v>16.917999999999999</v>
      </c>
      <c r="I63" s="8">
        <f t="shared" si="1"/>
        <v>50</v>
      </c>
    </row>
    <row r="64" spans="1:9" ht="24.75" customHeight="1" x14ac:dyDescent="0.25">
      <c r="A64" s="22"/>
      <c r="B64" s="6" t="s">
        <v>55</v>
      </c>
      <c r="C64" s="7">
        <v>3.992</v>
      </c>
      <c r="D64" s="7">
        <v>12.118</v>
      </c>
      <c r="E64" s="7">
        <v>0</v>
      </c>
      <c r="F64" s="7">
        <v>1</v>
      </c>
      <c r="G64" s="7">
        <v>0</v>
      </c>
      <c r="H64" s="7">
        <v>17.11</v>
      </c>
      <c r="I64" s="8">
        <f t="shared" si="1"/>
        <v>15</v>
      </c>
    </row>
    <row r="65" spans="1:9" ht="24.75" customHeight="1" x14ac:dyDescent="0.25">
      <c r="A65" s="22"/>
      <c r="B65" s="6" t="s">
        <v>54</v>
      </c>
      <c r="C65" s="7">
        <v>3.9</v>
      </c>
      <c r="D65" s="7">
        <v>12.138</v>
      </c>
      <c r="E65" s="7">
        <v>0</v>
      </c>
      <c r="F65" s="7">
        <v>1</v>
      </c>
      <c r="G65" s="7">
        <v>0</v>
      </c>
      <c r="H65" s="7">
        <v>17.038</v>
      </c>
      <c r="I65" s="8">
        <f t="shared" si="1"/>
        <v>42</v>
      </c>
    </row>
    <row r="66" spans="1:9" ht="24.75" customHeight="1" x14ac:dyDescent="0.25">
      <c r="A66" s="22"/>
      <c r="B66" s="6" t="s">
        <v>53</v>
      </c>
      <c r="C66" s="7">
        <v>5.7919999999999998</v>
      </c>
      <c r="D66" s="7">
        <v>12.125999999999999</v>
      </c>
      <c r="E66" s="7">
        <v>0</v>
      </c>
      <c r="F66" s="7">
        <v>1</v>
      </c>
      <c r="G66" s="7">
        <v>0</v>
      </c>
      <c r="H66" s="7">
        <v>18.917999999999999</v>
      </c>
      <c r="I66" s="8">
        <f t="shared" si="1"/>
        <v>4</v>
      </c>
    </row>
    <row r="67" spans="1:9" ht="24.75" customHeight="1" x14ac:dyDescent="0.25">
      <c r="A67" s="22"/>
      <c r="B67" s="6" t="s">
        <v>52</v>
      </c>
      <c r="C67" s="7">
        <v>7.1</v>
      </c>
      <c r="D67" s="7">
        <v>12.15</v>
      </c>
      <c r="E67" s="7">
        <v>0</v>
      </c>
      <c r="F67" s="7">
        <v>1</v>
      </c>
      <c r="G67" s="7">
        <v>0</v>
      </c>
      <c r="H67" s="7">
        <v>20.25</v>
      </c>
      <c r="I67" s="8">
        <f t="shared" si="1"/>
        <v>3</v>
      </c>
    </row>
    <row r="68" spans="1:9" ht="24.75" customHeight="1" x14ac:dyDescent="0.25">
      <c r="A68" s="22"/>
      <c r="B68" s="9" t="s">
        <v>51</v>
      </c>
      <c r="C68" s="7">
        <v>3.964</v>
      </c>
      <c r="D68" s="7">
        <v>12.093999999999999</v>
      </c>
      <c r="E68" s="7">
        <v>0</v>
      </c>
      <c r="F68" s="7">
        <v>1</v>
      </c>
      <c r="G68" s="7">
        <v>0</v>
      </c>
      <c r="H68" s="7">
        <v>17.058</v>
      </c>
      <c r="I68" s="8">
        <f t="shared" si="1"/>
        <v>35</v>
      </c>
    </row>
    <row r="69" spans="1:9" ht="24.75" customHeight="1" x14ac:dyDescent="0.25">
      <c r="A69" s="22" t="s">
        <v>50</v>
      </c>
      <c r="B69" s="6" t="s">
        <v>49</v>
      </c>
      <c r="C69" s="7">
        <v>3.452</v>
      </c>
      <c r="D69" s="7">
        <v>12.21</v>
      </c>
      <c r="E69" s="7">
        <v>0</v>
      </c>
      <c r="F69" s="7">
        <v>1</v>
      </c>
      <c r="G69" s="7">
        <v>0.05</v>
      </c>
      <c r="H69" s="7">
        <v>15.828899999999999</v>
      </c>
      <c r="I69" s="8">
        <f t="shared" si="1"/>
        <v>80</v>
      </c>
    </row>
    <row r="70" spans="1:9" ht="24.75" customHeight="1" x14ac:dyDescent="0.25">
      <c r="A70" s="22"/>
      <c r="B70" s="6" t="s">
        <v>48</v>
      </c>
      <c r="C70" s="7">
        <v>3.8679999999999999</v>
      </c>
      <c r="D70" s="7">
        <v>8.1259999999999994</v>
      </c>
      <c r="E70" s="7">
        <v>0</v>
      </c>
      <c r="F70" s="7">
        <v>1</v>
      </c>
      <c r="G70" s="7">
        <v>0.05</v>
      </c>
      <c r="H70" s="7">
        <v>12.3443</v>
      </c>
      <c r="I70" s="8">
        <f t="shared" si="1"/>
        <v>91</v>
      </c>
    </row>
    <row r="71" spans="1:9" ht="24.75" customHeight="1" x14ac:dyDescent="0.25">
      <c r="A71" s="22"/>
      <c r="B71" s="6" t="s">
        <v>47</v>
      </c>
      <c r="C71" s="7">
        <v>3.964</v>
      </c>
      <c r="D71" s="7">
        <v>12.106</v>
      </c>
      <c r="E71" s="7">
        <v>0</v>
      </c>
      <c r="F71" s="7">
        <v>1</v>
      </c>
      <c r="G71" s="7">
        <v>0</v>
      </c>
      <c r="H71" s="7">
        <v>17.07</v>
      </c>
      <c r="I71" s="8">
        <f t="shared" ref="I71:I97" si="2">RANK(H71,$H$7:$H$97)</f>
        <v>28</v>
      </c>
    </row>
    <row r="72" spans="1:9" ht="24.75" customHeight="1" x14ac:dyDescent="0.25">
      <c r="A72" s="22"/>
      <c r="B72" s="6" t="s">
        <v>46</v>
      </c>
      <c r="C72" s="7">
        <v>3.7519999999999998</v>
      </c>
      <c r="D72" s="7">
        <v>11.974</v>
      </c>
      <c r="E72" s="7">
        <v>0</v>
      </c>
      <c r="F72" s="7">
        <v>1</v>
      </c>
      <c r="G72" s="7">
        <v>0</v>
      </c>
      <c r="H72" s="7">
        <v>16.725999999999999</v>
      </c>
      <c r="I72" s="8">
        <f t="shared" si="2"/>
        <v>52</v>
      </c>
    </row>
    <row r="73" spans="1:9" ht="24.75" customHeight="1" x14ac:dyDescent="0.25">
      <c r="A73" s="22"/>
      <c r="B73" s="6" t="s">
        <v>45</v>
      </c>
      <c r="C73" s="7">
        <v>3.9079999999999999</v>
      </c>
      <c r="D73" s="7">
        <v>12.448</v>
      </c>
      <c r="E73" s="7">
        <v>0</v>
      </c>
      <c r="F73" s="7">
        <v>1</v>
      </c>
      <c r="G73" s="7">
        <v>0</v>
      </c>
      <c r="H73" s="7">
        <v>17.356000000000002</v>
      </c>
      <c r="I73" s="8">
        <f t="shared" si="2"/>
        <v>13</v>
      </c>
    </row>
    <row r="74" spans="1:9" ht="24.75" customHeight="1" x14ac:dyDescent="0.25">
      <c r="A74" s="22"/>
      <c r="B74" s="6" t="s">
        <v>44</v>
      </c>
      <c r="C74" s="7">
        <v>0.89200000000000002</v>
      </c>
      <c r="D74" s="7">
        <v>13.254</v>
      </c>
      <c r="E74" s="7">
        <v>0</v>
      </c>
      <c r="F74" s="7">
        <v>1</v>
      </c>
      <c r="G74" s="7">
        <v>0</v>
      </c>
      <c r="H74" s="7">
        <v>15.145999999999999</v>
      </c>
      <c r="I74" s="8">
        <f t="shared" si="2"/>
        <v>85</v>
      </c>
    </row>
    <row r="75" spans="1:9" ht="24.75" customHeight="1" x14ac:dyDescent="0.25">
      <c r="A75" s="22"/>
      <c r="B75" s="6" t="s">
        <v>43</v>
      </c>
      <c r="C75" s="7">
        <v>3.972</v>
      </c>
      <c r="D75" s="7">
        <v>12.077999999999999</v>
      </c>
      <c r="E75" s="7">
        <v>0</v>
      </c>
      <c r="F75" s="7">
        <v>1</v>
      </c>
      <c r="G75" s="7">
        <v>0</v>
      </c>
      <c r="H75" s="7">
        <v>17.05</v>
      </c>
      <c r="I75" s="8">
        <f t="shared" si="2"/>
        <v>39</v>
      </c>
    </row>
    <row r="76" spans="1:9" ht="24.75" customHeight="1" x14ac:dyDescent="0.25">
      <c r="A76" s="22"/>
      <c r="B76" s="6" t="s">
        <v>42</v>
      </c>
      <c r="C76" s="7">
        <v>3.3639999999999999</v>
      </c>
      <c r="D76" s="7">
        <v>12.15</v>
      </c>
      <c r="E76" s="7">
        <v>0</v>
      </c>
      <c r="F76" s="7">
        <v>1</v>
      </c>
      <c r="G76" s="7">
        <v>0</v>
      </c>
      <c r="H76" s="7">
        <v>16.513999999999999</v>
      </c>
      <c r="I76" s="8">
        <f t="shared" si="2"/>
        <v>54</v>
      </c>
    </row>
    <row r="77" spans="1:9" ht="24.75" customHeight="1" x14ac:dyDescent="0.25">
      <c r="A77" s="22"/>
      <c r="B77" s="6" t="s">
        <v>41</v>
      </c>
      <c r="C77" s="7">
        <v>5.24</v>
      </c>
      <c r="D77" s="7">
        <v>12.074</v>
      </c>
      <c r="E77" s="7">
        <v>0</v>
      </c>
      <c r="F77" s="7">
        <v>1</v>
      </c>
      <c r="G77" s="7">
        <v>0</v>
      </c>
      <c r="H77" s="7">
        <v>18.314</v>
      </c>
      <c r="I77" s="8">
        <f t="shared" si="2"/>
        <v>10</v>
      </c>
    </row>
    <row r="78" spans="1:9" ht="24.75" customHeight="1" x14ac:dyDescent="0.25">
      <c r="A78" s="22" t="s">
        <v>40</v>
      </c>
      <c r="B78" s="6" t="s">
        <v>39</v>
      </c>
      <c r="C78" s="7">
        <v>3.8479999999999999</v>
      </c>
      <c r="D78" s="7">
        <v>13.74</v>
      </c>
      <c r="E78" s="7">
        <v>0</v>
      </c>
      <c r="F78" s="7">
        <v>1</v>
      </c>
      <c r="G78" s="7">
        <v>0</v>
      </c>
      <c r="H78" s="7">
        <v>18.588000000000001</v>
      </c>
      <c r="I78" s="8">
        <f t="shared" si="2"/>
        <v>7</v>
      </c>
    </row>
    <row r="79" spans="1:9" ht="24.75" customHeight="1" x14ac:dyDescent="0.25">
      <c r="A79" s="22"/>
      <c r="B79" s="6" t="s">
        <v>38</v>
      </c>
      <c r="C79" s="7">
        <v>3.92</v>
      </c>
      <c r="D79" s="7">
        <v>8.1059999999999999</v>
      </c>
      <c r="E79" s="7">
        <v>0</v>
      </c>
      <c r="F79" s="7">
        <v>1</v>
      </c>
      <c r="G79" s="7">
        <v>0.05</v>
      </c>
      <c r="H79" s="7">
        <v>12.374700000000001</v>
      </c>
      <c r="I79" s="8">
        <f t="shared" si="2"/>
        <v>90</v>
      </c>
    </row>
    <row r="80" spans="1:9" ht="24.75" customHeight="1" x14ac:dyDescent="0.25">
      <c r="A80" s="22"/>
      <c r="B80" s="6" t="s">
        <v>37</v>
      </c>
      <c r="C80" s="7">
        <v>4.78</v>
      </c>
      <c r="D80" s="7">
        <v>12.102</v>
      </c>
      <c r="E80" s="7">
        <v>1.5</v>
      </c>
      <c r="F80" s="7">
        <v>1</v>
      </c>
      <c r="G80" s="7">
        <v>0.05</v>
      </c>
      <c r="H80" s="7">
        <v>18.4129</v>
      </c>
      <c r="I80" s="8">
        <f t="shared" si="2"/>
        <v>9</v>
      </c>
    </row>
    <row r="81" spans="1:9" ht="24.75" customHeight="1" x14ac:dyDescent="0.25">
      <c r="A81" s="22"/>
      <c r="B81" s="6" t="s">
        <v>36</v>
      </c>
      <c r="C81" s="7">
        <v>0</v>
      </c>
      <c r="D81" s="7">
        <v>12.106</v>
      </c>
      <c r="E81" s="7">
        <v>0</v>
      </c>
      <c r="F81" s="7">
        <v>1</v>
      </c>
      <c r="G81" s="7">
        <v>0.05</v>
      </c>
      <c r="H81" s="7">
        <v>12.450699999999999</v>
      </c>
      <c r="I81" s="8">
        <f t="shared" si="2"/>
        <v>89</v>
      </c>
    </row>
    <row r="82" spans="1:9" ht="24.75" customHeight="1" x14ac:dyDescent="0.25">
      <c r="A82" s="22"/>
      <c r="B82" s="6" t="s">
        <v>35</v>
      </c>
      <c r="C82" s="7">
        <v>3.3519999999999999</v>
      </c>
      <c r="D82" s="7">
        <v>12.266</v>
      </c>
      <c r="E82" s="7">
        <v>0</v>
      </c>
      <c r="F82" s="7">
        <v>1</v>
      </c>
      <c r="G82" s="7">
        <v>0.05</v>
      </c>
      <c r="H82" s="7">
        <v>15.787100000000002</v>
      </c>
      <c r="I82" s="8">
        <f t="shared" si="2"/>
        <v>82</v>
      </c>
    </row>
    <row r="83" spans="1:9" ht="24.75" customHeight="1" x14ac:dyDescent="0.25">
      <c r="A83" s="22"/>
      <c r="B83" s="9" t="s">
        <v>34</v>
      </c>
      <c r="C83" s="7">
        <v>3.8479999999999999</v>
      </c>
      <c r="D83" s="7">
        <v>12.034000000000001</v>
      </c>
      <c r="E83" s="7">
        <v>0</v>
      </c>
      <c r="F83" s="7">
        <v>1</v>
      </c>
      <c r="G83" s="7">
        <v>0.1</v>
      </c>
      <c r="H83" s="7">
        <v>15.193800000000001</v>
      </c>
      <c r="I83" s="8">
        <f t="shared" si="2"/>
        <v>84</v>
      </c>
    </row>
    <row r="84" spans="1:9" ht="24.75" customHeight="1" x14ac:dyDescent="0.25">
      <c r="A84" s="24" t="s">
        <v>33</v>
      </c>
      <c r="B84" s="6" t="s">
        <v>32</v>
      </c>
      <c r="C84" s="7">
        <v>3.98</v>
      </c>
      <c r="D84" s="7">
        <v>12.106</v>
      </c>
      <c r="E84" s="7">
        <v>0</v>
      </c>
      <c r="F84" s="7">
        <v>1</v>
      </c>
      <c r="G84" s="7">
        <v>0</v>
      </c>
      <c r="H84" s="7">
        <v>17.085999999999999</v>
      </c>
      <c r="I84" s="8">
        <f t="shared" si="2"/>
        <v>22</v>
      </c>
    </row>
    <row r="85" spans="1:9" ht="24.75" customHeight="1" x14ac:dyDescent="0.25">
      <c r="A85" s="24"/>
      <c r="B85" s="6" t="s">
        <v>31</v>
      </c>
      <c r="C85" s="7">
        <v>3.9079999999999999</v>
      </c>
      <c r="D85" s="7">
        <v>12.114000000000001</v>
      </c>
      <c r="E85" s="7">
        <v>0</v>
      </c>
      <c r="F85" s="7">
        <v>1</v>
      </c>
      <c r="G85" s="7">
        <v>0.05</v>
      </c>
      <c r="H85" s="7">
        <v>16.170900000000003</v>
      </c>
      <c r="I85" s="8">
        <f t="shared" si="2"/>
        <v>70</v>
      </c>
    </row>
    <row r="86" spans="1:9" ht="24.75" customHeight="1" x14ac:dyDescent="0.25">
      <c r="A86" s="24"/>
      <c r="B86" s="6" t="s">
        <v>30</v>
      </c>
      <c r="C86" s="7">
        <v>3.976</v>
      </c>
      <c r="D86" s="7">
        <v>10.832000000000001</v>
      </c>
      <c r="E86" s="7">
        <v>0</v>
      </c>
      <c r="F86" s="7">
        <v>1</v>
      </c>
      <c r="G86" s="7">
        <v>0.05</v>
      </c>
      <c r="H86" s="7">
        <v>15.0176</v>
      </c>
      <c r="I86" s="8">
        <f t="shared" si="2"/>
        <v>86</v>
      </c>
    </row>
    <row r="87" spans="1:9" ht="24.75" customHeight="1" x14ac:dyDescent="0.25">
      <c r="A87" s="24"/>
      <c r="B87" s="6" t="s">
        <v>29</v>
      </c>
      <c r="C87" s="7">
        <v>3.88</v>
      </c>
      <c r="D87" s="7">
        <v>12.202</v>
      </c>
      <c r="E87" s="7">
        <v>0</v>
      </c>
      <c r="F87" s="7">
        <v>1</v>
      </c>
      <c r="G87" s="7">
        <v>0.05</v>
      </c>
      <c r="H87" s="7">
        <v>16.227900000000002</v>
      </c>
      <c r="I87" s="8">
        <f t="shared" si="2"/>
        <v>59</v>
      </c>
    </row>
    <row r="88" spans="1:9" ht="24.75" customHeight="1" x14ac:dyDescent="0.25">
      <c r="A88" s="24"/>
      <c r="B88" s="6" t="s">
        <v>28</v>
      </c>
      <c r="C88" s="7">
        <v>3.976</v>
      </c>
      <c r="D88" s="7">
        <v>12.102</v>
      </c>
      <c r="E88" s="7">
        <v>0</v>
      </c>
      <c r="F88" s="7">
        <v>1</v>
      </c>
      <c r="G88" s="7">
        <v>0.05</v>
      </c>
      <c r="H88" s="7">
        <v>16.2241</v>
      </c>
      <c r="I88" s="8">
        <f t="shared" si="2"/>
        <v>62</v>
      </c>
    </row>
    <row r="89" spans="1:9" ht="24.75" customHeight="1" x14ac:dyDescent="0.25">
      <c r="A89" s="24"/>
      <c r="B89" s="6" t="s">
        <v>27</v>
      </c>
      <c r="C89" s="7">
        <v>5.0880000000000001</v>
      </c>
      <c r="D89" s="7">
        <v>12.125999999999999</v>
      </c>
      <c r="E89" s="7">
        <v>0</v>
      </c>
      <c r="F89" s="7">
        <v>1</v>
      </c>
      <c r="G89" s="7">
        <v>0</v>
      </c>
      <c r="H89" s="7">
        <v>18.213999999999999</v>
      </c>
      <c r="I89" s="8">
        <f t="shared" si="2"/>
        <v>11</v>
      </c>
    </row>
    <row r="90" spans="1:9" ht="24.75" customHeight="1" x14ac:dyDescent="0.25">
      <c r="A90" s="24"/>
      <c r="B90" s="6" t="s">
        <v>26</v>
      </c>
      <c r="C90" s="7">
        <v>3.972</v>
      </c>
      <c r="D90" s="7">
        <v>12.09</v>
      </c>
      <c r="E90" s="7">
        <v>0</v>
      </c>
      <c r="F90" s="7">
        <v>1</v>
      </c>
      <c r="G90" s="7">
        <v>0</v>
      </c>
      <c r="H90" s="7">
        <v>17.062000000000001</v>
      </c>
      <c r="I90" s="8">
        <f t="shared" si="2"/>
        <v>33</v>
      </c>
    </row>
    <row r="91" spans="1:9" ht="24.75" customHeight="1" x14ac:dyDescent="0.25">
      <c r="A91" s="21" t="s">
        <v>25</v>
      </c>
      <c r="B91" s="6" t="s">
        <v>24</v>
      </c>
      <c r="C91" s="7">
        <v>3.964</v>
      </c>
      <c r="D91" s="7">
        <v>12.093999999999999</v>
      </c>
      <c r="E91" s="7">
        <v>0</v>
      </c>
      <c r="F91" s="7">
        <v>1</v>
      </c>
      <c r="G91" s="7">
        <v>0</v>
      </c>
      <c r="H91" s="7">
        <v>17.058</v>
      </c>
      <c r="I91" s="8">
        <f t="shared" si="2"/>
        <v>35</v>
      </c>
    </row>
    <row r="92" spans="1:9" ht="24.75" customHeight="1" x14ac:dyDescent="0.25">
      <c r="A92" s="21"/>
      <c r="B92" s="6" t="s">
        <v>23</v>
      </c>
      <c r="C92" s="7">
        <v>3.8439999999999999</v>
      </c>
      <c r="D92" s="7">
        <v>12.01</v>
      </c>
      <c r="E92" s="7">
        <v>0</v>
      </c>
      <c r="F92" s="7">
        <v>1</v>
      </c>
      <c r="G92" s="7">
        <v>0</v>
      </c>
      <c r="H92" s="7">
        <v>16.853999999999999</v>
      </c>
      <c r="I92" s="8">
        <f t="shared" si="2"/>
        <v>51</v>
      </c>
    </row>
    <row r="93" spans="1:9" ht="24.75" customHeight="1" x14ac:dyDescent="0.25">
      <c r="A93" s="21"/>
      <c r="B93" s="6" t="s">
        <v>22</v>
      </c>
      <c r="C93" s="7">
        <v>3.8879999999999999</v>
      </c>
      <c r="D93" s="7">
        <v>12.07</v>
      </c>
      <c r="E93" s="7">
        <v>0</v>
      </c>
      <c r="F93" s="7">
        <v>1</v>
      </c>
      <c r="G93" s="7">
        <v>0</v>
      </c>
      <c r="H93" s="7">
        <v>16.957999999999998</v>
      </c>
      <c r="I93" s="8">
        <f t="shared" si="2"/>
        <v>47</v>
      </c>
    </row>
    <row r="94" spans="1:9" ht="24.75" customHeight="1" x14ac:dyDescent="0.25">
      <c r="A94" s="21"/>
      <c r="B94" s="6" t="s">
        <v>21</v>
      </c>
      <c r="C94" s="7">
        <v>3.992</v>
      </c>
      <c r="D94" s="7">
        <v>12.106</v>
      </c>
      <c r="E94" s="7">
        <v>0</v>
      </c>
      <c r="F94" s="7">
        <v>1</v>
      </c>
      <c r="G94" s="7">
        <v>0</v>
      </c>
      <c r="H94" s="7">
        <v>17.097999999999999</v>
      </c>
      <c r="I94" s="8">
        <f t="shared" si="2"/>
        <v>17</v>
      </c>
    </row>
    <row r="95" spans="1:9" ht="24.75" customHeight="1" x14ac:dyDescent="0.25">
      <c r="A95" s="21"/>
      <c r="B95" s="6" t="s">
        <v>20</v>
      </c>
      <c r="C95" s="7">
        <v>3.9039999999999999</v>
      </c>
      <c r="D95" s="7">
        <v>12.106</v>
      </c>
      <c r="E95" s="7">
        <v>0</v>
      </c>
      <c r="F95" s="7">
        <v>0</v>
      </c>
      <c r="G95" s="7">
        <v>0</v>
      </c>
      <c r="H95" s="7">
        <v>16.009999999999998</v>
      </c>
      <c r="I95" s="8">
        <f t="shared" si="2"/>
        <v>79</v>
      </c>
    </row>
    <row r="96" spans="1:9" ht="24.75" customHeight="1" x14ac:dyDescent="0.25">
      <c r="A96" s="21"/>
      <c r="B96" s="6" t="s">
        <v>19</v>
      </c>
      <c r="C96" s="7">
        <v>2.2080000000000002</v>
      </c>
      <c r="D96" s="7">
        <v>12.465999999999999</v>
      </c>
      <c r="E96" s="7">
        <v>0</v>
      </c>
      <c r="F96" s="7">
        <v>1</v>
      </c>
      <c r="G96" s="7">
        <v>0</v>
      </c>
      <c r="H96" s="7">
        <v>15.673999999999999</v>
      </c>
      <c r="I96" s="8">
        <f t="shared" si="2"/>
        <v>83</v>
      </c>
    </row>
    <row r="97" spans="1:9" ht="24.75" customHeight="1" x14ac:dyDescent="0.25">
      <c r="A97" s="21"/>
      <c r="B97" s="6" t="s">
        <v>18</v>
      </c>
      <c r="C97" s="7">
        <v>7.54</v>
      </c>
      <c r="D97" s="7">
        <v>12.238</v>
      </c>
      <c r="E97" s="7">
        <v>0</v>
      </c>
      <c r="F97" s="7">
        <v>1</v>
      </c>
      <c r="G97" s="7">
        <v>0</v>
      </c>
      <c r="H97" s="7">
        <v>20.777999999999999</v>
      </c>
      <c r="I97" s="8">
        <f t="shared" si="2"/>
        <v>1</v>
      </c>
    </row>
    <row r="98" spans="1:9" x14ac:dyDescent="0.25">
      <c r="H98" s="10"/>
    </row>
  </sheetData>
  <mergeCells count="19">
    <mergeCell ref="A91:A97"/>
    <mergeCell ref="A37:A46"/>
    <mergeCell ref="A47:A59"/>
    <mergeCell ref="A60:A68"/>
    <mergeCell ref="A69:A77"/>
    <mergeCell ref="A78:A83"/>
    <mergeCell ref="A84:A90"/>
    <mergeCell ref="A7:A18"/>
    <mergeCell ref="A19:A25"/>
    <mergeCell ref="A26:A36"/>
    <mergeCell ref="C5:C6"/>
    <mergeCell ref="D5:D6"/>
    <mergeCell ref="E5:E6"/>
    <mergeCell ref="F5:F6"/>
    <mergeCell ref="A2:I3"/>
    <mergeCell ref="A5:B6"/>
    <mergeCell ref="G5:G6"/>
    <mergeCell ref="H5:H6"/>
    <mergeCell ref="I5:I6"/>
  </mergeCells>
  <pageMargins left="0.70866141732283472" right="0.70866141732283472" top="0.74803149606299213" bottom="0.74803149606299213" header="0.31496062992125984" footer="0.31496062992125984"/>
  <pageSetup paperSize="8" scale="43" fitToHeight="2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BC4BE8A-CEAC-4A69-9676-610BBE62D46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МР и ГО</vt:lpstr>
      <vt:lpstr>Сельские поселения</vt:lpstr>
      <vt:lpstr>'Сельские поселения'!Заголовки_для_печати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Героев Сергей Витальевич</dc:creator>
  <cp:lastModifiedBy>Героев Сергей Витальевич</cp:lastModifiedBy>
  <cp:lastPrinted>2022-05-06T08:56:29Z</cp:lastPrinted>
  <dcterms:created xsi:type="dcterms:W3CDTF">2022-04-27T10:21:35Z</dcterms:created>
  <dcterms:modified xsi:type="dcterms:W3CDTF">2024-05-06T09:46:41Z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030565_СВОД МР и ГО_9.xlsx</vt:lpwstr>
  </property>
  <property fmtid="{D5CDD505-2E9C-101B-9397-08002B2CF9AE}" pid="3" name="Название отчета">
    <vt:lpwstr>030565_СВОД МР и ГО_9.xlsx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gesv</vt:lpwstr>
  </property>
  <property fmtid="{D5CDD505-2E9C-101B-9397-08002B2CF9AE}" pid="10" name="Шаблон">
    <vt:lpwstr>030565_СВОД МР и ГО.xlt</vt:lpwstr>
  </property>
  <property fmtid="{D5CDD505-2E9C-101B-9397-08002B2CF9AE}" pid="11" name="Локальная база">
    <vt:lpwstr>не используется</vt:lpwstr>
  </property>
</Properties>
</file>