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6.2024\"/>
    </mc:Choice>
  </mc:AlternateContent>
  <bookViews>
    <workbookView xWindow="0" yWindow="0" windowWidth="28800" windowHeight="120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0">'Кош-Агачский р-он'!$A$1:$T$73</definedName>
    <definedName name="_xlnm.Print_Area" localSheetId="7">'Майминский р-он'!$A$1:$T$73</definedName>
    <definedName name="_xlnm.Print_Area" localSheetId="3">'Онгудайский р-он'!$A$1:$T$73</definedName>
    <definedName name="_xlnm.Print_Area" localSheetId="6">'Турочакский р-он'!$A$1:$T$73</definedName>
    <definedName name="_xlnm.Print_Area" localSheetId="1">'Улаганский р-он'!$A$1:$T$73</definedName>
    <definedName name="_xlnm.Print_Area" localSheetId="2">'Усть-Канский р-он'!$A$1:$T$73</definedName>
    <definedName name="_xlnm.Print_Area" localSheetId="5">'Усть-Коксинский р-он'!$A$1:$T$73</definedName>
    <definedName name="_xlnm.Print_Area" localSheetId="9">'Чемальский р-он'!$A$1:$T$73</definedName>
    <definedName name="_xlnm.Print_Area" localSheetId="8">'Чойский р-он'!$A$1:$T$73</definedName>
    <definedName name="_xlnm.Print_Area" localSheetId="4">'Шебалинский р-он'!$A$1:$T$73</definedName>
  </definedNames>
  <calcPr calcId="162913"/>
</workbook>
</file>

<file path=xl/calcChain.xml><?xml version="1.0" encoding="utf-8"?>
<calcChain xmlns="http://schemas.openxmlformats.org/spreadsheetml/2006/main">
  <c r="R18" i="13" l="1"/>
  <c r="Q18" i="13"/>
  <c r="P18" i="13"/>
  <c r="H18" i="13"/>
  <c r="T18" i="13"/>
  <c r="V18" i="13"/>
  <c r="J18" i="13"/>
</calcChain>
</file>

<file path=xl/sharedStrings.xml><?xml version="1.0" encoding="utf-8"?>
<sst xmlns="http://schemas.openxmlformats.org/spreadsheetml/2006/main" count="6751" uniqueCount="150">
  <si>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</si>
  <si>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июня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</si>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</sst>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6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0" fontId="17" fillId="0" borderId="4" xfId="22" applyNumberFormat="1" applyFon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49" fontId="17" fillId="0" borderId="3" xfId="21" applyFont="1" applyFill="1">
      <alignment horizontal="center" vertical="center" wrapText="1"/>
    </xf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2" fillId="0" borderId="3" xfId="34" applyNumberFormat="1" applyFill="1" applyProtection="1">
      <alignment horizontal="center"/>
    </xf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left" vertical="center" wrapText="1"/>
    </xf>
    <xf numFmtId="49" fontId="1" fillId="0" borderId="3" xfId="39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14" fillId="0" borderId="1" xfId="72" applyNumberFormat="1" applyFill="1" applyProtection="1"/>
    <xf numFmtId="0" fontId="17" fillId="0" borderId="1" xfId="72" applyNumberFormat="1" applyFont="1" applyFill="1" applyProtection="1"/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0" fontId="17" fillId="0" borderId="3" xfId="51" applyFont="1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17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17" fillId="0" borderId="3" xfId="52" applyNumberFormat="1" applyFont="1" applyFill="1" applyProtection="1">
      <alignment horizontal="center" vertical="center" wrapText="1"/>
    </xf>
    <xf numFmtId="0" fontId="17" fillId="0" borderId="3" xfId="52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59" applyFont="1" applyFill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3" xfId="60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19" fillId="0" borderId="3" xfId="25" applyNumberFormat="1" applyFont="1" applyFill="1" applyProtection="1">
      <alignment horizontal="right" shrinkToFit="1"/>
    </xf>
    <xf numFmtId="4" fontId="19" fillId="0" borderId="4" xfId="22" applyNumberFormat="1" applyFont="1" applyFill="1" applyProtection="1"/>
    <xf numFmtId="4" fontId="20" fillId="0" borderId="1" xfId="5" applyNumberFormat="1" applyFont="1" applyFill="1" applyProtection="1"/>
    <xf numFmtId="4" fontId="21" fillId="0" borderId="0" xfId="0" applyNumberFormat="1" applyFont="1" applyFill="1" applyProtection="1">
      <protection locked="0"/>
    </xf>
    <xf numFmtId="4" fontId="19" fillId="0" borderId="3" xfId="31" applyNumberFormat="1" applyFont="1" applyFill="1" applyProtection="1">
      <alignment horizontal="right" shrinkToFit="1"/>
    </xf>
    <xf numFmtId="4" fontId="22" fillId="0" borderId="3" xfId="37" applyNumberFormat="1" applyFont="1" applyFill="1" applyProtection="1">
      <alignment horizontal="right" shrinkToFit="1"/>
    </xf>
    <xf numFmtId="4" fontId="20" fillId="0" borderId="1" xfId="72" applyNumberFormat="1" applyFont="1" applyFill="1" applyProtection="1"/>
    <xf numFmtId="4" fontId="20" fillId="0" borderId="1" xfId="64" applyNumberFormat="1" applyFont="1" applyFill="1" applyProtection="1">
      <alignment vertical="center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C18" activePane="bottomRight" state="frozen"/>
      <selection activeCell="A13" sqref="A13"/>
      <selection pane="topRight" activeCell="C13" sqref="C13"/>
      <selection pane="bottomLeft" activeCell="A18" sqref="A18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26.57031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8" width="15.7109375" style="7" customWidth="1"/>
    <col min="9" max="9" width="14.28515625" style="7" customWidth="1"/>
    <col min="10" max="10" width="12.7109375" style="7" customWidth="1"/>
    <col min="11" max="11" width="15.7109375" style="7" customWidth="1"/>
    <col min="12" max="12" width="13.85546875" style="7" customWidth="1"/>
    <col min="13" max="13" width="12.7109375" style="7" customWidth="1"/>
    <col min="14" max="14" width="13.85546875" style="7" customWidth="1"/>
    <col min="15" max="15" width="15.28515625" style="7" customWidth="1"/>
    <col min="16" max="16" width="12.7109375" style="7" customWidth="1"/>
    <col min="17" max="17" width="15.28515625" style="7" customWidth="1"/>
    <col min="18" max="18" width="12.7109375" style="7" customWidth="1"/>
    <col min="19" max="20" width="11.5703125" style="7" customWidth="1"/>
    <col min="21" max="21" width="9.5703125" style="7" customWidth="1"/>
    <col min="22" max="22" width="9.140625" style="7" customWidth="1"/>
    <col min="23" max="16384" width="9.140625" style="7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8.75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8.75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15.75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1.25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1.25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1.25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35" s="33" customFormat="1" ht="11.2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35" ht="18.75" x14ac:dyDescent="0.3">
      <c r="A18" s="37" t="s">
        <v>17</v>
      </c>
      <c r="B18" s="38" t="s">
        <v>18</v>
      </c>
      <c r="C18" s="98">
        <v>197526.8</v>
      </c>
      <c r="D18" s="98">
        <v>11874.85</v>
      </c>
      <c r="E18" s="98">
        <v>209401.65</v>
      </c>
      <c r="F18" s="98">
        <v>110636.65700000001</v>
      </c>
      <c r="G18" s="98">
        <v>3194.9135000000001</v>
      </c>
      <c r="H18" s="98">
        <v>113831.5705</v>
      </c>
      <c r="I18" s="98">
        <v>98974.0049</v>
      </c>
      <c r="J18" s="98">
        <v>4695.9047</v>
      </c>
      <c r="K18" s="98">
        <v>103669.9096</v>
      </c>
      <c r="L18" s="98">
        <v>89.458600000000004</v>
      </c>
      <c r="M18" s="98">
        <v>146.98060000000001</v>
      </c>
      <c r="N18" s="98">
        <v>91.072999999999993</v>
      </c>
      <c r="O18" s="98">
        <v>-11662.652099999999</v>
      </c>
      <c r="P18" s="98">
        <v>1500.9911999999999</v>
      </c>
      <c r="Q18" s="98">
        <v>-10161.660900000001</v>
      </c>
      <c r="R18" s="98">
        <v>50.1066</v>
      </c>
      <c r="S18" s="98">
        <v>39.544899999999998</v>
      </c>
      <c r="T18" s="98">
        <v>49.507599999999996</v>
      </c>
      <c r="U18" s="99"/>
      <c r="V18" s="100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40" t="s">
        <v>19</v>
      </c>
      <c r="B19" s="41"/>
      <c r="C19" s="98">
        <v>197526.8</v>
      </c>
      <c r="D19" s="98">
        <v>11874.85</v>
      </c>
      <c r="E19" s="98">
        <v>209401.65</v>
      </c>
      <c r="F19" s="98">
        <v>110612.40210000001</v>
      </c>
      <c r="G19" s="98">
        <v>3229.7134999999998</v>
      </c>
      <c r="H19" s="98">
        <v>113842.1156</v>
      </c>
      <c r="I19" s="98">
        <v>98981.797300000006</v>
      </c>
      <c r="J19" s="98">
        <v>4898.5246999999999</v>
      </c>
      <c r="K19" s="98">
        <v>103880.322</v>
      </c>
      <c r="L19" s="98">
        <v>89.485200000000006</v>
      </c>
      <c r="M19" s="98">
        <v>151.6705</v>
      </c>
      <c r="N19" s="98">
        <v>91.249399999999994</v>
      </c>
      <c r="O19" s="98">
        <v>-11630.604799999999</v>
      </c>
      <c r="P19" s="98">
        <v>1668.8112000000001</v>
      </c>
      <c r="Q19" s="98">
        <v>-9961.7936000000009</v>
      </c>
      <c r="R19" s="98">
        <v>50.110500000000002</v>
      </c>
      <c r="S19" s="98">
        <v>41.251199999999997</v>
      </c>
      <c r="T19" s="98">
        <v>49.6081</v>
      </c>
      <c r="U19" s="99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37" t="s">
        <v>20</v>
      </c>
      <c r="B20" s="42"/>
      <c r="C20" s="98">
        <v>170498.3</v>
      </c>
      <c r="D20" s="98">
        <v>10634.310799999999</v>
      </c>
      <c r="E20" s="98">
        <v>181132.61079999999</v>
      </c>
      <c r="F20" s="98">
        <v>92864.314899999998</v>
      </c>
      <c r="G20" s="98">
        <v>2626.3975999999998</v>
      </c>
      <c r="H20" s="98">
        <v>95490.712499999994</v>
      </c>
      <c r="I20" s="98">
        <v>75988.913400000005</v>
      </c>
      <c r="J20" s="98">
        <v>3766.9814000000001</v>
      </c>
      <c r="K20" s="98">
        <v>79755.8946</v>
      </c>
      <c r="L20" s="98">
        <v>81.827799999999996</v>
      </c>
      <c r="M20" s="98">
        <v>143.42760000000001</v>
      </c>
      <c r="N20" s="98">
        <v>83.522099999999995</v>
      </c>
      <c r="O20" s="98">
        <v>-16875.4015</v>
      </c>
      <c r="P20" s="98">
        <v>1140.5838000000001</v>
      </c>
      <c r="Q20" s="98">
        <v>-15734.8179</v>
      </c>
      <c r="R20" s="98">
        <v>44.5687</v>
      </c>
      <c r="S20" s="98">
        <v>35.422899999999998</v>
      </c>
      <c r="T20" s="98">
        <v>44.031700000000001</v>
      </c>
      <c r="U20" s="99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43" t="s">
        <v>21</v>
      </c>
      <c r="B21" s="44" t="s">
        <v>22</v>
      </c>
      <c r="C21" s="102">
        <v>124700</v>
      </c>
      <c r="D21" s="102">
        <v>4990.26</v>
      </c>
      <c r="E21" s="102">
        <v>129690.26</v>
      </c>
      <c r="F21" s="102">
        <v>41784.597000000002</v>
      </c>
      <c r="G21" s="102">
        <v>1585.4228000000001</v>
      </c>
      <c r="H21" s="102">
        <v>43370.019699999997</v>
      </c>
      <c r="I21" s="102">
        <v>50672.777600000001</v>
      </c>
      <c r="J21" s="102">
        <v>1912.0679</v>
      </c>
      <c r="K21" s="102">
        <v>52584.845399999998</v>
      </c>
      <c r="L21" s="102">
        <v>121.2714</v>
      </c>
      <c r="M21" s="102">
        <v>120.60299999999999</v>
      </c>
      <c r="N21" s="102">
        <v>121.2469</v>
      </c>
      <c r="O21" s="102">
        <v>8888.1805999999997</v>
      </c>
      <c r="P21" s="102">
        <v>326.64510000000001</v>
      </c>
      <c r="Q21" s="102">
        <v>9214.8256999999994</v>
      </c>
      <c r="R21" s="102">
        <v>40.6357</v>
      </c>
      <c r="S21" s="102">
        <v>38.315899999999999</v>
      </c>
      <c r="T21" s="102">
        <v>40.546399999999998</v>
      </c>
      <c r="U21" s="99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122393.5</v>
      </c>
      <c r="D22" s="102">
        <v>4930.9727999999996</v>
      </c>
      <c r="E22" s="102">
        <v>127324.4728</v>
      </c>
      <c r="F22" s="102">
        <v>41995.4732</v>
      </c>
      <c r="G22" s="102">
        <v>1584.7348</v>
      </c>
      <c r="H22" s="102">
        <v>43580.208100000003</v>
      </c>
      <c r="I22" s="102">
        <v>50366.832000000002</v>
      </c>
      <c r="J22" s="102">
        <v>1900.6351999999999</v>
      </c>
      <c r="K22" s="102">
        <v>52267.467299999997</v>
      </c>
      <c r="L22" s="102">
        <v>119.93389999999999</v>
      </c>
      <c r="M22" s="102">
        <v>119.93389999999999</v>
      </c>
      <c r="N22" s="102">
        <v>119.93389999999999</v>
      </c>
      <c r="O22" s="102">
        <v>8371.3588</v>
      </c>
      <c r="P22" s="102">
        <v>315.90039999999999</v>
      </c>
      <c r="Q22" s="102">
        <v>8687.2592000000004</v>
      </c>
      <c r="R22" s="102">
        <v>41.151499999999999</v>
      </c>
      <c r="S22" s="102">
        <v>38.544800000000002</v>
      </c>
      <c r="T22" s="102">
        <v>41.050600000000003</v>
      </c>
      <c r="U22" s="99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300.5</v>
      </c>
      <c r="D23" s="102">
        <v>1.1870000000000001</v>
      </c>
      <c r="E23" s="102">
        <v>301.68700000000001</v>
      </c>
      <c r="F23" s="102">
        <v>45.755699999999997</v>
      </c>
      <c r="G23" s="102">
        <v>1.7265999999999999</v>
      </c>
      <c r="H23" s="102">
        <v>47.482399999999998</v>
      </c>
      <c r="I23" s="102">
        <v>34.488199999999999</v>
      </c>
      <c r="J23" s="102">
        <v>1.3013999999999999</v>
      </c>
      <c r="K23" s="102">
        <v>35.7896</v>
      </c>
      <c r="L23" s="102">
        <v>75.374600000000001</v>
      </c>
      <c r="M23" s="102">
        <v>75.373500000000007</v>
      </c>
      <c r="N23" s="102">
        <v>75.374399999999994</v>
      </c>
      <c r="O23" s="102">
        <v>-11.2675</v>
      </c>
      <c r="P23" s="102">
        <v>-0.42520000000000002</v>
      </c>
      <c r="Q23" s="102">
        <v>-11.6928</v>
      </c>
      <c r="R23" s="102">
        <v>11.476900000000001</v>
      </c>
      <c r="S23" s="102">
        <v>109.6377</v>
      </c>
      <c r="T23" s="102">
        <v>11.863099999999999</v>
      </c>
      <c r="U23" s="99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2006</v>
      </c>
      <c r="D24" s="102">
        <v>44.408299999999997</v>
      </c>
      <c r="E24" s="102">
        <v>2050.4083000000001</v>
      </c>
      <c r="F24" s="102">
        <v>-379.88330000000002</v>
      </c>
      <c r="G24" s="102">
        <v>-14.3353</v>
      </c>
      <c r="H24" s="102">
        <v>-394.21859999999998</v>
      </c>
      <c r="I24" s="102">
        <v>272.23779999999999</v>
      </c>
      <c r="J24" s="102">
        <v>10.273099999999999</v>
      </c>
      <c r="K24" s="102">
        <v>282.51089999999999</v>
      </c>
      <c r="L24" s="102">
        <v>-71.663499999999999</v>
      </c>
      <c r="M24" s="102">
        <v>-71.662899999999993</v>
      </c>
      <c r="N24" s="102">
        <v>-71.663499999999999</v>
      </c>
      <c r="O24" s="102">
        <v>652.12109999999996</v>
      </c>
      <c r="P24" s="102">
        <v>24.6084</v>
      </c>
      <c r="Q24" s="102">
        <v>676.72950000000003</v>
      </c>
      <c r="R24" s="102">
        <v>13.571099999999999</v>
      </c>
      <c r="S24" s="102">
        <v>23.133199999999999</v>
      </c>
      <c r="T24" s="102">
        <v>13.7782</v>
      </c>
      <c r="U24" s="99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50.12</v>
      </c>
      <c r="G25" s="102" t="s">
        <v>31</v>
      </c>
      <c r="H25" s="102">
        <v>50.12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>
        <v>-50.12</v>
      </c>
      <c r="P25" s="102" t="s">
        <v>31</v>
      </c>
      <c r="Q25" s="102">
        <v>-50.12</v>
      </c>
      <c r="R25" s="102" t="s">
        <v>31</v>
      </c>
      <c r="S25" s="102" t="s">
        <v>31</v>
      </c>
      <c r="T25" s="102" t="s">
        <v>31</v>
      </c>
      <c r="U25" s="99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 t="s">
        <v>31</v>
      </c>
      <c r="D26" s="102">
        <v>13.682</v>
      </c>
      <c r="E26" s="102">
        <v>13.682</v>
      </c>
      <c r="F26" s="102">
        <v>73.131299999999996</v>
      </c>
      <c r="G26" s="102">
        <v>13.2966</v>
      </c>
      <c r="H26" s="102">
        <v>86.427899999999994</v>
      </c>
      <c r="I26" s="102">
        <v>-0.78049999999999997</v>
      </c>
      <c r="J26" s="102">
        <v>-0.1419</v>
      </c>
      <c r="K26" s="102">
        <v>-0.9224</v>
      </c>
      <c r="L26" s="102">
        <v>-1.0671999999999999</v>
      </c>
      <c r="M26" s="102">
        <v>-1.0670999999999999</v>
      </c>
      <c r="N26" s="102">
        <v>-1.0671999999999999</v>
      </c>
      <c r="O26" s="102">
        <v>-73.911799999999999</v>
      </c>
      <c r="P26" s="102">
        <v>-13.438499999999999</v>
      </c>
      <c r="Q26" s="102">
        <v>-87.350300000000004</v>
      </c>
      <c r="R26" s="102" t="s">
        <v>31</v>
      </c>
      <c r="S26" s="102">
        <v>-1.0370999999999999</v>
      </c>
      <c r="T26" s="102">
        <v>-6.7416999999999998</v>
      </c>
      <c r="U26" s="99"/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99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>
        <v>0.01</v>
      </c>
      <c r="E28" s="102">
        <v>0.01</v>
      </c>
      <c r="F28" s="102" t="s">
        <v>31</v>
      </c>
      <c r="G28" s="102" t="s">
        <v>31</v>
      </c>
      <c r="H28" s="102" t="s">
        <v>31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 t="s">
        <v>31</v>
      </c>
      <c r="P28" s="102" t="s">
        <v>31</v>
      </c>
      <c r="Q28" s="102" t="s">
        <v>31</v>
      </c>
      <c r="R28" s="102" t="s">
        <v>31</v>
      </c>
      <c r="S28" s="102" t="s">
        <v>31</v>
      </c>
      <c r="T28" s="102" t="s">
        <v>31</v>
      </c>
      <c r="U28" s="99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43" t="s">
        <v>40</v>
      </c>
      <c r="B30" s="44" t="s">
        <v>41</v>
      </c>
      <c r="C30" s="102">
        <v>19712.3</v>
      </c>
      <c r="D30" s="102" t="s">
        <v>31</v>
      </c>
      <c r="E30" s="102">
        <v>19712.3</v>
      </c>
      <c r="F30" s="102">
        <v>7872.9004000000004</v>
      </c>
      <c r="G30" s="102" t="s">
        <v>31</v>
      </c>
      <c r="H30" s="102">
        <v>7872.9004000000004</v>
      </c>
      <c r="I30" s="102">
        <v>8624.7199000000001</v>
      </c>
      <c r="J30" s="102" t="s">
        <v>31</v>
      </c>
      <c r="K30" s="102">
        <v>8624.7199000000001</v>
      </c>
      <c r="L30" s="102">
        <v>109.54940000000001</v>
      </c>
      <c r="M30" s="102" t="s">
        <v>31</v>
      </c>
      <c r="N30" s="102">
        <v>109.54940000000001</v>
      </c>
      <c r="O30" s="102">
        <v>751.81949999999995</v>
      </c>
      <c r="P30" s="102" t="s">
        <v>31</v>
      </c>
      <c r="Q30" s="102">
        <v>751.81949999999995</v>
      </c>
      <c r="R30" s="102">
        <v>43.752899999999997</v>
      </c>
      <c r="S30" s="102" t="s">
        <v>31</v>
      </c>
      <c r="T30" s="102">
        <v>43.752899999999997</v>
      </c>
      <c r="U30" s="99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49" t="s">
        <v>42</v>
      </c>
      <c r="B31" s="50" t="s">
        <v>43</v>
      </c>
      <c r="C31" s="103">
        <v>1886</v>
      </c>
      <c r="D31" s="103">
        <v>95.9803</v>
      </c>
      <c r="E31" s="103">
        <v>1981.9802999999999</v>
      </c>
      <c r="F31" s="103">
        <v>33901.113700000002</v>
      </c>
      <c r="G31" s="103">
        <v>6.0297999999999998</v>
      </c>
      <c r="H31" s="103">
        <v>33907.143499999998</v>
      </c>
      <c r="I31" s="103">
        <v>3599.9213</v>
      </c>
      <c r="J31" s="103">
        <v>93.897300000000001</v>
      </c>
      <c r="K31" s="103">
        <v>3693.8186000000001</v>
      </c>
      <c r="L31" s="103">
        <v>10.6188</v>
      </c>
      <c r="M31" s="103">
        <v>1557.2208000000001</v>
      </c>
      <c r="N31" s="103">
        <v>10.8939</v>
      </c>
      <c r="O31" s="103">
        <v>-30301.1924</v>
      </c>
      <c r="P31" s="103">
        <v>87.867500000000007</v>
      </c>
      <c r="Q31" s="103">
        <v>-30213.3249</v>
      </c>
      <c r="R31" s="103">
        <v>190.8759</v>
      </c>
      <c r="S31" s="103">
        <v>97.829700000000003</v>
      </c>
      <c r="T31" s="103">
        <v>186.37</v>
      </c>
      <c r="U31" s="99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51" t="s">
        <v>44</v>
      </c>
      <c r="B32" s="44" t="s">
        <v>45</v>
      </c>
      <c r="C32" s="102" t="s">
        <v>31</v>
      </c>
      <c r="D32" s="102" t="s">
        <v>31</v>
      </c>
      <c r="E32" s="102" t="s">
        <v>31</v>
      </c>
      <c r="F32" s="102">
        <v>32383.911100000001</v>
      </c>
      <c r="G32" s="102" t="s">
        <v>31</v>
      </c>
      <c r="H32" s="102">
        <v>32383.911100000001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-32383.911100000001</v>
      </c>
      <c r="P32" s="102" t="s">
        <v>31</v>
      </c>
      <c r="Q32" s="102">
        <v>-32383.911100000001</v>
      </c>
      <c r="R32" s="102" t="s">
        <v>31</v>
      </c>
      <c r="S32" s="102" t="s">
        <v>31</v>
      </c>
      <c r="T32" s="102" t="s">
        <v>31</v>
      </c>
      <c r="U32" s="99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51" t="s">
        <v>46</v>
      </c>
      <c r="B33" s="44" t="s">
        <v>47</v>
      </c>
      <c r="C33" s="102" t="s">
        <v>31</v>
      </c>
      <c r="D33" s="102" t="s">
        <v>31</v>
      </c>
      <c r="E33" s="102" t="s">
        <v>31</v>
      </c>
      <c r="F33" s="102">
        <v>-71.718800000000002</v>
      </c>
      <c r="G33" s="102" t="s">
        <v>31</v>
      </c>
      <c r="H33" s="102">
        <v>-71.718800000000002</v>
      </c>
      <c r="I33" s="102">
        <v>7.0138999999999996</v>
      </c>
      <c r="J33" s="102" t="s">
        <v>31</v>
      </c>
      <c r="K33" s="102">
        <v>7.0138999999999996</v>
      </c>
      <c r="L33" s="102">
        <v>-9.7797000000000001</v>
      </c>
      <c r="M33" s="102" t="s">
        <v>31</v>
      </c>
      <c r="N33" s="102">
        <v>-9.7797000000000001</v>
      </c>
      <c r="O33" s="102">
        <v>78.732699999999994</v>
      </c>
      <c r="P33" s="102" t="s">
        <v>31</v>
      </c>
      <c r="Q33" s="102">
        <v>78.732699999999994</v>
      </c>
      <c r="R33" s="102" t="s">
        <v>31</v>
      </c>
      <c r="S33" s="102" t="s">
        <v>31</v>
      </c>
      <c r="T33" s="102" t="s">
        <v>31</v>
      </c>
      <c r="U33" s="99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51" t="s">
        <v>48</v>
      </c>
      <c r="B34" s="44" t="s">
        <v>49</v>
      </c>
      <c r="C34" s="102">
        <v>21</v>
      </c>
      <c r="D34" s="102">
        <v>95.9803</v>
      </c>
      <c r="E34" s="102">
        <v>116.9803</v>
      </c>
      <c r="F34" s="102">
        <v>14.069599999999999</v>
      </c>
      <c r="G34" s="102">
        <v>6.0297999999999998</v>
      </c>
      <c r="H34" s="102">
        <v>20.099499999999999</v>
      </c>
      <c r="I34" s="102">
        <v>219.09370000000001</v>
      </c>
      <c r="J34" s="102">
        <v>93.897300000000001</v>
      </c>
      <c r="K34" s="102">
        <v>312.99099999999999</v>
      </c>
      <c r="L34" s="102">
        <v>1557.2134000000001</v>
      </c>
      <c r="M34" s="102">
        <v>1557.2208000000001</v>
      </c>
      <c r="N34" s="102">
        <v>1557.2077999999999</v>
      </c>
      <c r="O34" s="102">
        <v>205.0241</v>
      </c>
      <c r="P34" s="102">
        <v>87.867500000000007</v>
      </c>
      <c r="Q34" s="102">
        <v>292.89150000000001</v>
      </c>
      <c r="R34" s="102">
        <v>1043.3033</v>
      </c>
      <c r="S34" s="102">
        <v>97.829700000000003</v>
      </c>
      <c r="T34" s="102">
        <v>267.55869999999999</v>
      </c>
      <c r="U34" s="99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51" t="s">
        <v>50</v>
      </c>
      <c r="B35" s="44" t="s">
        <v>51</v>
      </c>
      <c r="C35" s="102">
        <v>1865</v>
      </c>
      <c r="D35" s="102" t="s">
        <v>31</v>
      </c>
      <c r="E35" s="102">
        <v>1865</v>
      </c>
      <c r="F35" s="102">
        <v>1574.8516999999999</v>
      </c>
      <c r="G35" s="102" t="s">
        <v>31</v>
      </c>
      <c r="H35" s="102">
        <v>1574.8516999999999</v>
      </c>
      <c r="I35" s="102">
        <v>3373.8137000000002</v>
      </c>
      <c r="J35" s="102" t="s">
        <v>31</v>
      </c>
      <c r="K35" s="102">
        <v>3373.8137000000002</v>
      </c>
      <c r="L35" s="102">
        <v>214.23050000000001</v>
      </c>
      <c r="M35" s="102" t="s">
        <v>31</v>
      </c>
      <c r="N35" s="102">
        <v>214.23050000000001</v>
      </c>
      <c r="O35" s="102">
        <v>1798.962</v>
      </c>
      <c r="P35" s="102" t="s">
        <v>31</v>
      </c>
      <c r="Q35" s="102">
        <v>1798.962</v>
      </c>
      <c r="R35" s="102">
        <v>180.9015</v>
      </c>
      <c r="S35" s="102" t="s">
        <v>31</v>
      </c>
      <c r="T35" s="102">
        <v>180.9015</v>
      </c>
      <c r="U35" s="99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49" t="s">
        <v>52</v>
      </c>
      <c r="B36" s="50" t="s">
        <v>53</v>
      </c>
      <c r="C36" s="103">
        <v>20500</v>
      </c>
      <c r="D36" s="103">
        <v>5528.0704999999998</v>
      </c>
      <c r="E36" s="103">
        <v>26028.070500000002</v>
      </c>
      <c r="F36" s="103">
        <v>7594.0018</v>
      </c>
      <c r="G36" s="103">
        <v>1033.5450000000001</v>
      </c>
      <c r="H36" s="103">
        <v>8627.5468999999994</v>
      </c>
      <c r="I36" s="103">
        <v>11391.2461</v>
      </c>
      <c r="J36" s="103">
        <v>1760.1061999999999</v>
      </c>
      <c r="K36" s="103">
        <v>13151.352199999999</v>
      </c>
      <c r="L36" s="103">
        <v>150.00319999999999</v>
      </c>
      <c r="M36" s="103">
        <v>170.2979</v>
      </c>
      <c r="N36" s="103">
        <v>152.43440000000001</v>
      </c>
      <c r="O36" s="103">
        <v>3797.2442999999998</v>
      </c>
      <c r="P36" s="103">
        <v>726.56119999999999</v>
      </c>
      <c r="Q36" s="103">
        <v>4523.8053</v>
      </c>
      <c r="R36" s="103">
        <v>55.567</v>
      </c>
      <c r="S36" s="103">
        <v>31.839400000000001</v>
      </c>
      <c r="T36" s="103">
        <v>50.527500000000003</v>
      </c>
      <c r="U36" s="99"/>
      <c r="V36" s="100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51" t="s">
        <v>54</v>
      </c>
      <c r="B37" s="44" t="s">
        <v>55</v>
      </c>
      <c r="C37" s="102" t="s">
        <v>31</v>
      </c>
      <c r="D37" s="102">
        <v>2856.83</v>
      </c>
      <c r="E37" s="102">
        <v>2856.83</v>
      </c>
      <c r="F37" s="102" t="s">
        <v>31</v>
      </c>
      <c r="G37" s="102">
        <v>281.02600000000001</v>
      </c>
      <c r="H37" s="102">
        <v>281.02600000000001</v>
      </c>
      <c r="I37" s="102" t="s">
        <v>31</v>
      </c>
      <c r="J37" s="102">
        <v>421.23079999999999</v>
      </c>
      <c r="K37" s="102">
        <v>421.23079999999999</v>
      </c>
      <c r="L37" s="102" t="s">
        <v>31</v>
      </c>
      <c r="M37" s="102">
        <v>149.8903</v>
      </c>
      <c r="N37" s="102">
        <v>149.8903</v>
      </c>
      <c r="O37" s="102" t="s">
        <v>31</v>
      </c>
      <c r="P37" s="102">
        <v>140.20480000000001</v>
      </c>
      <c r="Q37" s="102">
        <v>140.20480000000001</v>
      </c>
      <c r="R37" s="102" t="s">
        <v>31</v>
      </c>
      <c r="S37" s="102">
        <v>14.7446</v>
      </c>
      <c r="T37" s="102">
        <v>14.7446</v>
      </c>
      <c r="U37" s="99"/>
      <c r="V37" s="100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51" t="s">
        <v>56</v>
      </c>
      <c r="B38" s="44" t="s">
        <v>57</v>
      </c>
      <c r="C38" s="102">
        <v>20500</v>
      </c>
      <c r="D38" s="102" t="s">
        <v>31</v>
      </c>
      <c r="E38" s="102">
        <v>20500</v>
      </c>
      <c r="F38" s="102">
        <v>7594.0018</v>
      </c>
      <c r="G38" s="102" t="s">
        <v>31</v>
      </c>
      <c r="H38" s="102">
        <v>7594.0018</v>
      </c>
      <c r="I38" s="102">
        <v>11391.2461</v>
      </c>
      <c r="J38" s="102" t="s">
        <v>31</v>
      </c>
      <c r="K38" s="102">
        <v>11391.2461</v>
      </c>
      <c r="L38" s="102">
        <v>150.00319999999999</v>
      </c>
      <c r="M38" s="102" t="s">
        <v>31</v>
      </c>
      <c r="N38" s="102">
        <v>150.00319999999999</v>
      </c>
      <c r="O38" s="102">
        <v>3797.2442999999998</v>
      </c>
      <c r="P38" s="102" t="s">
        <v>31</v>
      </c>
      <c r="Q38" s="102">
        <v>3797.2442999999998</v>
      </c>
      <c r="R38" s="102">
        <v>55.567</v>
      </c>
      <c r="S38" s="102" t="s">
        <v>31</v>
      </c>
      <c r="T38" s="102">
        <v>55.567</v>
      </c>
      <c r="U38" s="99"/>
      <c r="V38" s="100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51" t="s">
        <v>58</v>
      </c>
      <c r="B39" s="44" t="s">
        <v>59</v>
      </c>
      <c r="C39" s="102" t="s">
        <v>31</v>
      </c>
      <c r="D39" s="102">
        <v>2671.2404999999999</v>
      </c>
      <c r="E39" s="102">
        <v>2671.2404999999999</v>
      </c>
      <c r="F39" s="102" t="s">
        <v>31</v>
      </c>
      <c r="G39" s="102">
        <v>752.51909999999998</v>
      </c>
      <c r="H39" s="102">
        <v>752.51909999999998</v>
      </c>
      <c r="I39" s="102" t="s">
        <v>31</v>
      </c>
      <c r="J39" s="102">
        <v>1338.8752999999999</v>
      </c>
      <c r="K39" s="102">
        <v>1338.8752999999999</v>
      </c>
      <c r="L39" s="102" t="s">
        <v>31</v>
      </c>
      <c r="M39" s="102">
        <v>177.91909999999999</v>
      </c>
      <c r="N39" s="102">
        <v>177.91909999999999</v>
      </c>
      <c r="O39" s="102" t="s">
        <v>31</v>
      </c>
      <c r="P39" s="102">
        <v>586.35619999999994</v>
      </c>
      <c r="Q39" s="102">
        <v>586.35619999999994</v>
      </c>
      <c r="R39" s="102" t="s">
        <v>31</v>
      </c>
      <c r="S39" s="102">
        <v>50.1218</v>
      </c>
      <c r="T39" s="102">
        <v>50.1218</v>
      </c>
      <c r="U39" s="99"/>
      <c r="V39" s="100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51" t="s">
        <v>60</v>
      </c>
      <c r="B40" s="44" t="s">
        <v>61</v>
      </c>
      <c r="C40" s="102" t="s">
        <v>31</v>
      </c>
      <c r="D40" s="102">
        <v>941.01419999999996</v>
      </c>
      <c r="E40" s="102">
        <v>941.01419999999996</v>
      </c>
      <c r="F40" s="102" t="s">
        <v>31</v>
      </c>
      <c r="G40" s="102">
        <v>604.54359999999997</v>
      </c>
      <c r="H40" s="102">
        <v>604.54359999999997</v>
      </c>
      <c r="I40" s="102" t="s">
        <v>31</v>
      </c>
      <c r="J40" s="102">
        <v>983.71040000000005</v>
      </c>
      <c r="K40" s="102">
        <v>983.71040000000005</v>
      </c>
      <c r="L40" s="102" t="s">
        <v>31</v>
      </c>
      <c r="M40" s="102">
        <v>162.71950000000001</v>
      </c>
      <c r="N40" s="102">
        <v>162.71950000000001</v>
      </c>
      <c r="O40" s="102" t="s">
        <v>31</v>
      </c>
      <c r="P40" s="102">
        <v>379.16680000000002</v>
      </c>
      <c r="Q40" s="102">
        <v>379.16680000000002</v>
      </c>
      <c r="R40" s="102" t="s">
        <v>31</v>
      </c>
      <c r="S40" s="102">
        <v>104.5372</v>
      </c>
      <c r="T40" s="102">
        <v>104.5372</v>
      </c>
      <c r="U40" s="99"/>
      <c r="V40" s="100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51" t="s">
        <v>62</v>
      </c>
      <c r="B41" s="44" t="s">
        <v>63</v>
      </c>
      <c r="C41" s="102" t="s">
        <v>31</v>
      </c>
      <c r="D41" s="102">
        <v>1730.2263</v>
      </c>
      <c r="E41" s="102">
        <v>1730.2263</v>
      </c>
      <c r="F41" s="102" t="s">
        <v>31</v>
      </c>
      <c r="G41" s="102">
        <v>147.97550000000001</v>
      </c>
      <c r="H41" s="102">
        <v>147.97550000000001</v>
      </c>
      <c r="I41" s="102" t="s">
        <v>31</v>
      </c>
      <c r="J41" s="102">
        <v>355.16489999999999</v>
      </c>
      <c r="K41" s="102">
        <v>355.16489999999999</v>
      </c>
      <c r="L41" s="102" t="s">
        <v>31</v>
      </c>
      <c r="M41" s="102">
        <v>240.01599999999999</v>
      </c>
      <c r="N41" s="102">
        <v>240.01599999999999</v>
      </c>
      <c r="O41" s="102" t="s">
        <v>31</v>
      </c>
      <c r="P41" s="102">
        <v>207.18940000000001</v>
      </c>
      <c r="Q41" s="102">
        <v>207.18940000000001</v>
      </c>
      <c r="R41" s="102" t="s">
        <v>31</v>
      </c>
      <c r="S41" s="102">
        <v>20.527000000000001</v>
      </c>
      <c r="T41" s="102">
        <v>20.527000000000001</v>
      </c>
      <c r="U41" s="99"/>
      <c r="V41" s="100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49" t="s">
        <v>64</v>
      </c>
      <c r="B42" s="50" t="s">
        <v>65</v>
      </c>
      <c r="C42" s="102" t="s">
        <v>31</v>
      </c>
      <c r="D42" s="102" t="s">
        <v>31</v>
      </c>
      <c r="E42" s="102" t="s">
        <v>31</v>
      </c>
      <c r="F42" s="102">
        <v>-0.95099999999999996</v>
      </c>
      <c r="G42" s="102" t="s">
        <v>31</v>
      </c>
      <c r="H42" s="102">
        <v>-0.95099999999999996</v>
      </c>
      <c r="I42" s="102">
        <v>43.283999999999999</v>
      </c>
      <c r="J42" s="102" t="s">
        <v>31</v>
      </c>
      <c r="K42" s="102">
        <v>43.283999999999999</v>
      </c>
      <c r="L42" s="102">
        <v>-4551.4195</v>
      </c>
      <c r="M42" s="102" t="s">
        <v>31</v>
      </c>
      <c r="N42" s="102">
        <v>-4551.4195</v>
      </c>
      <c r="O42" s="102">
        <v>44.234999999999999</v>
      </c>
      <c r="P42" s="102" t="s">
        <v>31</v>
      </c>
      <c r="Q42" s="102">
        <v>44.234999999999999</v>
      </c>
      <c r="R42" s="102" t="s">
        <v>31</v>
      </c>
      <c r="S42" s="102" t="s">
        <v>31</v>
      </c>
      <c r="T42" s="102" t="s">
        <v>31</v>
      </c>
      <c r="U42" s="99"/>
      <c r="V42" s="100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51" t="s">
        <v>66</v>
      </c>
      <c r="B43" s="44" t="s">
        <v>67</v>
      </c>
      <c r="C43" s="102" t="s">
        <v>31</v>
      </c>
      <c r="D43" s="102" t="s">
        <v>31</v>
      </c>
      <c r="E43" s="102" t="s">
        <v>31</v>
      </c>
      <c r="F43" s="102">
        <v>-0.95099999999999996</v>
      </c>
      <c r="G43" s="102" t="s">
        <v>31</v>
      </c>
      <c r="H43" s="102">
        <v>-0.95099999999999996</v>
      </c>
      <c r="I43" s="102">
        <v>43.283999999999999</v>
      </c>
      <c r="J43" s="102" t="s">
        <v>31</v>
      </c>
      <c r="K43" s="102">
        <v>43.283999999999999</v>
      </c>
      <c r="L43" s="102">
        <v>-4551.4195</v>
      </c>
      <c r="M43" s="102" t="s">
        <v>31</v>
      </c>
      <c r="N43" s="102">
        <v>-4551.4195</v>
      </c>
      <c r="O43" s="102">
        <v>44.234999999999999</v>
      </c>
      <c r="P43" s="102" t="s">
        <v>31</v>
      </c>
      <c r="Q43" s="102">
        <v>44.234999999999999</v>
      </c>
      <c r="R43" s="102" t="s">
        <v>31</v>
      </c>
      <c r="S43" s="102" t="s">
        <v>31</v>
      </c>
      <c r="T43" s="102" t="s">
        <v>31</v>
      </c>
      <c r="U43" s="99"/>
      <c r="V43" s="100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51" t="s">
        <v>68</v>
      </c>
      <c r="B44" s="44" t="s">
        <v>69</v>
      </c>
      <c r="C44" s="102" t="s">
        <v>31</v>
      </c>
      <c r="D44" s="102" t="s">
        <v>31</v>
      </c>
      <c r="E44" s="102" t="s">
        <v>31</v>
      </c>
      <c r="F44" s="102">
        <v>-0.95099999999999996</v>
      </c>
      <c r="G44" s="102" t="s">
        <v>31</v>
      </c>
      <c r="H44" s="102">
        <v>-0.95099999999999996</v>
      </c>
      <c r="I44" s="102">
        <v>43.283999999999999</v>
      </c>
      <c r="J44" s="102" t="s">
        <v>31</v>
      </c>
      <c r="K44" s="102">
        <v>43.283999999999999</v>
      </c>
      <c r="L44" s="102">
        <v>-4551.4195</v>
      </c>
      <c r="M44" s="102" t="s">
        <v>31</v>
      </c>
      <c r="N44" s="102">
        <v>-4551.4195</v>
      </c>
      <c r="O44" s="102">
        <v>44.234999999999999</v>
      </c>
      <c r="P44" s="102" t="s">
        <v>31</v>
      </c>
      <c r="Q44" s="102">
        <v>44.234999999999999</v>
      </c>
      <c r="R44" s="102" t="s">
        <v>31</v>
      </c>
      <c r="S44" s="102" t="s">
        <v>31</v>
      </c>
      <c r="T44" s="102" t="s">
        <v>31</v>
      </c>
      <c r="U44" s="99"/>
      <c r="V44" s="100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51" t="s">
        <v>70</v>
      </c>
      <c r="B45" s="4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99"/>
      <c r="V45" s="100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51" t="s">
        <v>72</v>
      </c>
      <c r="B46" s="4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99"/>
      <c r="V46" s="100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49" t="s">
        <v>149</v>
      </c>
      <c r="B47" s="50" t="s">
        <v>74</v>
      </c>
      <c r="C47" s="103">
        <v>3700</v>
      </c>
      <c r="D47" s="103">
        <v>20</v>
      </c>
      <c r="E47" s="103">
        <v>3720</v>
      </c>
      <c r="F47" s="103">
        <v>1712.653</v>
      </c>
      <c r="G47" s="103">
        <v>1.4</v>
      </c>
      <c r="H47" s="103">
        <v>1714.0530000000001</v>
      </c>
      <c r="I47" s="103">
        <v>1656.9645</v>
      </c>
      <c r="J47" s="103">
        <v>0.91</v>
      </c>
      <c r="K47" s="103">
        <v>1657.8744999999999</v>
      </c>
      <c r="L47" s="103">
        <v>96.748400000000004</v>
      </c>
      <c r="M47" s="103">
        <v>65</v>
      </c>
      <c r="N47" s="103">
        <v>96.722399999999993</v>
      </c>
      <c r="O47" s="103">
        <v>-55.688499999999998</v>
      </c>
      <c r="P47" s="103">
        <v>-0.49</v>
      </c>
      <c r="Q47" s="103">
        <v>-56.1785</v>
      </c>
      <c r="R47" s="103">
        <v>44.782800000000002</v>
      </c>
      <c r="S47" s="103">
        <v>4.55</v>
      </c>
      <c r="T47" s="103">
        <v>44.566499999999998</v>
      </c>
      <c r="U47" s="99"/>
      <c r="V47" s="100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51" t="s">
        <v>75</v>
      </c>
      <c r="B48" s="44" t="s">
        <v>76</v>
      </c>
      <c r="C48" s="102">
        <v>3700</v>
      </c>
      <c r="D48" s="102" t="s">
        <v>31</v>
      </c>
      <c r="E48" s="102">
        <v>3700</v>
      </c>
      <c r="F48" s="102">
        <v>1712.653</v>
      </c>
      <c r="G48" s="102" t="s">
        <v>31</v>
      </c>
      <c r="H48" s="102">
        <v>1712.653</v>
      </c>
      <c r="I48" s="102">
        <v>1656.9645</v>
      </c>
      <c r="J48" s="102" t="s">
        <v>31</v>
      </c>
      <c r="K48" s="102">
        <v>1656.9645</v>
      </c>
      <c r="L48" s="102">
        <v>96.748400000000004</v>
      </c>
      <c r="M48" s="102" t="s">
        <v>31</v>
      </c>
      <c r="N48" s="102">
        <v>96.748400000000004</v>
      </c>
      <c r="O48" s="102">
        <v>-55.688499999999998</v>
      </c>
      <c r="P48" s="102" t="s">
        <v>31</v>
      </c>
      <c r="Q48" s="102">
        <v>-55.688499999999998</v>
      </c>
      <c r="R48" s="102">
        <v>44.782800000000002</v>
      </c>
      <c r="S48" s="102" t="s">
        <v>31</v>
      </c>
      <c r="T48" s="102">
        <v>44.782800000000002</v>
      </c>
      <c r="U48" s="99"/>
      <c r="V48" s="100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51" t="s">
        <v>77</v>
      </c>
      <c r="B49" s="44" t="s">
        <v>78</v>
      </c>
      <c r="C49" s="102" t="s">
        <v>31</v>
      </c>
      <c r="D49" s="102">
        <v>20</v>
      </c>
      <c r="E49" s="102">
        <v>20</v>
      </c>
      <c r="F49" s="102" t="s">
        <v>31</v>
      </c>
      <c r="G49" s="102">
        <v>1.4</v>
      </c>
      <c r="H49" s="102">
        <v>1.4</v>
      </c>
      <c r="I49" s="102" t="s">
        <v>31</v>
      </c>
      <c r="J49" s="102">
        <v>0.91</v>
      </c>
      <c r="K49" s="102">
        <v>0.91</v>
      </c>
      <c r="L49" s="102" t="s">
        <v>31</v>
      </c>
      <c r="M49" s="102">
        <v>65</v>
      </c>
      <c r="N49" s="102">
        <v>65</v>
      </c>
      <c r="O49" s="102" t="s">
        <v>31</v>
      </c>
      <c r="P49" s="102">
        <v>-0.49</v>
      </c>
      <c r="Q49" s="102">
        <v>-0.49</v>
      </c>
      <c r="R49" s="102" t="s">
        <v>31</v>
      </c>
      <c r="S49" s="102">
        <v>4.55</v>
      </c>
      <c r="T49" s="102">
        <v>4.55</v>
      </c>
      <c r="U49" s="99"/>
      <c r="V49" s="100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51" t="s">
        <v>79</v>
      </c>
      <c r="B50" s="44" t="s">
        <v>80</v>
      </c>
      <c r="C50" s="102" t="s">
        <v>31</v>
      </c>
      <c r="D50" s="102" t="s">
        <v>31</v>
      </c>
      <c r="E50" s="102" t="s">
        <v>31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99"/>
      <c r="V50" s="100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43" t="s">
        <v>81</v>
      </c>
      <c r="B51" s="4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99"/>
      <c r="V51" s="100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37" t="s">
        <v>83</v>
      </c>
      <c r="B52" s="42"/>
      <c r="C52" s="98">
        <v>27028.5</v>
      </c>
      <c r="D52" s="98">
        <v>1240.5392999999999</v>
      </c>
      <c r="E52" s="98">
        <v>28269.0393</v>
      </c>
      <c r="F52" s="98">
        <v>17772.342100000002</v>
      </c>
      <c r="G52" s="98">
        <v>568.51589999999999</v>
      </c>
      <c r="H52" s="98">
        <v>18340.857899999999</v>
      </c>
      <c r="I52" s="98">
        <v>22985.091700000001</v>
      </c>
      <c r="J52" s="98">
        <v>928.92330000000004</v>
      </c>
      <c r="K52" s="98">
        <v>23914.014999999999</v>
      </c>
      <c r="L52" s="98">
        <v>129.3306</v>
      </c>
      <c r="M52" s="98">
        <v>163.39439999999999</v>
      </c>
      <c r="N52" s="98">
        <v>130.38650000000001</v>
      </c>
      <c r="O52" s="98">
        <v>5212.7496000000001</v>
      </c>
      <c r="P52" s="98">
        <v>360.4074</v>
      </c>
      <c r="Q52" s="98">
        <v>5573.1571000000004</v>
      </c>
      <c r="R52" s="98">
        <v>85.040199999999999</v>
      </c>
      <c r="S52" s="98">
        <v>74.880600000000001</v>
      </c>
      <c r="T52" s="98">
        <v>84.594300000000004</v>
      </c>
      <c r="U52" s="99"/>
      <c r="V52" s="100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37" t="s">
        <v>84</v>
      </c>
      <c r="B53" s="42"/>
      <c r="C53" s="98">
        <v>27028.5</v>
      </c>
      <c r="D53" s="98">
        <v>1240.5392999999999</v>
      </c>
      <c r="E53" s="98">
        <v>28269.0393</v>
      </c>
      <c r="F53" s="98">
        <v>17748.087200000002</v>
      </c>
      <c r="G53" s="98">
        <v>603.31590000000006</v>
      </c>
      <c r="H53" s="98">
        <v>18351.402999999998</v>
      </c>
      <c r="I53" s="98">
        <v>22992.884099999999</v>
      </c>
      <c r="J53" s="98">
        <v>1131.5433</v>
      </c>
      <c r="K53" s="98">
        <v>24124.4274</v>
      </c>
      <c r="L53" s="98">
        <v>129.5513</v>
      </c>
      <c r="M53" s="98">
        <v>187.554</v>
      </c>
      <c r="N53" s="98">
        <v>131.45820000000001</v>
      </c>
      <c r="O53" s="98">
        <v>5244.7969000000003</v>
      </c>
      <c r="P53" s="98">
        <v>528.22739999999999</v>
      </c>
      <c r="Q53" s="98">
        <v>5773.0244000000002</v>
      </c>
      <c r="R53" s="98">
        <v>85.069000000000003</v>
      </c>
      <c r="S53" s="98">
        <v>91.213800000000006</v>
      </c>
      <c r="T53" s="98">
        <v>85.3386</v>
      </c>
      <c r="U53" s="99"/>
      <c r="V53" s="100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49" t="s">
        <v>85</v>
      </c>
      <c r="B54" s="50" t="s">
        <v>86</v>
      </c>
      <c r="C54" s="102">
        <v>5100</v>
      </c>
      <c r="D54" s="102">
        <v>539.16380000000004</v>
      </c>
      <c r="E54" s="102">
        <v>5639.1638000000003</v>
      </c>
      <c r="F54" s="102">
        <v>2091.4396999999999</v>
      </c>
      <c r="G54" s="102">
        <v>235.72380000000001</v>
      </c>
      <c r="H54" s="102">
        <v>2327.1635000000001</v>
      </c>
      <c r="I54" s="102">
        <v>7737.6597000000002</v>
      </c>
      <c r="J54" s="102">
        <v>372.6198</v>
      </c>
      <c r="K54" s="102">
        <v>8110.2794999999996</v>
      </c>
      <c r="L54" s="102">
        <v>369.96800000000002</v>
      </c>
      <c r="M54" s="102">
        <v>158.07470000000001</v>
      </c>
      <c r="N54" s="102">
        <v>348.50490000000002</v>
      </c>
      <c r="O54" s="102">
        <v>5646.22</v>
      </c>
      <c r="P54" s="102">
        <v>136.89599999999999</v>
      </c>
      <c r="Q54" s="102">
        <v>5783.116</v>
      </c>
      <c r="R54" s="102">
        <v>151.71879999999999</v>
      </c>
      <c r="S54" s="102">
        <v>69.110600000000005</v>
      </c>
      <c r="T54" s="102">
        <v>143.82060000000001</v>
      </c>
      <c r="U54" s="99"/>
      <c r="V54" s="100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43" t="s">
        <v>87</v>
      </c>
      <c r="B55" s="44" t="s">
        <v>88</v>
      </c>
      <c r="C55" s="102">
        <v>5065.8360000000002</v>
      </c>
      <c r="D55" s="102" t="s">
        <v>31</v>
      </c>
      <c r="E55" s="102">
        <v>5065.8360000000002</v>
      </c>
      <c r="F55" s="102">
        <v>1906.0038999999999</v>
      </c>
      <c r="G55" s="102" t="s">
        <v>31</v>
      </c>
      <c r="H55" s="102">
        <v>1906.0038999999999</v>
      </c>
      <c r="I55" s="102">
        <v>7688.6976999999997</v>
      </c>
      <c r="J55" s="102" t="s">
        <v>31</v>
      </c>
      <c r="K55" s="102">
        <v>7688.6976999999997</v>
      </c>
      <c r="L55" s="102">
        <v>403.39350000000002</v>
      </c>
      <c r="M55" s="102" t="s">
        <v>31</v>
      </c>
      <c r="N55" s="102">
        <v>403.39350000000002</v>
      </c>
      <c r="O55" s="102">
        <v>5782.6938</v>
      </c>
      <c r="P55" s="102" t="s">
        <v>31</v>
      </c>
      <c r="Q55" s="102">
        <v>5782.6938</v>
      </c>
      <c r="R55" s="102">
        <v>151.77539999999999</v>
      </c>
      <c r="S55" s="102" t="s">
        <v>31</v>
      </c>
      <c r="T55" s="102">
        <v>151.77539999999999</v>
      </c>
      <c r="U55" s="99"/>
      <c r="V55" s="100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44" t="s">
        <v>90</v>
      </c>
      <c r="C56" s="102" t="s">
        <v>31</v>
      </c>
      <c r="D56" s="102">
        <v>214.3638</v>
      </c>
      <c r="E56" s="102">
        <v>214.3638</v>
      </c>
      <c r="F56" s="102" t="s">
        <v>31</v>
      </c>
      <c r="G56" s="102">
        <v>96.9054</v>
      </c>
      <c r="H56" s="102">
        <v>96.9054</v>
      </c>
      <c r="I56" s="102" t="s">
        <v>31</v>
      </c>
      <c r="J56" s="102">
        <v>214.3638</v>
      </c>
      <c r="K56" s="102">
        <v>214.3638</v>
      </c>
      <c r="L56" s="102" t="s">
        <v>31</v>
      </c>
      <c r="M56" s="102">
        <v>221.20930000000001</v>
      </c>
      <c r="N56" s="102">
        <v>221.20930000000001</v>
      </c>
      <c r="O56" s="102" t="s">
        <v>31</v>
      </c>
      <c r="P56" s="102">
        <v>117.4584</v>
      </c>
      <c r="Q56" s="102">
        <v>117.4584</v>
      </c>
      <c r="R56" s="102" t="s">
        <v>31</v>
      </c>
      <c r="S56" s="102">
        <v>100</v>
      </c>
      <c r="T56" s="102">
        <v>100</v>
      </c>
      <c r="U56" s="99"/>
      <c r="V56" s="100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43" t="s">
        <v>91</v>
      </c>
      <c r="B57" s="4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99"/>
      <c r="V57" s="100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43" t="s">
        <v>93</v>
      </c>
      <c r="B58" s="44" t="s">
        <v>94</v>
      </c>
      <c r="C58" s="102">
        <v>34.164000000000001</v>
      </c>
      <c r="D58" s="102">
        <v>324.8</v>
      </c>
      <c r="E58" s="102">
        <v>358.964</v>
      </c>
      <c r="F58" s="102">
        <v>3.504</v>
      </c>
      <c r="G58" s="102">
        <v>138.8184</v>
      </c>
      <c r="H58" s="102">
        <v>142.32239999999999</v>
      </c>
      <c r="I58" s="102">
        <v>18.98</v>
      </c>
      <c r="J58" s="102">
        <v>158.2561</v>
      </c>
      <c r="K58" s="102">
        <v>177.23609999999999</v>
      </c>
      <c r="L58" s="102">
        <v>541.66660000000002</v>
      </c>
      <c r="M58" s="102">
        <v>114.0022</v>
      </c>
      <c r="N58" s="102">
        <v>124.5314</v>
      </c>
      <c r="O58" s="102">
        <v>15.476000000000001</v>
      </c>
      <c r="P58" s="102">
        <v>19.4377</v>
      </c>
      <c r="Q58" s="102">
        <v>34.913699999999999</v>
      </c>
      <c r="R58" s="102">
        <v>55.555500000000002</v>
      </c>
      <c r="S58" s="102">
        <v>48.7241</v>
      </c>
      <c r="T58" s="102">
        <v>49.374299999999998</v>
      </c>
      <c r="U58" s="99"/>
      <c r="V58" s="100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43" t="s">
        <v>95</v>
      </c>
      <c r="B59" s="4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99"/>
      <c r="V59" s="100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43" t="s">
        <v>97</v>
      </c>
      <c r="B60" s="4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99"/>
      <c r="V60" s="100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43" t="s">
        <v>99</v>
      </c>
      <c r="B61" s="4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99"/>
      <c r="V61" s="100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3" t="s">
        <v>101</v>
      </c>
      <c r="B62" s="44" t="s">
        <v>102</v>
      </c>
      <c r="C62" s="102" t="s">
        <v>31</v>
      </c>
      <c r="D62" s="102" t="s">
        <v>31</v>
      </c>
      <c r="E62" s="102" t="s">
        <v>31</v>
      </c>
      <c r="F62" s="102">
        <v>181.93180000000001</v>
      </c>
      <c r="G62" s="102" t="s">
        <v>31</v>
      </c>
      <c r="H62" s="102">
        <v>181.93180000000001</v>
      </c>
      <c r="I62" s="102">
        <v>29.981999999999999</v>
      </c>
      <c r="J62" s="102" t="s">
        <v>31</v>
      </c>
      <c r="K62" s="102">
        <v>29.981999999999999</v>
      </c>
      <c r="L62" s="102">
        <v>16.479800000000001</v>
      </c>
      <c r="M62" s="102" t="s">
        <v>31</v>
      </c>
      <c r="N62" s="102">
        <v>16.479800000000001</v>
      </c>
      <c r="O62" s="102">
        <v>-151.94980000000001</v>
      </c>
      <c r="P62" s="102" t="s">
        <v>31</v>
      </c>
      <c r="Q62" s="102">
        <v>-151.94980000000001</v>
      </c>
      <c r="R62" s="102" t="s">
        <v>31</v>
      </c>
      <c r="S62" s="102" t="s">
        <v>31</v>
      </c>
      <c r="T62" s="102" t="s">
        <v>31</v>
      </c>
      <c r="U62" s="99"/>
      <c r="V62" s="100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49" t="s">
        <v>103</v>
      </c>
      <c r="B63" s="50" t="s">
        <v>104</v>
      </c>
      <c r="C63" s="102">
        <v>378</v>
      </c>
      <c r="D63" s="102" t="s">
        <v>31</v>
      </c>
      <c r="E63" s="102">
        <v>378</v>
      </c>
      <c r="F63" s="102">
        <v>1016.6827</v>
      </c>
      <c r="G63" s="102" t="s">
        <v>31</v>
      </c>
      <c r="H63" s="102">
        <v>1016.6827</v>
      </c>
      <c r="I63" s="102">
        <v>1820.4646</v>
      </c>
      <c r="J63" s="102" t="s">
        <v>31</v>
      </c>
      <c r="K63" s="102">
        <v>1820.4646</v>
      </c>
      <c r="L63" s="102">
        <v>179.0592</v>
      </c>
      <c r="M63" s="102" t="s">
        <v>31</v>
      </c>
      <c r="N63" s="102">
        <v>179.0592</v>
      </c>
      <c r="O63" s="102">
        <v>803.78189999999995</v>
      </c>
      <c r="P63" s="102" t="s">
        <v>31</v>
      </c>
      <c r="Q63" s="102">
        <v>803.78189999999995</v>
      </c>
      <c r="R63" s="102">
        <v>481.60430000000002</v>
      </c>
      <c r="S63" s="102" t="s">
        <v>31</v>
      </c>
      <c r="T63" s="102">
        <v>481.60430000000002</v>
      </c>
      <c r="U63" s="99"/>
      <c r="V63" s="100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54" t="s">
        <v>105</v>
      </c>
      <c r="B64" s="50" t="s">
        <v>106</v>
      </c>
      <c r="C64" s="102">
        <v>19235.5</v>
      </c>
      <c r="D64" s="102">
        <v>583.97550000000001</v>
      </c>
      <c r="E64" s="102">
        <v>19819.4755</v>
      </c>
      <c r="F64" s="102">
        <v>13619.3428</v>
      </c>
      <c r="G64" s="102">
        <v>255.00049999999999</v>
      </c>
      <c r="H64" s="102">
        <v>13874.3433</v>
      </c>
      <c r="I64" s="102">
        <v>9242.1000999999997</v>
      </c>
      <c r="J64" s="102">
        <v>105.62350000000001</v>
      </c>
      <c r="K64" s="102">
        <v>9347.7235999999994</v>
      </c>
      <c r="L64" s="102">
        <v>67.860100000000003</v>
      </c>
      <c r="M64" s="102">
        <v>41.4208</v>
      </c>
      <c r="N64" s="102">
        <v>67.374099999999999</v>
      </c>
      <c r="O64" s="102">
        <v>-4377.2426999999998</v>
      </c>
      <c r="P64" s="102">
        <v>-149.37700000000001</v>
      </c>
      <c r="Q64" s="102">
        <v>-4526.6197000000002</v>
      </c>
      <c r="R64" s="102">
        <v>48.0471</v>
      </c>
      <c r="S64" s="102">
        <v>18.0869</v>
      </c>
      <c r="T64" s="102">
        <v>47.164299999999997</v>
      </c>
      <c r="U64" s="99"/>
      <c r="V64" s="100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5" t="s">
        <v>107</v>
      </c>
      <c r="B65" s="44" t="s">
        <v>108</v>
      </c>
      <c r="C65" s="102">
        <v>15735.5</v>
      </c>
      <c r="D65" s="102">
        <v>210.34549999999999</v>
      </c>
      <c r="E65" s="102">
        <v>15945.845499999999</v>
      </c>
      <c r="F65" s="102">
        <v>8133.6143000000002</v>
      </c>
      <c r="G65" s="102">
        <v>18</v>
      </c>
      <c r="H65" s="102">
        <v>8151.6143000000002</v>
      </c>
      <c r="I65" s="102">
        <v>8095.43</v>
      </c>
      <c r="J65" s="102">
        <v>7.6</v>
      </c>
      <c r="K65" s="102">
        <v>8103.03</v>
      </c>
      <c r="L65" s="102">
        <v>99.530500000000004</v>
      </c>
      <c r="M65" s="102">
        <v>42.222200000000001</v>
      </c>
      <c r="N65" s="102">
        <v>99.403899999999993</v>
      </c>
      <c r="O65" s="102">
        <v>-38.1843</v>
      </c>
      <c r="P65" s="102">
        <v>-10.4</v>
      </c>
      <c r="Q65" s="102">
        <v>-48.584299999999999</v>
      </c>
      <c r="R65" s="102">
        <v>51.446899999999999</v>
      </c>
      <c r="S65" s="102">
        <v>3.6131000000000002</v>
      </c>
      <c r="T65" s="102">
        <v>50.815899999999999</v>
      </c>
      <c r="U65" s="99"/>
      <c r="V65" s="100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5" t="s">
        <v>109</v>
      </c>
      <c r="B66" s="44" t="s">
        <v>110</v>
      </c>
      <c r="C66" s="102">
        <v>3500</v>
      </c>
      <c r="D66" s="102">
        <v>373.63</v>
      </c>
      <c r="E66" s="102">
        <v>3873.63</v>
      </c>
      <c r="F66" s="102">
        <v>5485.7285000000002</v>
      </c>
      <c r="G66" s="102">
        <v>237.00049999999999</v>
      </c>
      <c r="H66" s="102">
        <v>5722.7290999999996</v>
      </c>
      <c r="I66" s="102">
        <v>1146.67</v>
      </c>
      <c r="J66" s="102">
        <v>98.023499999999999</v>
      </c>
      <c r="K66" s="102">
        <v>1244.6936000000001</v>
      </c>
      <c r="L66" s="102">
        <v>20.902699999999999</v>
      </c>
      <c r="M66" s="102">
        <v>41.36</v>
      </c>
      <c r="N66" s="102">
        <v>21.75</v>
      </c>
      <c r="O66" s="102">
        <v>-4339.0585000000001</v>
      </c>
      <c r="P66" s="102">
        <v>-138.977</v>
      </c>
      <c r="Q66" s="102">
        <v>-4478.0355</v>
      </c>
      <c r="R66" s="102">
        <v>32.762</v>
      </c>
      <c r="S66" s="102">
        <v>26.235399999999998</v>
      </c>
      <c r="T66" s="102">
        <v>32.132399999999997</v>
      </c>
      <c r="U66" s="99"/>
      <c r="V66" s="100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49" t="s">
        <v>111</v>
      </c>
      <c r="B67" s="50" t="s">
        <v>112</v>
      </c>
      <c r="C67" s="102">
        <v>1365</v>
      </c>
      <c r="D67" s="102" t="s">
        <v>31</v>
      </c>
      <c r="E67" s="102">
        <v>1365</v>
      </c>
      <c r="F67" s="102">
        <v>408.6728</v>
      </c>
      <c r="G67" s="102">
        <v>111.4</v>
      </c>
      <c r="H67" s="102">
        <v>520.07280000000003</v>
      </c>
      <c r="I67" s="102">
        <v>3801.99</v>
      </c>
      <c r="J67" s="102">
        <v>653.29999999999995</v>
      </c>
      <c r="K67" s="102">
        <v>4455.29</v>
      </c>
      <c r="L67" s="102">
        <v>930.3261</v>
      </c>
      <c r="M67" s="102">
        <v>586.4452</v>
      </c>
      <c r="N67" s="102">
        <v>856.66660000000002</v>
      </c>
      <c r="O67" s="102">
        <v>3393.3172</v>
      </c>
      <c r="P67" s="102">
        <v>541.9</v>
      </c>
      <c r="Q67" s="102">
        <v>3935.2172</v>
      </c>
      <c r="R67" s="102">
        <v>278.53399999999999</v>
      </c>
      <c r="S67" s="102" t="s">
        <v>31</v>
      </c>
      <c r="T67" s="102">
        <v>326.39479999999998</v>
      </c>
      <c r="U67" s="99"/>
      <c r="V67" s="100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43" t="s">
        <v>113</v>
      </c>
      <c r="B68" s="44" t="s">
        <v>114</v>
      </c>
      <c r="C68" s="102">
        <v>65</v>
      </c>
      <c r="D68" s="102" t="s">
        <v>31</v>
      </c>
      <c r="E68" s="102">
        <v>65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>
        <v>357.3</v>
      </c>
      <c r="K68" s="102">
        <v>357.3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>
        <v>357.3</v>
      </c>
      <c r="Q68" s="102">
        <v>357.3</v>
      </c>
      <c r="R68" s="102" t="s">
        <v>31</v>
      </c>
      <c r="S68" s="102" t="s">
        <v>31</v>
      </c>
      <c r="T68" s="102">
        <v>549.69230000000005</v>
      </c>
      <c r="U68" s="99"/>
      <c r="V68" s="100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43" t="s">
        <v>115</v>
      </c>
      <c r="B69" s="44" t="s">
        <v>116</v>
      </c>
      <c r="C69" s="102">
        <v>1300</v>
      </c>
      <c r="D69" s="102" t="s">
        <v>31</v>
      </c>
      <c r="E69" s="102">
        <v>1300</v>
      </c>
      <c r="F69" s="102">
        <v>408.6728</v>
      </c>
      <c r="G69" s="102">
        <v>111.4</v>
      </c>
      <c r="H69" s="102">
        <v>520.07280000000003</v>
      </c>
      <c r="I69" s="102">
        <v>3801.99</v>
      </c>
      <c r="J69" s="102">
        <v>296</v>
      </c>
      <c r="K69" s="102">
        <v>4097.99</v>
      </c>
      <c r="L69" s="102">
        <v>930.3261</v>
      </c>
      <c r="M69" s="102">
        <v>265.70909999999998</v>
      </c>
      <c r="N69" s="102">
        <v>787.96460000000002</v>
      </c>
      <c r="O69" s="102">
        <v>3393.3172</v>
      </c>
      <c r="P69" s="102">
        <v>184.6</v>
      </c>
      <c r="Q69" s="102">
        <v>3577.9171999999999</v>
      </c>
      <c r="R69" s="102">
        <v>292.46069999999997</v>
      </c>
      <c r="S69" s="102" t="s">
        <v>31</v>
      </c>
      <c r="T69" s="102">
        <v>315.23</v>
      </c>
      <c r="U69" s="99"/>
      <c r="V69" s="100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43" t="s">
        <v>117</v>
      </c>
      <c r="B70" s="4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99"/>
      <c r="V70" s="100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49" t="s">
        <v>119</v>
      </c>
      <c r="B71" s="5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99"/>
      <c r="V71" s="100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49" t="s">
        <v>121</v>
      </c>
      <c r="B72" s="50" t="s">
        <v>122</v>
      </c>
      <c r="C72" s="102">
        <v>950</v>
      </c>
      <c r="D72" s="102" t="s">
        <v>31</v>
      </c>
      <c r="E72" s="102">
        <v>950</v>
      </c>
      <c r="F72" s="102">
        <v>608.96979999999996</v>
      </c>
      <c r="G72" s="102">
        <v>1.1916</v>
      </c>
      <c r="H72" s="102">
        <v>610.16129999999998</v>
      </c>
      <c r="I72" s="102">
        <v>394.04509999999999</v>
      </c>
      <c r="J72" s="102" t="s">
        <v>31</v>
      </c>
      <c r="K72" s="102">
        <v>394.04509999999999</v>
      </c>
      <c r="L72" s="102">
        <v>64.706800000000001</v>
      </c>
      <c r="M72" s="102" t="s">
        <v>31</v>
      </c>
      <c r="N72" s="102">
        <v>64.580399999999997</v>
      </c>
      <c r="O72" s="102">
        <v>-214.9247</v>
      </c>
      <c r="P72" s="102">
        <v>-1.1916</v>
      </c>
      <c r="Q72" s="102">
        <v>-216.11619999999999</v>
      </c>
      <c r="R72" s="102">
        <v>41.478400000000001</v>
      </c>
      <c r="S72" s="102" t="s">
        <v>31</v>
      </c>
      <c r="T72" s="102">
        <v>41.478400000000001</v>
      </c>
      <c r="U72" s="99"/>
      <c r="V72" s="100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49" t="s">
        <v>123</v>
      </c>
      <c r="B73" s="50" t="s">
        <v>124</v>
      </c>
      <c r="C73" s="102" t="s">
        <v>31</v>
      </c>
      <c r="D73" s="102">
        <v>117.4</v>
      </c>
      <c r="E73" s="102">
        <v>117.4</v>
      </c>
      <c r="F73" s="102">
        <v>27.234300000000001</v>
      </c>
      <c r="G73" s="102">
        <v>-34.799999999999997</v>
      </c>
      <c r="H73" s="102">
        <v>-7.5656999999999996</v>
      </c>
      <c r="I73" s="102">
        <v>-11.1678</v>
      </c>
      <c r="J73" s="102">
        <v>-202.62</v>
      </c>
      <c r="K73" s="102">
        <v>-213.7878</v>
      </c>
      <c r="L73" s="102">
        <v>-41.006300000000003</v>
      </c>
      <c r="M73" s="102">
        <v>582.24130000000002</v>
      </c>
      <c r="N73" s="102">
        <v>2825.7503999999999</v>
      </c>
      <c r="O73" s="102">
        <v>-38.402099999999997</v>
      </c>
      <c r="P73" s="102">
        <v>-167.82</v>
      </c>
      <c r="Q73" s="102">
        <v>-206.22210000000001</v>
      </c>
      <c r="R73" s="102" t="s">
        <v>31</v>
      </c>
      <c r="S73" s="102">
        <v>-172.58940000000001</v>
      </c>
      <c r="T73" s="102">
        <v>-182.102</v>
      </c>
      <c r="U73" s="99"/>
      <c r="V73" s="100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51" t="s">
        <v>125</v>
      </c>
      <c r="B74" s="56" t="s">
        <v>126</v>
      </c>
      <c r="C74" s="45" t="s">
        <v>31</v>
      </c>
      <c r="D74" s="45" t="s">
        <v>31</v>
      </c>
      <c r="E74" s="45" t="s">
        <v>31</v>
      </c>
      <c r="F74" s="45">
        <v>24.254899999999999</v>
      </c>
      <c r="G74" s="45">
        <v>-34.799999999999997</v>
      </c>
      <c r="H74" s="45">
        <v>-10.5451</v>
      </c>
      <c r="I74" s="45">
        <v>-7.7923999999999998</v>
      </c>
      <c r="J74" s="45">
        <v>-202.62</v>
      </c>
      <c r="K74" s="45">
        <v>-210.41239999999999</v>
      </c>
      <c r="L74" s="45">
        <v>-32.127099999999999</v>
      </c>
      <c r="M74" s="45">
        <v>582.24130000000002</v>
      </c>
      <c r="N74" s="45">
        <v>1995.357</v>
      </c>
      <c r="O74" s="45">
        <v>-32.0473</v>
      </c>
      <c r="P74" s="45">
        <v>-167.82</v>
      </c>
      <c r="Q74" s="45">
        <v>-199.8673</v>
      </c>
      <c r="R74" s="45" t="s">
        <v>31</v>
      </c>
      <c r="S74" s="45" t="s">
        <v>31</v>
      </c>
      <c r="T74" s="45" t="s">
        <v>31</v>
      </c>
      <c r="U74" s="39"/>
      <c r="V74" s="6"/>
    </row>
    <row r="75" spans="1:35" ht="19.5" hidden="1" x14ac:dyDescent="0.3">
      <c r="A75" s="51" t="s">
        <v>127</v>
      </c>
      <c r="B75" s="56" t="s">
        <v>128</v>
      </c>
      <c r="C75" s="45" t="s">
        <v>31</v>
      </c>
      <c r="D75" s="45" t="s">
        <v>31</v>
      </c>
      <c r="E75" s="45" t="s">
        <v>31</v>
      </c>
      <c r="F75" s="45">
        <v>2.9792999999999998</v>
      </c>
      <c r="G75" s="45" t="s">
        <v>31</v>
      </c>
      <c r="H75" s="45">
        <v>2.9792999999999998</v>
      </c>
      <c r="I75" s="45">
        <v>-3.3754</v>
      </c>
      <c r="J75" s="45" t="s">
        <v>31</v>
      </c>
      <c r="K75" s="45">
        <v>-3.3754</v>
      </c>
      <c r="L75" s="45">
        <v>-113.295</v>
      </c>
      <c r="M75" s="45" t="s">
        <v>31</v>
      </c>
      <c r="N75" s="45">
        <v>-113.295</v>
      </c>
      <c r="O75" s="45">
        <v>-6.3547000000000002</v>
      </c>
      <c r="P75" s="45" t="s">
        <v>31</v>
      </c>
      <c r="Q75" s="45">
        <v>-6.3547000000000002</v>
      </c>
      <c r="R75" s="45" t="s">
        <v>31</v>
      </c>
      <c r="S75" s="45" t="s">
        <v>31</v>
      </c>
      <c r="T75" s="45" t="s">
        <v>31</v>
      </c>
      <c r="U75" s="39"/>
      <c r="V75" s="6"/>
    </row>
    <row r="76" spans="1:35" ht="19.5" hidden="1" x14ac:dyDescent="0.3">
      <c r="A76" s="57" t="s">
        <v>129</v>
      </c>
      <c r="B76" s="58" t="s">
        <v>130</v>
      </c>
      <c r="C76" s="45" t="s">
        <v>31</v>
      </c>
      <c r="D76" s="45">
        <v>117.4</v>
      </c>
      <c r="E76" s="45">
        <v>117.4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39"/>
      <c r="V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39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F45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38.710937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2.710937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97"/>
      <c r="M9" s="97"/>
      <c r="N9" s="97"/>
      <c r="O9" s="97"/>
      <c r="P9" s="97"/>
      <c r="Q9" s="97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87" t="s">
        <v>7</v>
      </c>
      <c r="G13" s="88"/>
      <c r="H13" s="88"/>
      <c r="I13" s="87" t="s">
        <v>8</v>
      </c>
      <c r="J13" s="88"/>
      <c r="K13" s="88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88"/>
      <c r="G14" s="88"/>
      <c r="H14" s="88"/>
      <c r="I14" s="88"/>
      <c r="J14" s="88"/>
      <c r="K14" s="88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81" t="s">
        <v>17</v>
      </c>
      <c r="B18" s="78" t="s">
        <v>18</v>
      </c>
      <c r="C18" s="98">
        <v>144518.37</v>
      </c>
      <c r="D18" s="98">
        <v>10690.4</v>
      </c>
      <c r="E18" s="98">
        <v>155208.76999999999</v>
      </c>
      <c r="F18" s="98">
        <v>38326.580600000001</v>
      </c>
      <c r="G18" s="98">
        <v>1512.9294</v>
      </c>
      <c r="H18" s="98">
        <v>39839.51</v>
      </c>
      <c r="I18" s="98">
        <v>64562.030899999998</v>
      </c>
      <c r="J18" s="98">
        <v>2826.0814</v>
      </c>
      <c r="K18" s="98">
        <v>67388.112299999993</v>
      </c>
      <c r="L18" s="98">
        <v>168.45230000000001</v>
      </c>
      <c r="M18" s="98">
        <v>186.7953</v>
      </c>
      <c r="N18" s="98">
        <v>169.1489</v>
      </c>
      <c r="O18" s="98">
        <v>26235.4503</v>
      </c>
      <c r="P18" s="98">
        <v>1313.152</v>
      </c>
      <c r="Q18" s="98">
        <v>27548.602299999999</v>
      </c>
      <c r="R18" s="98">
        <v>44.673900000000003</v>
      </c>
      <c r="S18" s="98">
        <v>26.435600000000001</v>
      </c>
      <c r="T18" s="98">
        <v>43.417700000000004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81" t="s">
        <v>19</v>
      </c>
      <c r="B19" s="78"/>
      <c r="C19" s="98">
        <v>144518.37</v>
      </c>
      <c r="D19" s="98">
        <v>10690.4</v>
      </c>
      <c r="E19" s="98">
        <v>155208.76999999999</v>
      </c>
      <c r="F19" s="98">
        <v>38326.580600000001</v>
      </c>
      <c r="G19" s="98">
        <v>1512.9294</v>
      </c>
      <c r="H19" s="98">
        <v>39839.51</v>
      </c>
      <c r="I19" s="98">
        <v>64489.768400000001</v>
      </c>
      <c r="J19" s="98">
        <v>2825.5814</v>
      </c>
      <c r="K19" s="98">
        <v>67315.349799999996</v>
      </c>
      <c r="L19" s="98">
        <v>168.2638</v>
      </c>
      <c r="M19" s="98">
        <v>186.76220000000001</v>
      </c>
      <c r="N19" s="98">
        <v>168.96629999999999</v>
      </c>
      <c r="O19" s="98">
        <v>26163.1878</v>
      </c>
      <c r="P19" s="98">
        <v>1312.652</v>
      </c>
      <c r="Q19" s="98">
        <v>27475.839800000002</v>
      </c>
      <c r="R19" s="98">
        <v>44.623899999999999</v>
      </c>
      <c r="S19" s="98">
        <v>26.431000000000001</v>
      </c>
      <c r="T19" s="98">
        <v>43.370800000000003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81" t="s">
        <v>20</v>
      </c>
      <c r="B20" s="78"/>
      <c r="C20" s="98">
        <v>117960.58</v>
      </c>
      <c r="D20" s="98">
        <v>9990.4</v>
      </c>
      <c r="E20" s="98">
        <v>127950.98</v>
      </c>
      <c r="F20" s="98">
        <v>35921.747199999998</v>
      </c>
      <c r="G20" s="98">
        <v>1300.5977</v>
      </c>
      <c r="H20" s="98">
        <v>37222.345000000001</v>
      </c>
      <c r="I20" s="98">
        <v>44059.299899999998</v>
      </c>
      <c r="J20" s="98">
        <v>2030.1496999999999</v>
      </c>
      <c r="K20" s="98">
        <v>46089.4496</v>
      </c>
      <c r="L20" s="98">
        <v>122.65349999999999</v>
      </c>
      <c r="M20" s="98">
        <v>156.09350000000001</v>
      </c>
      <c r="N20" s="98">
        <v>123.8219</v>
      </c>
      <c r="O20" s="98">
        <v>8137.5527000000002</v>
      </c>
      <c r="P20" s="98">
        <v>729.55200000000002</v>
      </c>
      <c r="Q20" s="98">
        <v>8867.1046000000006</v>
      </c>
      <c r="R20" s="98">
        <v>37.3508</v>
      </c>
      <c r="S20" s="98">
        <v>20.321000000000002</v>
      </c>
      <c r="T20" s="98">
        <v>36.021099999999997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52" t="s">
        <v>21</v>
      </c>
      <c r="B21" s="79" t="s">
        <v>22</v>
      </c>
      <c r="C21" s="102">
        <v>93862</v>
      </c>
      <c r="D21" s="102">
        <v>3300.4</v>
      </c>
      <c r="E21" s="102">
        <v>97162.4</v>
      </c>
      <c r="F21" s="102">
        <v>20086.144199999999</v>
      </c>
      <c r="G21" s="102">
        <v>757.87710000000004</v>
      </c>
      <c r="H21" s="102">
        <v>20844.0213</v>
      </c>
      <c r="I21" s="102">
        <v>29873.9928</v>
      </c>
      <c r="J21" s="102">
        <v>1131.1069</v>
      </c>
      <c r="K21" s="102">
        <v>31005.099699999999</v>
      </c>
      <c r="L21" s="102">
        <v>148.72929999999999</v>
      </c>
      <c r="M21" s="102">
        <v>149.2467</v>
      </c>
      <c r="N21" s="102">
        <v>148.74809999999999</v>
      </c>
      <c r="O21" s="102">
        <v>9787.8485999999994</v>
      </c>
      <c r="P21" s="102">
        <v>373.22980000000001</v>
      </c>
      <c r="Q21" s="102">
        <v>10161.0784</v>
      </c>
      <c r="R21" s="102">
        <v>31.827500000000001</v>
      </c>
      <c r="S21" s="102">
        <v>34.271799999999999</v>
      </c>
      <c r="T21" s="102">
        <v>31.910499999999999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91208</v>
      </c>
      <c r="D22" s="102">
        <v>3300.4</v>
      </c>
      <c r="E22" s="102">
        <v>94508.4</v>
      </c>
      <c r="F22" s="102">
        <v>19723.031500000001</v>
      </c>
      <c r="G22" s="102">
        <v>744.26530000000002</v>
      </c>
      <c r="H22" s="102">
        <v>20467.296900000001</v>
      </c>
      <c r="I22" s="102">
        <v>29406.739000000001</v>
      </c>
      <c r="J22" s="102">
        <v>1109.6883</v>
      </c>
      <c r="K22" s="102">
        <v>30516.427299999999</v>
      </c>
      <c r="L22" s="102">
        <v>149.0984</v>
      </c>
      <c r="M22" s="102">
        <v>149.0984</v>
      </c>
      <c r="N22" s="102">
        <v>149.0984</v>
      </c>
      <c r="O22" s="102">
        <v>9683.7075000000004</v>
      </c>
      <c r="P22" s="102">
        <v>365.423</v>
      </c>
      <c r="Q22" s="102">
        <v>10049.1304</v>
      </c>
      <c r="R22" s="102">
        <v>32.241399999999999</v>
      </c>
      <c r="S22" s="102">
        <v>33.622799999999998</v>
      </c>
      <c r="T22" s="102">
        <v>32.2896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850</v>
      </c>
      <c r="D23" s="102" t="s">
        <v>31</v>
      </c>
      <c r="E23" s="102">
        <v>850</v>
      </c>
      <c r="F23" s="102">
        <v>334.45310000000001</v>
      </c>
      <c r="G23" s="102">
        <v>12.620900000000001</v>
      </c>
      <c r="H23" s="102">
        <v>347.07400000000001</v>
      </c>
      <c r="I23" s="102">
        <v>243.2688</v>
      </c>
      <c r="J23" s="102">
        <v>9.18</v>
      </c>
      <c r="K23" s="102">
        <v>252.44880000000001</v>
      </c>
      <c r="L23" s="102">
        <v>72.736199999999997</v>
      </c>
      <c r="M23" s="102">
        <v>72.736400000000003</v>
      </c>
      <c r="N23" s="102">
        <v>72.7363</v>
      </c>
      <c r="O23" s="102">
        <v>-91.184299999999993</v>
      </c>
      <c r="P23" s="102">
        <v>-3.4409000000000001</v>
      </c>
      <c r="Q23" s="102">
        <v>-94.625200000000007</v>
      </c>
      <c r="R23" s="102">
        <v>28.619800000000001</v>
      </c>
      <c r="S23" s="102" t="s">
        <v>31</v>
      </c>
      <c r="T23" s="102">
        <v>29.6998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1800</v>
      </c>
      <c r="D24" s="102" t="s">
        <v>31</v>
      </c>
      <c r="E24" s="102">
        <v>1800</v>
      </c>
      <c r="F24" s="102">
        <v>26.259599999999999</v>
      </c>
      <c r="G24" s="102">
        <v>0.9909</v>
      </c>
      <c r="H24" s="102">
        <v>27.250499999999999</v>
      </c>
      <c r="I24" s="102">
        <v>193.39930000000001</v>
      </c>
      <c r="J24" s="102">
        <v>7.2980999999999998</v>
      </c>
      <c r="K24" s="102">
        <v>200.69739999999999</v>
      </c>
      <c r="L24" s="102">
        <v>736.48979999999995</v>
      </c>
      <c r="M24" s="102">
        <v>736.51220000000001</v>
      </c>
      <c r="N24" s="102">
        <v>736.49069999999995</v>
      </c>
      <c r="O24" s="102">
        <v>167.1397</v>
      </c>
      <c r="P24" s="102">
        <v>6.3071999999999999</v>
      </c>
      <c r="Q24" s="102">
        <v>173.4469</v>
      </c>
      <c r="R24" s="102">
        <v>10.744400000000001</v>
      </c>
      <c r="S24" s="102" t="s">
        <v>31</v>
      </c>
      <c r="T24" s="102">
        <v>11.149800000000001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2.4</v>
      </c>
      <c r="G25" s="102" t="s">
        <v>31</v>
      </c>
      <c r="H25" s="102">
        <v>2.4</v>
      </c>
      <c r="I25" s="102">
        <v>3.4127999999999998</v>
      </c>
      <c r="J25" s="102" t="s">
        <v>31</v>
      </c>
      <c r="K25" s="102">
        <v>3.4127999999999998</v>
      </c>
      <c r="L25" s="102">
        <v>142.19999999999999</v>
      </c>
      <c r="M25" s="102" t="s">
        <v>31</v>
      </c>
      <c r="N25" s="102">
        <v>142.19999999999999</v>
      </c>
      <c r="O25" s="102">
        <v>1.0127999999999999</v>
      </c>
      <c r="P25" s="102" t="s">
        <v>31</v>
      </c>
      <c r="Q25" s="102">
        <v>1.0127999999999999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4</v>
      </c>
      <c r="D26" s="102" t="s">
        <v>31</v>
      </c>
      <c r="E26" s="102">
        <v>4</v>
      </c>
      <c r="F26" s="102" t="s">
        <v>31</v>
      </c>
      <c r="G26" s="102" t="s">
        <v>31</v>
      </c>
      <c r="H26" s="102" t="s">
        <v>31</v>
      </c>
      <c r="I26" s="102">
        <v>27.172899999999998</v>
      </c>
      <c r="J26" s="102">
        <v>4.9405000000000001</v>
      </c>
      <c r="K26" s="102">
        <v>32.113399999999999</v>
      </c>
      <c r="L26" s="102" t="s">
        <v>31</v>
      </c>
      <c r="M26" s="102" t="s">
        <v>31</v>
      </c>
      <c r="N26" s="102" t="s">
        <v>31</v>
      </c>
      <c r="O26" s="102">
        <v>27.172899999999998</v>
      </c>
      <c r="P26" s="102">
        <v>4.9405000000000001</v>
      </c>
      <c r="Q26" s="102">
        <v>32.113399999999999</v>
      </c>
      <c r="R26" s="102">
        <v>679.32249999999999</v>
      </c>
      <c r="S26" s="102" t="s">
        <v>31</v>
      </c>
      <c r="T26" s="102">
        <v>802.83500000000004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 t="s">
        <v>31</v>
      </c>
      <c r="G28" s="102" t="s">
        <v>31</v>
      </c>
      <c r="H28" s="102" t="s">
        <v>31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 t="s">
        <v>31</v>
      </c>
      <c r="P28" s="102" t="s">
        <v>31</v>
      </c>
      <c r="Q28" s="102" t="s">
        <v>31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52" t="s">
        <v>40</v>
      </c>
      <c r="B30" s="79" t="s">
        <v>41</v>
      </c>
      <c r="C30" s="102">
        <v>11332.26</v>
      </c>
      <c r="D30" s="102" t="s">
        <v>31</v>
      </c>
      <c r="E30" s="102">
        <v>11332.26</v>
      </c>
      <c r="F30" s="102">
        <v>4526.0334999999995</v>
      </c>
      <c r="G30" s="102" t="s">
        <v>31</v>
      </c>
      <c r="H30" s="102">
        <v>4526.0334999999995</v>
      </c>
      <c r="I30" s="102">
        <v>4958.2311</v>
      </c>
      <c r="J30" s="102" t="s">
        <v>31</v>
      </c>
      <c r="K30" s="102">
        <v>4958.2311</v>
      </c>
      <c r="L30" s="102">
        <v>109.5491</v>
      </c>
      <c r="M30" s="102" t="s">
        <v>31</v>
      </c>
      <c r="N30" s="102">
        <v>109.5491</v>
      </c>
      <c r="O30" s="102">
        <v>432.19760000000002</v>
      </c>
      <c r="P30" s="102" t="s">
        <v>31</v>
      </c>
      <c r="Q30" s="102">
        <v>432.19760000000002</v>
      </c>
      <c r="R30" s="102">
        <v>43.7532</v>
      </c>
      <c r="S30" s="102" t="s">
        <v>31</v>
      </c>
      <c r="T30" s="102">
        <v>43.7532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82" t="s">
        <v>42</v>
      </c>
      <c r="B31" s="80" t="s">
        <v>43</v>
      </c>
      <c r="C31" s="103">
        <v>2122.3000000000002</v>
      </c>
      <c r="D31" s="103" t="s">
        <v>31</v>
      </c>
      <c r="E31" s="103">
        <v>2122.3000000000002</v>
      </c>
      <c r="F31" s="103">
        <v>7041.5846000000001</v>
      </c>
      <c r="G31" s="103">
        <v>-0.1497</v>
      </c>
      <c r="H31" s="103">
        <v>7041.4350000000004</v>
      </c>
      <c r="I31" s="103">
        <v>2167.5012000000002</v>
      </c>
      <c r="J31" s="103" t="s">
        <v>31</v>
      </c>
      <c r="K31" s="103">
        <v>2167.5012000000002</v>
      </c>
      <c r="L31" s="103">
        <v>30.781400000000001</v>
      </c>
      <c r="M31" s="103" t="s">
        <v>31</v>
      </c>
      <c r="N31" s="103">
        <v>30.782</v>
      </c>
      <c r="O31" s="103">
        <v>-4874.0834000000004</v>
      </c>
      <c r="P31" s="103">
        <v>0.1497</v>
      </c>
      <c r="Q31" s="103">
        <v>-4873.9337999999998</v>
      </c>
      <c r="R31" s="103">
        <v>102.1298</v>
      </c>
      <c r="S31" s="103" t="s">
        <v>31</v>
      </c>
      <c r="T31" s="103">
        <v>102.1298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83" t="s">
        <v>44</v>
      </c>
      <c r="B32" s="79" t="s">
        <v>45</v>
      </c>
      <c r="C32" s="102" t="s">
        <v>31</v>
      </c>
      <c r="D32" s="102" t="s">
        <v>31</v>
      </c>
      <c r="E32" s="102" t="s">
        <v>31</v>
      </c>
      <c r="F32" s="102">
        <v>6235.9683999999997</v>
      </c>
      <c r="G32" s="102" t="s">
        <v>31</v>
      </c>
      <c r="H32" s="102">
        <v>6235.9683999999997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-6235.9683999999997</v>
      </c>
      <c r="P32" s="102" t="s">
        <v>31</v>
      </c>
      <c r="Q32" s="102">
        <v>-6235.9683999999997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83" t="s">
        <v>46</v>
      </c>
      <c r="B33" s="79" t="s">
        <v>47</v>
      </c>
      <c r="C33" s="102" t="s">
        <v>31</v>
      </c>
      <c r="D33" s="102" t="s">
        <v>31</v>
      </c>
      <c r="E33" s="102" t="s">
        <v>31</v>
      </c>
      <c r="F33" s="102">
        <v>-9.8023000000000007</v>
      </c>
      <c r="G33" s="102" t="s">
        <v>31</v>
      </c>
      <c r="H33" s="102">
        <v>-9.8023000000000007</v>
      </c>
      <c r="I33" s="102">
        <v>3.15E-2</v>
      </c>
      <c r="J33" s="102" t="s">
        <v>31</v>
      </c>
      <c r="K33" s="102">
        <v>3.15E-2</v>
      </c>
      <c r="L33" s="102">
        <v>-0.32129999999999997</v>
      </c>
      <c r="M33" s="102" t="s">
        <v>31</v>
      </c>
      <c r="N33" s="102">
        <v>-0.32129999999999997</v>
      </c>
      <c r="O33" s="102">
        <v>9.8338000000000001</v>
      </c>
      <c r="P33" s="102" t="s">
        <v>31</v>
      </c>
      <c r="Q33" s="102">
        <v>9.8338000000000001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83" t="s">
        <v>48</v>
      </c>
      <c r="B34" s="79" t="s">
        <v>49</v>
      </c>
      <c r="C34" s="102">
        <v>0.5</v>
      </c>
      <c r="D34" s="102" t="s">
        <v>31</v>
      </c>
      <c r="E34" s="102">
        <v>0.5</v>
      </c>
      <c r="F34" s="102">
        <v>-0.34920000000000001</v>
      </c>
      <c r="G34" s="102">
        <v>-0.1497</v>
      </c>
      <c r="H34" s="102">
        <v>-0.49890000000000001</v>
      </c>
      <c r="I34" s="102" t="s">
        <v>31</v>
      </c>
      <c r="J34" s="102" t="s">
        <v>31</v>
      </c>
      <c r="K34" s="102" t="s">
        <v>31</v>
      </c>
      <c r="L34" s="102" t="s">
        <v>31</v>
      </c>
      <c r="M34" s="102" t="s">
        <v>31</v>
      </c>
      <c r="N34" s="102" t="s">
        <v>31</v>
      </c>
      <c r="O34" s="102">
        <v>0.34920000000000001</v>
      </c>
      <c r="P34" s="102">
        <v>0.1497</v>
      </c>
      <c r="Q34" s="102">
        <v>0.49890000000000001</v>
      </c>
      <c r="R34" s="102" t="s">
        <v>31</v>
      </c>
      <c r="S34" s="102" t="s">
        <v>31</v>
      </c>
      <c r="T34" s="102" t="s">
        <v>31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83" t="s">
        <v>50</v>
      </c>
      <c r="B35" s="79" t="s">
        <v>51</v>
      </c>
      <c r="C35" s="102">
        <v>2121.8000000000002</v>
      </c>
      <c r="D35" s="102" t="s">
        <v>31</v>
      </c>
      <c r="E35" s="102">
        <v>2121.8000000000002</v>
      </c>
      <c r="F35" s="102">
        <v>815.76790000000005</v>
      </c>
      <c r="G35" s="102" t="s">
        <v>31</v>
      </c>
      <c r="H35" s="102">
        <v>815.76790000000005</v>
      </c>
      <c r="I35" s="102">
        <v>2167.4697000000001</v>
      </c>
      <c r="J35" s="102" t="s">
        <v>31</v>
      </c>
      <c r="K35" s="102">
        <v>2167.4697000000001</v>
      </c>
      <c r="L35" s="102">
        <v>265.6968</v>
      </c>
      <c r="M35" s="102" t="s">
        <v>31</v>
      </c>
      <c r="N35" s="102">
        <v>265.6968</v>
      </c>
      <c r="O35" s="102">
        <v>1351.7018</v>
      </c>
      <c r="P35" s="102" t="s">
        <v>31</v>
      </c>
      <c r="Q35" s="102">
        <v>1351.7018</v>
      </c>
      <c r="R35" s="102">
        <v>102.1524</v>
      </c>
      <c r="S35" s="102" t="s">
        <v>31</v>
      </c>
      <c r="T35" s="102">
        <v>102.1524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82" t="s">
        <v>52</v>
      </c>
      <c r="B36" s="80" t="s">
        <v>53</v>
      </c>
      <c r="C36" s="103">
        <v>7875.42</v>
      </c>
      <c r="D36" s="103">
        <v>6690</v>
      </c>
      <c r="E36" s="103">
        <v>14565.42</v>
      </c>
      <c r="F36" s="103">
        <v>3315.5830999999998</v>
      </c>
      <c r="G36" s="103">
        <v>542.87030000000004</v>
      </c>
      <c r="H36" s="103">
        <v>3858.4533999999999</v>
      </c>
      <c r="I36" s="103">
        <v>6103.1018999999997</v>
      </c>
      <c r="J36" s="103">
        <v>899.04280000000006</v>
      </c>
      <c r="K36" s="103">
        <v>7002.1446999999998</v>
      </c>
      <c r="L36" s="103">
        <v>184.07320000000001</v>
      </c>
      <c r="M36" s="103">
        <v>165.60910000000001</v>
      </c>
      <c r="N36" s="103">
        <v>181.47540000000001</v>
      </c>
      <c r="O36" s="103">
        <v>2787.5187999999998</v>
      </c>
      <c r="P36" s="103">
        <v>356.17250000000001</v>
      </c>
      <c r="Q36" s="103">
        <v>3143.6913</v>
      </c>
      <c r="R36" s="103">
        <v>77.495500000000007</v>
      </c>
      <c r="S36" s="103">
        <v>13.438599999999999</v>
      </c>
      <c r="T36" s="103">
        <v>48.073700000000002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83" t="s">
        <v>54</v>
      </c>
      <c r="B37" s="79" t="s">
        <v>55</v>
      </c>
      <c r="C37" s="102" t="s">
        <v>31</v>
      </c>
      <c r="D37" s="102">
        <v>2319</v>
      </c>
      <c r="E37" s="102">
        <v>2319</v>
      </c>
      <c r="F37" s="102" t="s">
        <v>31</v>
      </c>
      <c r="G37" s="102">
        <v>175.01130000000001</v>
      </c>
      <c r="H37" s="102">
        <v>175.01130000000001</v>
      </c>
      <c r="I37" s="102" t="s">
        <v>31</v>
      </c>
      <c r="J37" s="102">
        <v>208.5369</v>
      </c>
      <c r="K37" s="102">
        <v>208.5369</v>
      </c>
      <c r="L37" s="102" t="s">
        <v>31</v>
      </c>
      <c r="M37" s="102">
        <v>119.1562</v>
      </c>
      <c r="N37" s="102">
        <v>119.1562</v>
      </c>
      <c r="O37" s="102" t="s">
        <v>31</v>
      </c>
      <c r="P37" s="102">
        <v>33.525599999999997</v>
      </c>
      <c r="Q37" s="102">
        <v>33.525599999999997</v>
      </c>
      <c r="R37" s="102" t="s">
        <v>31</v>
      </c>
      <c r="S37" s="102">
        <v>8.9924999999999997</v>
      </c>
      <c r="T37" s="102">
        <v>8.9924999999999997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83" t="s">
        <v>56</v>
      </c>
      <c r="B38" s="79" t="s">
        <v>57</v>
      </c>
      <c r="C38" s="102">
        <v>7875.42</v>
      </c>
      <c r="D38" s="102" t="s">
        <v>31</v>
      </c>
      <c r="E38" s="102">
        <v>7875.42</v>
      </c>
      <c r="F38" s="102">
        <v>3315.5830999999998</v>
      </c>
      <c r="G38" s="102" t="s">
        <v>31</v>
      </c>
      <c r="H38" s="102">
        <v>3315.5830999999998</v>
      </c>
      <c r="I38" s="102">
        <v>6103.1018999999997</v>
      </c>
      <c r="J38" s="102" t="s">
        <v>31</v>
      </c>
      <c r="K38" s="102">
        <v>6103.1018999999997</v>
      </c>
      <c r="L38" s="102">
        <v>184.07320000000001</v>
      </c>
      <c r="M38" s="102" t="s">
        <v>31</v>
      </c>
      <c r="N38" s="102">
        <v>184.07320000000001</v>
      </c>
      <c r="O38" s="102">
        <v>2787.5187999999998</v>
      </c>
      <c r="P38" s="102" t="s">
        <v>31</v>
      </c>
      <c r="Q38" s="102">
        <v>2787.5187999999998</v>
      </c>
      <c r="R38" s="102">
        <v>77.495500000000007</v>
      </c>
      <c r="S38" s="102" t="s">
        <v>31</v>
      </c>
      <c r="T38" s="102">
        <v>77.495500000000007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83" t="s">
        <v>58</v>
      </c>
      <c r="B39" s="79" t="s">
        <v>59</v>
      </c>
      <c r="C39" s="102" t="s">
        <v>31</v>
      </c>
      <c r="D39" s="102">
        <v>4371</v>
      </c>
      <c r="E39" s="102">
        <v>4371</v>
      </c>
      <c r="F39" s="102" t="s">
        <v>31</v>
      </c>
      <c r="G39" s="102">
        <v>367.85899999999998</v>
      </c>
      <c r="H39" s="102">
        <v>367.85899999999998</v>
      </c>
      <c r="I39" s="102" t="s">
        <v>31</v>
      </c>
      <c r="J39" s="102">
        <v>690.5059</v>
      </c>
      <c r="K39" s="102">
        <v>690.5059</v>
      </c>
      <c r="L39" s="102" t="s">
        <v>31</v>
      </c>
      <c r="M39" s="102">
        <v>187.70930000000001</v>
      </c>
      <c r="N39" s="102">
        <v>187.70930000000001</v>
      </c>
      <c r="O39" s="102" t="s">
        <v>31</v>
      </c>
      <c r="P39" s="102">
        <v>322.64690000000002</v>
      </c>
      <c r="Q39" s="102">
        <v>322.64690000000002</v>
      </c>
      <c r="R39" s="102" t="s">
        <v>31</v>
      </c>
      <c r="S39" s="102">
        <v>15.7974</v>
      </c>
      <c r="T39" s="102">
        <v>15.7974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83" t="s">
        <v>60</v>
      </c>
      <c r="B40" s="79" t="s">
        <v>61</v>
      </c>
      <c r="C40" s="102" t="s">
        <v>31</v>
      </c>
      <c r="D40" s="102">
        <v>3224</v>
      </c>
      <c r="E40" s="102">
        <v>3224</v>
      </c>
      <c r="F40" s="102" t="s">
        <v>31</v>
      </c>
      <c r="G40" s="102">
        <v>324.55939999999998</v>
      </c>
      <c r="H40" s="102">
        <v>324.55939999999998</v>
      </c>
      <c r="I40" s="102" t="s">
        <v>31</v>
      </c>
      <c r="J40" s="102">
        <v>557.76400000000001</v>
      </c>
      <c r="K40" s="102">
        <v>557.76400000000001</v>
      </c>
      <c r="L40" s="102" t="s">
        <v>31</v>
      </c>
      <c r="M40" s="102">
        <v>171.8526</v>
      </c>
      <c r="N40" s="102">
        <v>171.8526</v>
      </c>
      <c r="O40" s="102" t="s">
        <v>31</v>
      </c>
      <c r="P40" s="102">
        <v>233.2046</v>
      </c>
      <c r="Q40" s="102">
        <v>233.2046</v>
      </c>
      <c r="R40" s="102" t="s">
        <v>31</v>
      </c>
      <c r="S40" s="102">
        <v>17.3003</v>
      </c>
      <c r="T40" s="102">
        <v>17.3003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83" t="s">
        <v>62</v>
      </c>
      <c r="B41" s="79" t="s">
        <v>63</v>
      </c>
      <c r="C41" s="102" t="s">
        <v>31</v>
      </c>
      <c r="D41" s="102">
        <v>1147</v>
      </c>
      <c r="E41" s="102">
        <v>1147</v>
      </c>
      <c r="F41" s="102" t="s">
        <v>31</v>
      </c>
      <c r="G41" s="102">
        <v>43.299700000000001</v>
      </c>
      <c r="H41" s="102">
        <v>43.299700000000001</v>
      </c>
      <c r="I41" s="102" t="s">
        <v>31</v>
      </c>
      <c r="J41" s="102">
        <v>132.74189999999999</v>
      </c>
      <c r="K41" s="102">
        <v>132.74189999999999</v>
      </c>
      <c r="L41" s="102" t="s">
        <v>31</v>
      </c>
      <c r="M41" s="102">
        <v>306.56540000000001</v>
      </c>
      <c r="N41" s="102">
        <v>306.56540000000001</v>
      </c>
      <c r="O41" s="102" t="s">
        <v>31</v>
      </c>
      <c r="P41" s="102">
        <v>89.4422</v>
      </c>
      <c r="Q41" s="102">
        <v>89.4422</v>
      </c>
      <c r="R41" s="102" t="s">
        <v>31</v>
      </c>
      <c r="S41" s="102">
        <v>11.572900000000001</v>
      </c>
      <c r="T41" s="102">
        <v>11.572900000000001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82" t="s">
        <v>64</v>
      </c>
      <c r="B42" s="80" t="s">
        <v>65</v>
      </c>
      <c r="C42" s="102">
        <v>3.2</v>
      </c>
      <c r="D42" s="102" t="s">
        <v>31</v>
      </c>
      <c r="E42" s="102">
        <v>3.2</v>
      </c>
      <c r="F42" s="102" t="s">
        <v>31</v>
      </c>
      <c r="G42" s="102" t="s">
        <v>31</v>
      </c>
      <c r="H42" s="102" t="s">
        <v>31</v>
      </c>
      <c r="I42" s="102">
        <v>3</v>
      </c>
      <c r="J42" s="102" t="s">
        <v>31</v>
      </c>
      <c r="K42" s="102">
        <v>3</v>
      </c>
      <c r="L42" s="102" t="s">
        <v>31</v>
      </c>
      <c r="M42" s="102" t="s">
        <v>31</v>
      </c>
      <c r="N42" s="102" t="s">
        <v>31</v>
      </c>
      <c r="O42" s="102">
        <v>3</v>
      </c>
      <c r="P42" s="102" t="s">
        <v>31</v>
      </c>
      <c r="Q42" s="102">
        <v>3</v>
      </c>
      <c r="R42" s="102">
        <v>93.75</v>
      </c>
      <c r="S42" s="102" t="s">
        <v>31</v>
      </c>
      <c r="T42" s="102">
        <v>93.75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83" t="s">
        <v>66</v>
      </c>
      <c r="B43" s="79" t="s">
        <v>67</v>
      </c>
      <c r="C43" s="102">
        <v>3.2</v>
      </c>
      <c r="D43" s="102" t="s">
        <v>31</v>
      </c>
      <c r="E43" s="102">
        <v>3.2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83" t="s">
        <v>68</v>
      </c>
      <c r="B44" s="79" t="s">
        <v>69</v>
      </c>
      <c r="C44" s="102">
        <v>3.2</v>
      </c>
      <c r="D44" s="102" t="s">
        <v>31</v>
      </c>
      <c r="E44" s="102">
        <v>3.2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83" t="s">
        <v>70</v>
      </c>
      <c r="B45" s="79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83" t="s">
        <v>72</v>
      </c>
      <c r="B46" s="79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>
        <v>3</v>
      </c>
      <c r="J46" s="102" t="s">
        <v>31</v>
      </c>
      <c r="K46" s="102">
        <v>3</v>
      </c>
      <c r="L46" s="102" t="s">
        <v>31</v>
      </c>
      <c r="M46" s="102" t="s">
        <v>31</v>
      </c>
      <c r="N46" s="102" t="s">
        <v>31</v>
      </c>
      <c r="O46" s="102">
        <v>3</v>
      </c>
      <c r="P46" s="102" t="s">
        <v>31</v>
      </c>
      <c r="Q46" s="102">
        <v>3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82" t="s">
        <v>149</v>
      </c>
      <c r="B47" s="80" t="s">
        <v>74</v>
      </c>
      <c r="C47" s="103">
        <v>2765.4</v>
      </c>
      <c r="D47" s="103" t="s">
        <v>31</v>
      </c>
      <c r="E47" s="103">
        <v>2765.4</v>
      </c>
      <c r="F47" s="103">
        <v>952.40179999999998</v>
      </c>
      <c r="G47" s="103" t="s">
        <v>31</v>
      </c>
      <c r="H47" s="103">
        <v>952.40179999999998</v>
      </c>
      <c r="I47" s="103">
        <v>953.47289999999998</v>
      </c>
      <c r="J47" s="103" t="s">
        <v>31</v>
      </c>
      <c r="K47" s="103">
        <v>953.47289999999998</v>
      </c>
      <c r="L47" s="103">
        <v>100.11239999999999</v>
      </c>
      <c r="M47" s="103" t="s">
        <v>31</v>
      </c>
      <c r="N47" s="103">
        <v>100.11239999999999</v>
      </c>
      <c r="O47" s="103">
        <v>1.0710999999999999</v>
      </c>
      <c r="P47" s="103" t="s">
        <v>31</v>
      </c>
      <c r="Q47" s="103">
        <v>1.0710999999999999</v>
      </c>
      <c r="R47" s="103">
        <v>34.4786</v>
      </c>
      <c r="S47" s="103" t="s">
        <v>31</v>
      </c>
      <c r="T47" s="103">
        <v>34.4786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83" t="s">
        <v>75</v>
      </c>
      <c r="B48" s="79" t="s">
        <v>76</v>
      </c>
      <c r="C48" s="102">
        <v>2696.9</v>
      </c>
      <c r="D48" s="102" t="s">
        <v>31</v>
      </c>
      <c r="E48" s="102">
        <v>2696.9</v>
      </c>
      <c r="F48" s="102">
        <v>942.40179999999998</v>
      </c>
      <c r="G48" s="102" t="s">
        <v>31</v>
      </c>
      <c r="H48" s="102">
        <v>942.40179999999998</v>
      </c>
      <c r="I48" s="102">
        <v>953.47289999999998</v>
      </c>
      <c r="J48" s="102" t="s">
        <v>31</v>
      </c>
      <c r="K48" s="102">
        <v>953.47289999999998</v>
      </c>
      <c r="L48" s="102">
        <v>101.1747</v>
      </c>
      <c r="M48" s="102" t="s">
        <v>31</v>
      </c>
      <c r="N48" s="102">
        <v>101.1747</v>
      </c>
      <c r="O48" s="102">
        <v>11.071099999999999</v>
      </c>
      <c r="P48" s="102" t="s">
        <v>31</v>
      </c>
      <c r="Q48" s="102">
        <v>11.071099999999999</v>
      </c>
      <c r="R48" s="102">
        <v>35.354399999999998</v>
      </c>
      <c r="S48" s="102" t="s">
        <v>31</v>
      </c>
      <c r="T48" s="102">
        <v>35.354399999999998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83" t="s">
        <v>77</v>
      </c>
      <c r="B49" s="79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83" t="s">
        <v>79</v>
      </c>
      <c r="B50" s="79" t="s">
        <v>80</v>
      </c>
      <c r="C50" s="102">
        <v>68.5</v>
      </c>
      <c r="D50" s="102" t="s">
        <v>31</v>
      </c>
      <c r="E50" s="102">
        <v>68.5</v>
      </c>
      <c r="F50" s="102">
        <v>10</v>
      </c>
      <c r="G50" s="102" t="s">
        <v>31</v>
      </c>
      <c r="H50" s="102">
        <v>10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>
        <v>-10</v>
      </c>
      <c r="P50" s="102" t="s">
        <v>31</v>
      </c>
      <c r="Q50" s="102">
        <v>-10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52" t="s">
        <v>81</v>
      </c>
      <c r="B51" s="79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81" t="s">
        <v>83</v>
      </c>
      <c r="B52" s="78"/>
      <c r="C52" s="98">
        <v>26557.79</v>
      </c>
      <c r="D52" s="98">
        <v>700</v>
      </c>
      <c r="E52" s="98">
        <v>27257.79</v>
      </c>
      <c r="F52" s="98">
        <v>2404.8334</v>
      </c>
      <c r="G52" s="98">
        <v>212.33170000000001</v>
      </c>
      <c r="H52" s="98">
        <v>2617.1651000000002</v>
      </c>
      <c r="I52" s="98">
        <v>20502.731100000001</v>
      </c>
      <c r="J52" s="98">
        <v>795.93179999999995</v>
      </c>
      <c r="K52" s="98">
        <v>21298.662799999998</v>
      </c>
      <c r="L52" s="98">
        <v>852.5634</v>
      </c>
      <c r="M52" s="98">
        <v>374.85300000000001</v>
      </c>
      <c r="N52" s="98">
        <v>813.8066</v>
      </c>
      <c r="O52" s="98">
        <v>18097.897700000001</v>
      </c>
      <c r="P52" s="98">
        <v>583.6001</v>
      </c>
      <c r="Q52" s="98">
        <v>18681.4977</v>
      </c>
      <c r="R52" s="98">
        <v>77.200400000000002</v>
      </c>
      <c r="S52" s="98">
        <v>113.7045</v>
      </c>
      <c r="T52" s="98">
        <v>78.137799999999999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81" t="s">
        <v>84</v>
      </c>
      <c r="B53" s="78"/>
      <c r="C53" s="98">
        <v>26557.79</v>
      </c>
      <c r="D53" s="98">
        <v>700</v>
      </c>
      <c r="E53" s="98">
        <v>27257.79</v>
      </c>
      <c r="F53" s="98">
        <v>2404.8334</v>
      </c>
      <c r="G53" s="98">
        <v>212.33170000000001</v>
      </c>
      <c r="H53" s="98">
        <v>2617.1651000000002</v>
      </c>
      <c r="I53" s="98">
        <v>20430.4686</v>
      </c>
      <c r="J53" s="98">
        <v>795.43179999999995</v>
      </c>
      <c r="K53" s="98">
        <v>21225.900300000001</v>
      </c>
      <c r="L53" s="98">
        <v>849.55849999999998</v>
      </c>
      <c r="M53" s="98">
        <v>374.61750000000001</v>
      </c>
      <c r="N53" s="98">
        <v>811.02639999999997</v>
      </c>
      <c r="O53" s="98">
        <v>18025.635200000001</v>
      </c>
      <c r="P53" s="98">
        <v>583.1001</v>
      </c>
      <c r="Q53" s="98">
        <v>18608.735199999999</v>
      </c>
      <c r="R53" s="98">
        <v>76.928299999999993</v>
      </c>
      <c r="S53" s="98">
        <v>113.6331</v>
      </c>
      <c r="T53" s="98">
        <v>77.870900000000006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82" t="s">
        <v>85</v>
      </c>
      <c r="B54" s="80" t="s">
        <v>86</v>
      </c>
      <c r="C54" s="102">
        <v>2077.7600000000002</v>
      </c>
      <c r="D54" s="102">
        <v>42</v>
      </c>
      <c r="E54" s="102">
        <v>2119.7600000000002</v>
      </c>
      <c r="F54" s="102">
        <v>761.63170000000002</v>
      </c>
      <c r="G54" s="102" t="s">
        <v>31</v>
      </c>
      <c r="H54" s="102">
        <v>761.63170000000002</v>
      </c>
      <c r="I54" s="102">
        <v>2000.4327000000001</v>
      </c>
      <c r="J54" s="102">
        <v>41.472000000000001</v>
      </c>
      <c r="K54" s="102">
        <v>2041.9047</v>
      </c>
      <c r="L54" s="102">
        <v>262.65089999999998</v>
      </c>
      <c r="M54" s="102" t="s">
        <v>31</v>
      </c>
      <c r="N54" s="102">
        <v>268.096</v>
      </c>
      <c r="O54" s="102">
        <v>1238.8009999999999</v>
      </c>
      <c r="P54" s="102">
        <v>41.472000000000001</v>
      </c>
      <c r="Q54" s="102">
        <v>1280.2729999999999</v>
      </c>
      <c r="R54" s="102">
        <v>96.278300000000002</v>
      </c>
      <c r="S54" s="102">
        <v>98.742800000000003</v>
      </c>
      <c r="T54" s="102">
        <v>96.327100000000002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52" t="s">
        <v>87</v>
      </c>
      <c r="B55" s="79" t="s">
        <v>88</v>
      </c>
      <c r="C55" s="102">
        <v>1947.78</v>
      </c>
      <c r="D55" s="102" t="s">
        <v>31</v>
      </c>
      <c r="E55" s="102">
        <v>1947.78</v>
      </c>
      <c r="F55" s="102">
        <v>726.29970000000003</v>
      </c>
      <c r="G55" s="102" t="s">
        <v>31</v>
      </c>
      <c r="H55" s="102">
        <v>726.29970000000003</v>
      </c>
      <c r="I55" s="102">
        <v>2000.4327000000001</v>
      </c>
      <c r="J55" s="102" t="s">
        <v>31</v>
      </c>
      <c r="K55" s="102">
        <v>2000.4327000000001</v>
      </c>
      <c r="L55" s="102">
        <v>275.42790000000002</v>
      </c>
      <c r="M55" s="102" t="s">
        <v>31</v>
      </c>
      <c r="N55" s="102">
        <v>275.42790000000002</v>
      </c>
      <c r="O55" s="102">
        <v>1274.133</v>
      </c>
      <c r="P55" s="102" t="s">
        <v>31</v>
      </c>
      <c r="Q55" s="102">
        <v>1274.133</v>
      </c>
      <c r="R55" s="102">
        <v>102.7032</v>
      </c>
      <c r="S55" s="102" t="s">
        <v>31</v>
      </c>
      <c r="T55" s="102">
        <v>102.7032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79" t="s">
        <v>90</v>
      </c>
      <c r="C56" s="102" t="s">
        <v>31</v>
      </c>
      <c r="D56" s="102" t="s">
        <v>31</v>
      </c>
      <c r="E56" s="102" t="s">
        <v>31</v>
      </c>
      <c r="F56" s="102" t="s">
        <v>31</v>
      </c>
      <c r="G56" s="102" t="s">
        <v>31</v>
      </c>
      <c r="H56" s="102" t="s">
        <v>31</v>
      </c>
      <c r="I56" s="102" t="s">
        <v>31</v>
      </c>
      <c r="J56" s="102" t="s">
        <v>31</v>
      </c>
      <c r="K56" s="102" t="s">
        <v>31</v>
      </c>
      <c r="L56" s="102" t="s">
        <v>31</v>
      </c>
      <c r="M56" s="102" t="s">
        <v>31</v>
      </c>
      <c r="N56" s="102" t="s">
        <v>31</v>
      </c>
      <c r="O56" s="102" t="s">
        <v>31</v>
      </c>
      <c r="P56" s="102" t="s">
        <v>31</v>
      </c>
      <c r="Q56" s="102" t="s">
        <v>31</v>
      </c>
      <c r="R56" s="102" t="s">
        <v>31</v>
      </c>
      <c r="S56" s="102" t="s">
        <v>31</v>
      </c>
      <c r="T56" s="102" t="s">
        <v>31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52" t="s">
        <v>91</v>
      </c>
      <c r="B57" s="79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52" t="s">
        <v>93</v>
      </c>
      <c r="B58" s="79" t="s">
        <v>94</v>
      </c>
      <c r="C58" s="102">
        <v>39.979999999999997</v>
      </c>
      <c r="D58" s="102">
        <v>42</v>
      </c>
      <c r="E58" s="102">
        <v>81.98</v>
      </c>
      <c r="F58" s="102">
        <v>3.3319999999999999</v>
      </c>
      <c r="G58" s="102" t="s">
        <v>31</v>
      </c>
      <c r="H58" s="102">
        <v>3.3319999999999999</v>
      </c>
      <c r="I58" s="102" t="s">
        <v>31</v>
      </c>
      <c r="J58" s="102">
        <v>41.472000000000001</v>
      </c>
      <c r="K58" s="102">
        <v>41.472000000000001</v>
      </c>
      <c r="L58" s="102" t="s">
        <v>31</v>
      </c>
      <c r="M58" s="102" t="s">
        <v>31</v>
      </c>
      <c r="N58" s="102">
        <v>1244.6578</v>
      </c>
      <c r="O58" s="102">
        <v>-3.3319999999999999</v>
      </c>
      <c r="P58" s="102">
        <v>41.472000000000001</v>
      </c>
      <c r="Q58" s="102">
        <v>38.14</v>
      </c>
      <c r="R58" s="102" t="s">
        <v>31</v>
      </c>
      <c r="S58" s="102">
        <v>98.742800000000003</v>
      </c>
      <c r="T58" s="102">
        <v>50.587899999999998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52" t="s">
        <v>95</v>
      </c>
      <c r="B59" s="79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52" t="s">
        <v>97</v>
      </c>
      <c r="B60" s="79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52" t="s">
        <v>99</v>
      </c>
      <c r="B61" s="79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2" t="s">
        <v>101</v>
      </c>
      <c r="B62" s="79" t="s">
        <v>102</v>
      </c>
      <c r="C62" s="102">
        <v>90</v>
      </c>
      <c r="D62" s="102" t="s">
        <v>31</v>
      </c>
      <c r="E62" s="102">
        <v>90</v>
      </c>
      <c r="F62" s="102">
        <v>32</v>
      </c>
      <c r="G62" s="102" t="s">
        <v>31</v>
      </c>
      <c r="H62" s="102">
        <v>32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>
        <v>-32</v>
      </c>
      <c r="P62" s="102" t="s">
        <v>31</v>
      </c>
      <c r="Q62" s="102">
        <v>-32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82" t="s">
        <v>103</v>
      </c>
      <c r="B63" s="80" t="s">
        <v>104</v>
      </c>
      <c r="C63" s="102">
        <v>187.46</v>
      </c>
      <c r="D63" s="102" t="s">
        <v>31</v>
      </c>
      <c r="E63" s="102">
        <v>187.46</v>
      </c>
      <c r="F63" s="102">
        <v>128.97900000000001</v>
      </c>
      <c r="G63" s="102" t="s">
        <v>31</v>
      </c>
      <c r="H63" s="102">
        <v>128.97900000000001</v>
      </c>
      <c r="I63" s="102">
        <v>55.234400000000001</v>
      </c>
      <c r="J63" s="102" t="s">
        <v>31</v>
      </c>
      <c r="K63" s="102">
        <v>55.234400000000001</v>
      </c>
      <c r="L63" s="102">
        <v>42.824300000000001</v>
      </c>
      <c r="M63" s="102" t="s">
        <v>31</v>
      </c>
      <c r="N63" s="102">
        <v>42.824300000000001</v>
      </c>
      <c r="O63" s="102">
        <v>-73.744600000000005</v>
      </c>
      <c r="P63" s="102" t="s">
        <v>31</v>
      </c>
      <c r="Q63" s="102">
        <v>-73.744600000000005</v>
      </c>
      <c r="R63" s="102">
        <v>29.464600000000001</v>
      </c>
      <c r="S63" s="102" t="s">
        <v>31</v>
      </c>
      <c r="T63" s="102">
        <v>29.464600000000001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82" t="s">
        <v>105</v>
      </c>
      <c r="B64" s="80" t="s">
        <v>106</v>
      </c>
      <c r="C64" s="102">
        <v>20337.099999999999</v>
      </c>
      <c r="D64" s="102">
        <v>358</v>
      </c>
      <c r="E64" s="102">
        <v>20695.099999999999</v>
      </c>
      <c r="F64" s="102">
        <v>610.43259999999998</v>
      </c>
      <c r="G64" s="102">
        <v>203.0265</v>
      </c>
      <c r="H64" s="102">
        <v>813.45910000000003</v>
      </c>
      <c r="I64" s="102">
        <v>10518.4085</v>
      </c>
      <c r="J64" s="102">
        <v>48.126199999999997</v>
      </c>
      <c r="K64" s="102">
        <v>10566.5347</v>
      </c>
      <c r="L64" s="102">
        <v>1723.1071999999999</v>
      </c>
      <c r="M64" s="102">
        <v>23.7043</v>
      </c>
      <c r="N64" s="102">
        <v>1298.9631999999999</v>
      </c>
      <c r="O64" s="102">
        <v>9907.9758999999995</v>
      </c>
      <c r="P64" s="102">
        <v>-154.90029999999999</v>
      </c>
      <c r="Q64" s="102">
        <v>9753.0756000000001</v>
      </c>
      <c r="R64" s="102">
        <v>51.720199999999998</v>
      </c>
      <c r="S64" s="102">
        <v>13.443</v>
      </c>
      <c r="T64" s="102">
        <v>51.058100000000003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2" t="s">
        <v>107</v>
      </c>
      <c r="B65" s="79" t="s">
        <v>108</v>
      </c>
      <c r="C65" s="102">
        <v>16972.099999999999</v>
      </c>
      <c r="D65" s="102">
        <v>358</v>
      </c>
      <c r="E65" s="102">
        <v>17330.099999999999</v>
      </c>
      <c r="F65" s="102" t="s">
        <v>31</v>
      </c>
      <c r="G65" s="102">
        <v>203.0265</v>
      </c>
      <c r="H65" s="102">
        <v>203.0265</v>
      </c>
      <c r="I65" s="102">
        <v>7153.4102000000003</v>
      </c>
      <c r="J65" s="102">
        <v>48.126199999999997</v>
      </c>
      <c r="K65" s="102">
        <v>7201.5365000000002</v>
      </c>
      <c r="L65" s="102" t="s">
        <v>31</v>
      </c>
      <c r="M65" s="102">
        <v>23.7043</v>
      </c>
      <c r="N65" s="102">
        <v>3547.0918000000001</v>
      </c>
      <c r="O65" s="102">
        <v>7153.4102000000003</v>
      </c>
      <c r="P65" s="102">
        <v>-154.90029999999999</v>
      </c>
      <c r="Q65" s="102">
        <v>6998.51</v>
      </c>
      <c r="R65" s="102">
        <v>42.148000000000003</v>
      </c>
      <c r="S65" s="102">
        <v>13.443</v>
      </c>
      <c r="T65" s="102">
        <v>41.555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2" t="s">
        <v>109</v>
      </c>
      <c r="B66" s="79" t="s">
        <v>110</v>
      </c>
      <c r="C66" s="102">
        <v>3365</v>
      </c>
      <c r="D66" s="102" t="s">
        <v>31</v>
      </c>
      <c r="E66" s="102">
        <v>3365</v>
      </c>
      <c r="F66" s="102">
        <v>610.43259999999998</v>
      </c>
      <c r="G66" s="102" t="s">
        <v>31</v>
      </c>
      <c r="H66" s="102">
        <v>610.43259999999998</v>
      </c>
      <c r="I66" s="102">
        <v>3364.9983000000002</v>
      </c>
      <c r="J66" s="102" t="s">
        <v>31</v>
      </c>
      <c r="K66" s="102">
        <v>3364.9983000000002</v>
      </c>
      <c r="L66" s="102">
        <v>551.24810000000002</v>
      </c>
      <c r="M66" s="102" t="s">
        <v>31</v>
      </c>
      <c r="N66" s="102">
        <v>551.24810000000002</v>
      </c>
      <c r="O66" s="102">
        <v>2754.5657000000001</v>
      </c>
      <c r="P66" s="102" t="s">
        <v>31</v>
      </c>
      <c r="Q66" s="102">
        <v>2754.5657000000001</v>
      </c>
      <c r="R66" s="102">
        <v>99.999899999999997</v>
      </c>
      <c r="S66" s="102" t="s">
        <v>31</v>
      </c>
      <c r="T66" s="102">
        <v>99.999899999999997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82" t="s">
        <v>111</v>
      </c>
      <c r="B67" s="80" t="s">
        <v>112</v>
      </c>
      <c r="C67" s="102" t="s">
        <v>31</v>
      </c>
      <c r="D67" s="102" t="s">
        <v>31</v>
      </c>
      <c r="E67" s="102" t="s">
        <v>31</v>
      </c>
      <c r="F67" s="102">
        <v>126.3018</v>
      </c>
      <c r="G67" s="102" t="s">
        <v>31</v>
      </c>
      <c r="H67" s="102">
        <v>126.3018</v>
      </c>
      <c r="I67" s="102">
        <v>1540.2195999999999</v>
      </c>
      <c r="J67" s="102" t="s">
        <v>31</v>
      </c>
      <c r="K67" s="102">
        <v>1540.2195999999999</v>
      </c>
      <c r="L67" s="102">
        <v>1219.4755</v>
      </c>
      <c r="M67" s="102" t="s">
        <v>31</v>
      </c>
      <c r="N67" s="102">
        <v>1219.4755</v>
      </c>
      <c r="O67" s="102">
        <v>1413.9177999999999</v>
      </c>
      <c r="P67" s="102" t="s">
        <v>31</v>
      </c>
      <c r="Q67" s="102">
        <v>1413.9177999999999</v>
      </c>
      <c r="R67" s="102" t="s">
        <v>31</v>
      </c>
      <c r="S67" s="102" t="s">
        <v>31</v>
      </c>
      <c r="T67" s="102" t="s">
        <v>31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52" t="s">
        <v>113</v>
      </c>
      <c r="B68" s="79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52" t="s">
        <v>115</v>
      </c>
      <c r="B69" s="79" t="s">
        <v>116</v>
      </c>
      <c r="C69" s="102" t="s">
        <v>31</v>
      </c>
      <c r="D69" s="102" t="s">
        <v>31</v>
      </c>
      <c r="E69" s="102" t="s">
        <v>31</v>
      </c>
      <c r="F69" s="102">
        <v>126.3018</v>
      </c>
      <c r="G69" s="102" t="s">
        <v>31</v>
      </c>
      <c r="H69" s="102">
        <v>126.3018</v>
      </c>
      <c r="I69" s="102">
        <v>1540.2195999999999</v>
      </c>
      <c r="J69" s="102" t="s">
        <v>31</v>
      </c>
      <c r="K69" s="102">
        <v>1540.2195999999999</v>
      </c>
      <c r="L69" s="102">
        <v>1219.4755</v>
      </c>
      <c r="M69" s="102" t="s">
        <v>31</v>
      </c>
      <c r="N69" s="102">
        <v>1219.4755</v>
      </c>
      <c r="O69" s="102">
        <v>1413.9177999999999</v>
      </c>
      <c r="P69" s="102" t="s">
        <v>31</v>
      </c>
      <c r="Q69" s="102">
        <v>1413.9177999999999</v>
      </c>
      <c r="R69" s="102" t="s">
        <v>31</v>
      </c>
      <c r="S69" s="102" t="s">
        <v>31</v>
      </c>
      <c r="T69" s="102" t="s">
        <v>31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52" t="s">
        <v>117</v>
      </c>
      <c r="B70" s="79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82" t="s">
        <v>119</v>
      </c>
      <c r="B71" s="8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82" t="s">
        <v>121</v>
      </c>
      <c r="B72" s="80" t="s">
        <v>122</v>
      </c>
      <c r="C72" s="102">
        <v>3955.47</v>
      </c>
      <c r="D72" s="102" t="s">
        <v>31</v>
      </c>
      <c r="E72" s="102">
        <v>3955.47</v>
      </c>
      <c r="F72" s="102">
        <v>674.62540000000001</v>
      </c>
      <c r="G72" s="102" t="s">
        <v>31</v>
      </c>
      <c r="H72" s="102">
        <v>674.62540000000001</v>
      </c>
      <c r="I72" s="102">
        <v>6191.1733999999997</v>
      </c>
      <c r="J72" s="102">
        <v>5.2336</v>
      </c>
      <c r="K72" s="102">
        <v>6196.4069</v>
      </c>
      <c r="L72" s="102">
        <v>917.7201</v>
      </c>
      <c r="M72" s="102" t="s">
        <v>31</v>
      </c>
      <c r="N72" s="102">
        <v>918.49590000000001</v>
      </c>
      <c r="O72" s="102">
        <v>5516.5479999999998</v>
      </c>
      <c r="P72" s="102">
        <v>5.2336</v>
      </c>
      <c r="Q72" s="102">
        <v>5521.7815000000001</v>
      </c>
      <c r="R72" s="102">
        <v>156.52180000000001</v>
      </c>
      <c r="S72" s="102" t="s">
        <v>31</v>
      </c>
      <c r="T72" s="102">
        <v>156.6541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82" t="s">
        <v>123</v>
      </c>
      <c r="B73" s="80" t="s">
        <v>124</v>
      </c>
      <c r="C73" s="102" t="s">
        <v>31</v>
      </c>
      <c r="D73" s="102">
        <v>300</v>
      </c>
      <c r="E73" s="102">
        <v>300</v>
      </c>
      <c r="F73" s="102">
        <v>102.8629</v>
      </c>
      <c r="G73" s="102">
        <v>9.3051999999999992</v>
      </c>
      <c r="H73" s="102">
        <v>112.1681</v>
      </c>
      <c r="I73" s="102">
        <v>197.26249999999999</v>
      </c>
      <c r="J73" s="102">
        <v>701.1</v>
      </c>
      <c r="K73" s="102">
        <v>898.36249999999995</v>
      </c>
      <c r="L73" s="102">
        <v>191.7722</v>
      </c>
      <c r="M73" s="102">
        <v>7534.4967999999999</v>
      </c>
      <c r="N73" s="102">
        <v>800.90719999999999</v>
      </c>
      <c r="O73" s="102">
        <v>94.399600000000007</v>
      </c>
      <c r="P73" s="102">
        <v>691.79480000000001</v>
      </c>
      <c r="Q73" s="102">
        <v>786.19439999999997</v>
      </c>
      <c r="R73" s="102" t="s">
        <v>31</v>
      </c>
      <c r="S73" s="102">
        <v>233.7</v>
      </c>
      <c r="T73" s="102">
        <v>299.45409999999998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83" t="s">
        <v>125</v>
      </c>
      <c r="B74" s="79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>
        <v>72.262500000000003</v>
      </c>
      <c r="J74" s="45">
        <v>0.5</v>
      </c>
      <c r="K74" s="45">
        <v>72.762500000000003</v>
      </c>
      <c r="L74" s="45" t="s">
        <v>31</v>
      </c>
      <c r="M74" s="45" t="s">
        <v>31</v>
      </c>
      <c r="N74" s="45" t="s">
        <v>31</v>
      </c>
      <c r="O74" s="45">
        <v>72.262500000000003</v>
      </c>
      <c r="P74" s="45">
        <v>0.5</v>
      </c>
      <c r="Q74" s="45">
        <v>72.762500000000003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83" t="s">
        <v>127</v>
      </c>
      <c r="B75" s="79" t="s">
        <v>128</v>
      </c>
      <c r="C75" s="45" t="s">
        <v>31</v>
      </c>
      <c r="D75" s="45">
        <v>300</v>
      </c>
      <c r="E75" s="45">
        <v>300</v>
      </c>
      <c r="F75" s="45">
        <v>102.8629</v>
      </c>
      <c r="G75" s="45">
        <v>9.3051999999999992</v>
      </c>
      <c r="H75" s="45">
        <v>112.1681</v>
      </c>
      <c r="I75" s="45">
        <v>125</v>
      </c>
      <c r="J75" s="45">
        <v>700.6</v>
      </c>
      <c r="K75" s="45">
        <v>825.6</v>
      </c>
      <c r="L75" s="45">
        <v>121.5209</v>
      </c>
      <c r="M75" s="45">
        <v>7529.1234999999997</v>
      </c>
      <c r="N75" s="45">
        <v>736.03809999999999</v>
      </c>
      <c r="O75" s="45">
        <v>22.1371</v>
      </c>
      <c r="P75" s="45">
        <v>691.29480000000001</v>
      </c>
      <c r="Q75" s="45">
        <v>713.43190000000004</v>
      </c>
      <c r="R75" s="45" t="s">
        <v>31</v>
      </c>
      <c r="S75" s="45">
        <v>233.5333</v>
      </c>
      <c r="T75" s="45">
        <v>275.2</v>
      </c>
      <c r="U75" s="6"/>
    </row>
    <row r="76" spans="1:35" ht="19.5" hidden="1" x14ac:dyDescent="0.3">
      <c r="A76" s="83" t="s">
        <v>129</v>
      </c>
      <c r="B76" s="79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C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42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2.7109375" style="7" customWidth="1"/>
    <col min="15" max="15" width="15.28515625" style="7" customWidth="1"/>
    <col min="16" max="16" width="11.5703125" style="7" customWidth="1"/>
    <col min="17" max="17" width="15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91" t="s">
        <v>7</v>
      </c>
      <c r="G13" s="92"/>
      <c r="H13" s="92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32"/>
    </row>
    <row r="14" spans="1:21" s="33" customFormat="1" ht="11.25" x14ac:dyDescent="0.2">
      <c r="A14" s="90"/>
      <c r="B14" s="90"/>
      <c r="C14" s="90"/>
      <c r="D14" s="90"/>
      <c r="E14" s="90"/>
      <c r="F14" s="92"/>
      <c r="G14" s="92"/>
      <c r="H14" s="92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32"/>
    </row>
    <row r="15" spans="1:21" s="33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91" t="s">
        <v>12</v>
      </c>
      <c r="G15" s="91" t="s">
        <v>13</v>
      </c>
      <c r="H15" s="91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32"/>
    </row>
    <row r="16" spans="1:21" s="33" customFormat="1" ht="11.25" x14ac:dyDescent="0.2">
      <c r="A16" s="90"/>
      <c r="B16" s="90"/>
      <c r="C16" s="90"/>
      <c r="D16" s="90"/>
      <c r="E16" s="90"/>
      <c r="F16" s="92"/>
      <c r="G16" s="92"/>
      <c r="H16" s="92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32"/>
    </row>
    <row r="17" spans="1:35" s="33" customFormat="1" ht="11.25" x14ac:dyDescent="0.2">
      <c r="A17" s="93">
        <v>1</v>
      </c>
      <c r="B17" s="93">
        <v>2</v>
      </c>
      <c r="C17" s="93">
        <v>3</v>
      </c>
      <c r="D17" s="93">
        <v>4</v>
      </c>
      <c r="E17" s="93">
        <v>5</v>
      </c>
      <c r="F17" s="94">
        <v>6</v>
      </c>
      <c r="G17" s="94">
        <v>7</v>
      </c>
      <c r="H17" s="94">
        <v>8</v>
      </c>
      <c r="I17" s="93">
        <v>9</v>
      </c>
      <c r="J17" s="93">
        <v>10</v>
      </c>
      <c r="K17" s="93">
        <v>11</v>
      </c>
      <c r="L17" s="93">
        <v>12</v>
      </c>
      <c r="M17" s="93">
        <v>13</v>
      </c>
      <c r="N17" s="93">
        <v>14</v>
      </c>
      <c r="O17" s="93">
        <v>15</v>
      </c>
      <c r="P17" s="93">
        <v>16</v>
      </c>
      <c r="Q17" s="93">
        <v>17</v>
      </c>
      <c r="R17" s="95">
        <v>18</v>
      </c>
      <c r="S17" s="95">
        <v>19</v>
      </c>
      <c r="T17" s="95">
        <v>20</v>
      </c>
      <c r="U17" s="32"/>
    </row>
    <row r="18" spans="1:35" ht="18.75" x14ac:dyDescent="0.3">
      <c r="A18" s="71" t="s">
        <v>17</v>
      </c>
      <c r="B18" s="72" t="s">
        <v>18</v>
      </c>
      <c r="C18" s="98">
        <v>128337.88310000001</v>
      </c>
      <c r="D18" s="98">
        <v>13872.508</v>
      </c>
      <c r="E18" s="98">
        <v>142210.39110000001</v>
      </c>
      <c r="F18" s="98">
        <v>60177.935400000002</v>
      </c>
      <c r="G18" s="98">
        <v>1693.2815000000001</v>
      </c>
      <c r="H18" s="98">
        <v>61871.216899999999</v>
      </c>
      <c r="I18" s="98">
        <v>57574.001199999999</v>
      </c>
      <c r="J18" s="98">
        <v>2393.5990999999999</v>
      </c>
      <c r="K18" s="98">
        <v>59967.600299999998</v>
      </c>
      <c r="L18" s="98">
        <v>95.672899999999998</v>
      </c>
      <c r="M18" s="98">
        <v>141.3586</v>
      </c>
      <c r="N18" s="98">
        <v>96.923199999999994</v>
      </c>
      <c r="O18" s="98">
        <v>-2603.9342000000001</v>
      </c>
      <c r="P18" s="98">
        <v>700.31759999999997</v>
      </c>
      <c r="Q18" s="98">
        <v>-1903.6166000000001</v>
      </c>
      <c r="R18" s="98">
        <v>44.861199999999997</v>
      </c>
      <c r="S18" s="98">
        <v>17.254200000000001</v>
      </c>
      <c r="T18" s="98">
        <v>42.168199999999999</v>
      </c>
      <c r="U18" s="105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71" t="s">
        <v>19</v>
      </c>
      <c r="B19" s="72"/>
      <c r="C19" s="98">
        <v>128337.88310000001</v>
      </c>
      <c r="D19" s="98">
        <v>13872.508</v>
      </c>
      <c r="E19" s="98">
        <v>142210.39110000001</v>
      </c>
      <c r="F19" s="98">
        <v>60171.095000000001</v>
      </c>
      <c r="G19" s="98">
        <v>1693.0815</v>
      </c>
      <c r="H19" s="98">
        <v>61864.176500000001</v>
      </c>
      <c r="I19" s="98">
        <v>57574.001199999999</v>
      </c>
      <c r="J19" s="98">
        <v>2393.5990999999999</v>
      </c>
      <c r="K19" s="98">
        <v>59967.600299999998</v>
      </c>
      <c r="L19" s="98">
        <v>95.683800000000005</v>
      </c>
      <c r="M19" s="98">
        <v>141.37530000000001</v>
      </c>
      <c r="N19" s="98">
        <v>96.934200000000004</v>
      </c>
      <c r="O19" s="98">
        <v>-2597.0938000000001</v>
      </c>
      <c r="P19" s="98">
        <v>700.51760000000002</v>
      </c>
      <c r="Q19" s="98">
        <v>-1896.5762</v>
      </c>
      <c r="R19" s="98">
        <v>44.861199999999997</v>
      </c>
      <c r="S19" s="98">
        <v>17.254200000000001</v>
      </c>
      <c r="T19" s="98">
        <v>42.168199999999999</v>
      </c>
      <c r="U19" s="105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71" t="s">
        <v>20</v>
      </c>
      <c r="B20" s="72"/>
      <c r="C20" s="98">
        <v>113920.93889999999</v>
      </c>
      <c r="D20" s="98">
        <v>13819.744000000001</v>
      </c>
      <c r="E20" s="98">
        <v>127740.6829</v>
      </c>
      <c r="F20" s="98">
        <v>49192.934699999998</v>
      </c>
      <c r="G20" s="98">
        <v>1672.3516</v>
      </c>
      <c r="H20" s="98">
        <v>50865.2863</v>
      </c>
      <c r="I20" s="98">
        <v>49891.531600000002</v>
      </c>
      <c r="J20" s="98">
        <v>2375.1693</v>
      </c>
      <c r="K20" s="98">
        <v>52266.700900000003</v>
      </c>
      <c r="L20" s="98">
        <v>101.42010000000001</v>
      </c>
      <c r="M20" s="98">
        <v>142.0257</v>
      </c>
      <c r="N20" s="98">
        <v>102.7551</v>
      </c>
      <c r="O20" s="98">
        <v>698.59690000000001</v>
      </c>
      <c r="P20" s="98">
        <v>702.81769999999995</v>
      </c>
      <c r="Q20" s="98">
        <v>1401.4146000000001</v>
      </c>
      <c r="R20" s="98">
        <v>43.794800000000002</v>
      </c>
      <c r="S20" s="98">
        <v>17.186699999999998</v>
      </c>
      <c r="T20" s="98">
        <v>40.916200000000003</v>
      </c>
      <c r="U20" s="105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73" t="s">
        <v>21</v>
      </c>
      <c r="B21" s="74" t="s">
        <v>22</v>
      </c>
      <c r="C21" s="102">
        <v>71000</v>
      </c>
      <c r="D21" s="102">
        <v>2583.9</v>
      </c>
      <c r="E21" s="102">
        <v>73583.899999999994</v>
      </c>
      <c r="F21" s="102">
        <v>18097.646199999999</v>
      </c>
      <c r="G21" s="102">
        <v>682.96730000000002</v>
      </c>
      <c r="H21" s="102">
        <v>18780.613499999999</v>
      </c>
      <c r="I21" s="102">
        <v>25383.848900000001</v>
      </c>
      <c r="J21" s="102">
        <v>957.90150000000006</v>
      </c>
      <c r="K21" s="102">
        <v>26341.750400000001</v>
      </c>
      <c r="L21" s="102">
        <v>140.2604</v>
      </c>
      <c r="M21" s="102">
        <v>140.25579999999999</v>
      </c>
      <c r="N21" s="102">
        <v>140.2603</v>
      </c>
      <c r="O21" s="102">
        <v>7286.2026999999998</v>
      </c>
      <c r="P21" s="102">
        <v>274.93419999999998</v>
      </c>
      <c r="Q21" s="102">
        <v>7561.1369000000004</v>
      </c>
      <c r="R21" s="102">
        <v>35.751800000000003</v>
      </c>
      <c r="S21" s="102">
        <v>37.071899999999999</v>
      </c>
      <c r="T21" s="102">
        <v>35.798200000000001</v>
      </c>
      <c r="U21" s="105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69561.797000000006</v>
      </c>
      <c r="D22" s="102">
        <v>2583.9</v>
      </c>
      <c r="E22" s="102">
        <v>72145.697</v>
      </c>
      <c r="F22" s="102">
        <v>18015.165799999999</v>
      </c>
      <c r="G22" s="102">
        <v>679.81780000000003</v>
      </c>
      <c r="H22" s="102">
        <v>18694.983499999998</v>
      </c>
      <c r="I22" s="102">
        <v>25489.687399999999</v>
      </c>
      <c r="J22" s="102">
        <v>961.875</v>
      </c>
      <c r="K22" s="102">
        <v>26451.562399999999</v>
      </c>
      <c r="L22" s="102">
        <v>141.49010000000001</v>
      </c>
      <c r="M22" s="102">
        <v>141.49010000000001</v>
      </c>
      <c r="N22" s="102">
        <v>141.49010000000001</v>
      </c>
      <c r="O22" s="102">
        <v>7474.5216</v>
      </c>
      <c r="P22" s="102">
        <v>282.05720000000002</v>
      </c>
      <c r="Q22" s="102">
        <v>7756.5789000000004</v>
      </c>
      <c r="R22" s="102">
        <v>36.6432</v>
      </c>
      <c r="S22" s="102">
        <v>37.225700000000003</v>
      </c>
      <c r="T22" s="102">
        <v>36.664000000000001</v>
      </c>
      <c r="U22" s="105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378</v>
      </c>
      <c r="D23" s="102" t="s">
        <v>31</v>
      </c>
      <c r="E23" s="102">
        <v>378</v>
      </c>
      <c r="F23" s="102">
        <v>-12.9336</v>
      </c>
      <c r="G23" s="102">
        <v>-0.48809999999999998</v>
      </c>
      <c r="H23" s="102">
        <v>-13.4217</v>
      </c>
      <c r="I23" s="102">
        <v>-154.27459999999999</v>
      </c>
      <c r="J23" s="102">
        <v>-5.8216999999999999</v>
      </c>
      <c r="K23" s="102">
        <v>-160.09620000000001</v>
      </c>
      <c r="L23" s="102">
        <v>1192.8202000000001</v>
      </c>
      <c r="M23" s="102">
        <v>1192.7268999999999</v>
      </c>
      <c r="N23" s="102">
        <v>1192.8161</v>
      </c>
      <c r="O23" s="102">
        <v>-141.34100000000001</v>
      </c>
      <c r="P23" s="102">
        <v>-5.3335999999999997</v>
      </c>
      <c r="Q23" s="102">
        <v>-146.67449999999999</v>
      </c>
      <c r="R23" s="102">
        <v>-40.813299999999998</v>
      </c>
      <c r="S23" s="102" t="s">
        <v>31</v>
      </c>
      <c r="T23" s="102">
        <v>-42.353400000000001</v>
      </c>
      <c r="U23" s="105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1050.4000000000001</v>
      </c>
      <c r="D24" s="102" t="s">
        <v>31</v>
      </c>
      <c r="E24" s="102">
        <v>1050.4000000000001</v>
      </c>
      <c r="F24" s="102">
        <v>78.579800000000006</v>
      </c>
      <c r="G24" s="102">
        <v>2.9653</v>
      </c>
      <c r="H24" s="102">
        <v>81.545100000000005</v>
      </c>
      <c r="I24" s="102">
        <v>48.294899999999998</v>
      </c>
      <c r="J24" s="102">
        <v>1.8225</v>
      </c>
      <c r="K24" s="102">
        <v>50.1173</v>
      </c>
      <c r="L24" s="102">
        <v>61.459600000000002</v>
      </c>
      <c r="M24" s="102">
        <v>61.460799999999999</v>
      </c>
      <c r="N24" s="102">
        <v>61.459600000000002</v>
      </c>
      <c r="O24" s="102">
        <v>-30.2849</v>
      </c>
      <c r="P24" s="102">
        <v>-1.1428</v>
      </c>
      <c r="Q24" s="102">
        <v>-31.427800000000001</v>
      </c>
      <c r="R24" s="102">
        <v>4.5976999999999997</v>
      </c>
      <c r="S24" s="102" t="s">
        <v>31</v>
      </c>
      <c r="T24" s="102">
        <v>4.7712000000000003</v>
      </c>
      <c r="U24" s="105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5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0.3</v>
      </c>
      <c r="D26" s="102" t="s">
        <v>31</v>
      </c>
      <c r="E26" s="102">
        <v>0.3</v>
      </c>
      <c r="F26" s="102">
        <v>0.25740000000000002</v>
      </c>
      <c r="G26" s="102">
        <v>4.6800000000000001E-2</v>
      </c>
      <c r="H26" s="102">
        <v>0.30420000000000003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-0.25740000000000002</v>
      </c>
      <c r="P26" s="102">
        <v>-4.6800000000000001E-2</v>
      </c>
      <c r="Q26" s="102">
        <v>-0.30420000000000003</v>
      </c>
      <c r="R26" s="102" t="s">
        <v>31</v>
      </c>
      <c r="S26" s="102" t="s">
        <v>31</v>
      </c>
      <c r="T26" s="102" t="s">
        <v>31</v>
      </c>
      <c r="U26" s="105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5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>
        <v>3.0000000000000001E-3</v>
      </c>
      <c r="D28" s="102" t="s">
        <v>31</v>
      </c>
      <c r="E28" s="102">
        <v>3.0000000000000001E-3</v>
      </c>
      <c r="F28" s="102">
        <v>16.576799999999999</v>
      </c>
      <c r="G28" s="102">
        <v>0.62549999999999994</v>
      </c>
      <c r="H28" s="102">
        <v>17.202400000000001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>
        <v>-16.576799999999999</v>
      </c>
      <c r="P28" s="102">
        <v>-0.62549999999999994</v>
      </c>
      <c r="Q28" s="102">
        <v>-17.202400000000001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>
        <v>9.5</v>
      </c>
      <c r="D29" s="102" t="s">
        <v>31</v>
      </c>
      <c r="E29" s="102">
        <v>9.5</v>
      </c>
      <c r="F29" s="102" t="s">
        <v>31</v>
      </c>
      <c r="G29" s="102" t="s">
        <v>31</v>
      </c>
      <c r="H29" s="102" t="s">
        <v>31</v>
      </c>
      <c r="I29" s="102">
        <v>0.14119999999999999</v>
      </c>
      <c r="J29" s="102">
        <v>2.5700000000000001E-2</v>
      </c>
      <c r="K29" s="102">
        <v>0.16689999999999999</v>
      </c>
      <c r="L29" s="102" t="s">
        <v>31</v>
      </c>
      <c r="M29" s="102" t="s">
        <v>31</v>
      </c>
      <c r="N29" s="102" t="s">
        <v>31</v>
      </c>
      <c r="O29" s="102">
        <v>0.14119999999999999</v>
      </c>
      <c r="P29" s="102">
        <v>2.5700000000000001E-2</v>
      </c>
      <c r="Q29" s="102">
        <v>0.16689999999999999</v>
      </c>
      <c r="R29" s="102">
        <v>1.4863</v>
      </c>
      <c r="S29" s="102" t="s">
        <v>31</v>
      </c>
      <c r="T29" s="102">
        <v>1.7567999999999999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73" t="s">
        <v>40</v>
      </c>
      <c r="B30" s="74" t="s">
        <v>41</v>
      </c>
      <c r="C30" s="102">
        <v>22974.679899999999</v>
      </c>
      <c r="D30" s="102" t="s">
        <v>31</v>
      </c>
      <c r="E30" s="102">
        <v>22974.679899999999</v>
      </c>
      <c r="F30" s="102">
        <v>9176.0930000000008</v>
      </c>
      <c r="G30" s="102" t="s">
        <v>31</v>
      </c>
      <c r="H30" s="102">
        <v>9176.0930000000008</v>
      </c>
      <c r="I30" s="102">
        <v>10052.257</v>
      </c>
      <c r="J30" s="102" t="s">
        <v>31</v>
      </c>
      <c r="K30" s="102">
        <v>10052.257</v>
      </c>
      <c r="L30" s="102">
        <v>109.5483</v>
      </c>
      <c r="M30" s="102" t="s">
        <v>31</v>
      </c>
      <c r="N30" s="102">
        <v>109.5483</v>
      </c>
      <c r="O30" s="102">
        <v>876.16399999999999</v>
      </c>
      <c r="P30" s="102" t="s">
        <v>31</v>
      </c>
      <c r="Q30" s="102">
        <v>876.16399999999999</v>
      </c>
      <c r="R30" s="102">
        <v>43.753599999999999</v>
      </c>
      <c r="S30" s="102" t="s">
        <v>31</v>
      </c>
      <c r="T30" s="102">
        <v>43.753599999999999</v>
      </c>
      <c r="U30" s="105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75" t="s">
        <v>42</v>
      </c>
      <c r="B31" s="76" t="s">
        <v>43</v>
      </c>
      <c r="C31" s="103">
        <v>2031.259</v>
      </c>
      <c r="D31" s="103">
        <v>336.7</v>
      </c>
      <c r="E31" s="103">
        <v>2367.9589999999998</v>
      </c>
      <c r="F31" s="103">
        <v>14458.3933</v>
      </c>
      <c r="G31" s="103">
        <v>169.91040000000001</v>
      </c>
      <c r="H31" s="103">
        <v>14628.3037</v>
      </c>
      <c r="I31" s="103">
        <v>3707.1559999999999</v>
      </c>
      <c r="J31" s="103">
        <v>542.28430000000003</v>
      </c>
      <c r="K31" s="103">
        <v>4249.4403000000002</v>
      </c>
      <c r="L31" s="103">
        <v>25.6401</v>
      </c>
      <c r="M31" s="103">
        <v>319.15890000000002</v>
      </c>
      <c r="N31" s="103">
        <v>29.049399999999999</v>
      </c>
      <c r="O31" s="103">
        <v>-10751.237300000001</v>
      </c>
      <c r="P31" s="103">
        <v>372.37389999999999</v>
      </c>
      <c r="Q31" s="103">
        <v>-10378.8634</v>
      </c>
      <c r="R31" s="103">
        <v>182.50530000000001</v>
      </c>
      <c r="S31" s="103">
        <v>161.05850000000001</v>
      </c>
      <c r="T31" s="103">
        <v>179.45580000000001</v>
      </c>
      <c r="U31" s="105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13482.878000000001</v>
      </c>
      <c r="G32" s="102" t="s">
        <v>31</v>
      </c>
      <c r="H32" s="102">
        <v>13482.878000000001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-13482.878000000001</v>
      </c>
      <c r="P32" s="102" t="s">
        <v>31</v>
      </c>
      <c r="Q32" s="102">
        <v>-13482.878000000001</v>
      </c>
      <c r="R32" s="102" t="s">
        <v>31</v>
      </c>
      <c r="S32" s="102" t="s">
        <v>31</v>
      </c>
      <c r="T32" s="102" t="s">
        <v>31</v>
      </c>
      <c r="U32" s="105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77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-40.137900000000002</v>
      </c>
      <c r="G33" s="102">
        <v>-7.0871000000000004</v>
      </c>
      <c r="H33" s="102">
        <v>-47.225000000000001</v>
      </c>
      <c r="I33" s="102" t="s">
        <v>31</v>
      </c>
      <c r="J33" s="102" t="s">
        <v>31</v>
      </c>
      <c r="K33" s="102" t="s">
        <v>31</v>
      </c>
      <c r="L33" s="102" t="s">
        <v>31</v>
      </c>
      <c r="M33" s="102" t="s">
        <v>31</v>
      </c>
      <c r="N33" s="102" t="s">
        <v>31</v>
      </c>
      <c r="O33" s="102">
        <v>40.137900000000002</v>
      </c>
      <c r="P33" s="102">
        <v>7.0871000000000004</v>
      </c>
      <c r="Q33" s="102">
        <v>47.225000000000001</v>
      </c>
      <c r="R33" s="102" t="s">
        <v>31</v>
      </c>
      <c r="S33" s="102" t="s">
        <v>31</v>
      </c>
      <c r="T33" s="102" t="s">
        <v>31</v>
      </c>
      <c r="U33" s="105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77" t="s">
        <v>48</v>
      </c>
      <c r="B34" s="74" t="s">
        <v>49</v>
      </c>
      <c r="C34" s="102">
        <v>450</v>
      </c>
      <c r="D34" s="102">
        <v>336.7</v>
      </c>
      <c r="E34" s="102">
        <v>786.7</v>
      </c>
      <c r="F34" s="102">
        <v>412.99430000000001</v>
      </c>
      <c r="G34" s="102">
        <v>176.99760000000001</v>
      </c>
      <c r="H34" s="102">
        <v>589.99189999999999</v>
      </c>
      <c r="I34" s="102">
        <v>1265.3300999999999</v>
      </c>
      <c r="J34" s="102">
        <v>542.28430000000003</v>
      </c>
      <c r="K34" s="102">
        <v>1807.6143999999999</v>
      </c>
      <c r="L34" s="102">
        <v>306.37950000000001</v>
      </c>
      <c r="M34" s="102">
        <v>306.37939999999998</v>
      </c>
      <c r="N34" s="102">
        <v>306.37950000000001</v>
      </c>
      <c r="O34" s="102">
        <v>852.33579999999995</v>
      </c>
      <c r="P34" s="102">
        <v>365.2867</v>
      </c>
      <c r="Q34" s="102">
        <v>1217.6224999999999</v>
      </c>
      <c r="R34" s="102">
        <v>281.18439999999998</v>
      </c>
      <c r="S34" s="102">
        <v>161.05850000000001</v>
      </c>
      <c r="T34" s="102">
        <v>229.77170000000001</v>
      </c>
      <c r="U34" s="105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77" t="s">
        <v>50</v>
      </c>
      <c r="B35" s="74" t="s">
        <v>51</v>
      </c>
      <c r="C35" s="102">
        <v>1581.259</v>
      </c>
      <c r="D35" s="102" t="s">
        <v>31</v>
      </c>
      <c r="E35" s="102">
        <v>1581.259</v>
      </c>
      <c r="F35" s="102">
        <v>602.65890000000002</v>
      </c>
      <c r="G35" s="102" t="s">
        <v>31</v>
      </c>
      <c r="H35" s="102">
        <v>602.65890000000002</v>
      </c>
      <c r="I35" s="102">
        <v>2441.8258999999998</v>
      </c>
      <c r="J35" s="102" t="s">
        <v>31</v>
      </c>
      <c r="K35" s="102">
        <v>2441.8258999999998</v>
      </c>
      <c r="L35" s="102">
        <v>405.17540000000002</v>
      </c>
      <c r="M35" s="102" t="s">
        <v>31</v>
      </c>
      <c r="N35" s="102">
        <v>405.17540000000002</v>
      </c>
      <c r="O35" s="102">
        <v>1839.1669999999999</v>
      </c>
      <c r="P35" s="102" t="s">
        <v>31</v>
      </c>
      <c r="Q35" s="102">
        <v>1839.1669999999999</v>
      </c>
      <c r="R35" s="102">
        <v>154.4228</v>
      </c>
      <c r="S35" s="102" t="s">
        <v>31</v>
      </c>
      <c r="T35" s="102">
        <v>154.4228</v>
      </c>
      <c r="U35" s="105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75" t="s">
        <v>52</v>
      </c>
      <c r="B36" s="76" t="s">
        <v>53</v>
      </c>
      <c r="C36" s="103">
        <v>14000</v>
      </c>
      <c r="D36" s="103">
        <v>10832.96</v>
      </c>
      <c r="E36" s="103">
        <v>24832.959999999999</v>
      </c>
      <c r="F36" s="103">
        <v>5888.5938999999998</v>
      </c>
      <c r="G36" s="103">
        <v>798.08389999999997</v>
      </c>
      <c r="H36" s="103">
        <v>6686.6778000000004</v>
      </c>
      <c r="I36" s="103">
        <v>9429.7566000000006</v>
      </c>
      <c r="J36" s="103">
        <v>863.07349999999997</v>
      </c>
      <c r="K36" s="103">
        <v>10292.830099999999</v>
      </c>
      <c r="L36" s="103">
        <v>160.13589999999999</v>
      </c>
      <c r="M36" s="103">
        <v>108.14319999999999</v>
      </c>
      <c r="N36" s="103">
        <v>153.93039999999999</v>
      </c>
      <c r="O36" s="103">
        <v>3541.1626999999999</v>
      </c>
      <c r="P36" s="103">
        <v>64.989599999999996</v>
      </c>
      <c r="Q36" s="103">
        <v>3606.1523000000002</v>
      </c>
      <c r="R36" s="103">
        <v>67.355400000000003</v>
      </c>
      <c r="S36" s="103">
        <v>7.9671000000000003</v>
      </c>
      <c r="T36" s="103">
        <v>41.4482</v>
      </c>
      <c r="U36" s="105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77" t="s">
        <v>54</v>
      </c>
      <c r="B37" s="74" t="s">
        <v>55</v>
      </c>
      <c r="C37" s="102" t="s">
        <v>31</v>
      </c>
      <c r="D37" s="102">
        <v>4266.2</v>
      </c>
      <c r="E37" s="102">
        <v>4266.2</v>
      </c>
      <c r="F37" s="102" t="s">
        <v>31</v>
      </c>
      <c r="G37" s="102">
        <v>225.61840000000001</v>
      </c>
      <c r="H37" s="102">
        <v>225.61840000000001</v>
      </c>
      <c r="I37" s="102" t="s">
        <v>31</v>
      </c>
      <c r="J37" s="102">
        <v>235.75190000000001</v>
      </c>
      <c r="K37" s="102">
        <v>235.75190000000001</v>
      </c>
      <c r="L37" s="102" t="s">
        <v>31</v>
      </c>
      <c r="M37" s="102">
        <v>104.4914</v>
      </c>
      <c r="N37" s="102">
        <v>104.4914</v>
      </c>
      <c r="O37" s="102" t="s">
        <v>31</v>
      </c>
      <c r="P37" s="102">
        <v>10.1335</v>
      </c>
      <c r="Q37" s="102">
        <v>10.1335</v>
      </c>
      <c r="R37" s="102" t="s">
        <v>31</v>
      </c>
      <c r="S37" s="102">
        <v>5.5259999999999998</v>
      </c>
      <c r="T37" s="102">
        <v>5.5259999999999998</v>
      </c>
      <c r="U37" s="105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77" t="s">
        <v>56</v>
      </c>
      <c r="B38" s="74" t="s">
        <v>57</v>
      </c>
      <c r="C38" s="102">
        <v>14000</v>
      </c>
      <c r="D38" s="102" t="s">
        <v>31</v>
      </c>
      <c r="E38" s="102">
        <v>14000</v>
      </c>
      <c r="F38" s="102">
        <v>5888.5938999999998</v>
      </c>
      <c r="G38" s="102" t="s">
        <v>31</v>
      </c>
      <c r="H38" s="102">
        <v>5888.5938999999998</v>
      </c>
      <c r="I38" s="102">
        <v>9429.7566000000006</v>
      </c>
      <c r="J38" s="102" t="s">
        <v>31</v>
      </c>
      <c r="K38" s="102">
        <v>9429.7566000000006</v>
      </c>
      <c r="L38" s="102">
        <v>160.13589999999999</v>
      </c>
      <c r="M38" s="102" t="s">
        <v>31</v>
      </c>
      <c r="N38" s="102">
        <v>160.13589999999999</v>
      </c>
      <c r="O38" s="102">
        <v>3541.1626999999999</v>
      </c>
      <c r="P38" s="102" t="s">
        <v>31</v>
      </c>
      <c r="Q38" s="102">
        <v>3541.1626999999999</v>
      </c>
      <c r="R38" s="102">
        <v>67.355400000000003</v>
      </c>
      <c r="S38" s="102" t="s">
        <v>31</v>
      </c>
      <c r="T38" s="102">
        <v>67.355400000000003</v>
      </c>
      <c r="U38" s="105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77" t="s">
        <v>58</v>
      </c>
      <c r="B39" s="74" t="s">
        <v>59</v>
      </c>
      <c r="C39" s="102" t="s">
        <v>31</v>
      </c>
      <c r="D39" s="102">
        <v>6566.76</v>
      </c>
      <c r="E39" s="102">
        <v>6566.76</v>
      </c>
      <c r="F39" s="102" t="s">
        <v>31</v>
      </c>
      <c r="G39" s="102">
        <v>572.46550000000002</v>
      </c>
      <c r="H39" s="102">
        <v>572.46550000000002</v>
      </c>
      <c r="I39" s="102" t="s">
        <v>31</v>
      </c>
      <c r="J39" s="102">
        <v>627.32159999999999</v>
      </c>
      <c r="K39" s="102">
        <v>627.32159999999999</v>
      </c>
      <c r="L39" s="102" t="s">
        <v>31</v>
      </c>
      <c r="M39" s="102">
        <v>109.58240000000001</v>
      </c>
      <c r="N39" s="102">
        <v>109.58240000000001</v>
      </c>
      <c r="O39" s="102" t="s">
        <v>31</v>
      </c>
      <c r="P39" s="102">
        <v>54.856099999999998</v>
      </c>
      <c r="Q39" s="102">
        <v>54.856099999999998</v>
      </c>
      <c r="R39" s="102" t="s">
        <v>31</v>
      </c>
      <c r="S39" s="102">
        <v>9.5528999999999993</v>
      </c>
      <c r="T39" s="102">
        <v>9.5528999999999993</v>
      </c>
      <c r="U39" s="105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77" t="s">
        <v>60</v>
      </c>
      <c r="B40" s="74" t="s">
        <v>61</v>
      </c>
      <c r="C40" s="102" t="s">
        <v>31</v>
      </c>
      <c r="D40" s="102">
        <v>2191.6</v>
      </c>
      <c r="E40" s="102">
        <v>2191.6</v>
      </c>
      <c r="F40" s="102" t="s">
        <v>31</v>
      </c>
      <c r="G40" s="102">
        <v>411.70440000000002</v>
      </c>
      <c r="H40" s="102">
        <v>411.70440000000002</v>
      </c>
      <c r="I40" s="102" t="s">
        <v>31</v>
      </c>
      <c r="J40" s="102">
        <v>234.09559999999999</v>
      </c>
      <c r="K40" s="102">
        <v>234.09559999999999</v>
      </c>
      <c r="L40" s="102" t="s">
        <v>31</v>
      </c>
      <c r="M40" s="102">
        <v>56.860100000000003</v>
      </c>
      <c r="N40" s="102">
        <v>56.860100000000003</v>
      </c>
      <c r="O40" s="102" t="s">
        <v>31</v>
      </c>
      <c r="P40" s="102">
        <v>-177.6088</v>
      </c>
      <c r="Q40" s="102">
        <v>-177.6088</v>
      </c>
      <c r="R40" s="102" t="s">
        <v>31</v>
      </c>
      <c r="S40" s="102">
        <v>10.6814</v>
      </c>
      <c r="T40" s="102">
        <v>10.6814</v>
      </c>
      <c r="U40" s="105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77" t="s">
        <v>62</v>
      </c>
      <c r="B41" s="74" t="s">
        <v>63</v>
      </c>
      <c r="C41" s="102" t="s">
        <v>31</v>
      </c>
      <c r="D41" s="102">
        <v>4375.16</v>
      </c>
      <c r="E41" s="102">
        <v>4375.16</v>
      </c>
      <c r="F41" s="102" t="s">
        <v>31</v>
      </c>
      <c r="G41" s="102">
        <v>160.7612</v>
      </c>
      <c r="H41" s="102">
        <v>160.7612</v>
      </c>
      <c r="I41" s="102" t="s">
        <v>31</v>
      </c>
      <c r="J41" s="102">
        <v>393.226</v>
      </c>
      <c r="K41" s="102">
        <v>393.226</v>
      </c>
      <c r="L41" s="102" t="s">
        <v>31</v>
      </c>
      <c r="M41" s="102">
        <v>244.60249999999999</v>
      </c>
      <c r="N41" s="102">
        <v>244.60249999999999</v>
      </c>
      <c r="O41" s="102" t="s">
        <v>31</v>
      </c>
      <c r="P41" s="102">
        <v>232.4648</v>
      </c>
      <c r="Q41" s="102">
        <v>232.4648</v>
      </c>
      <c r="R41" s="102" t="s">
        <v>31</v>
      </c>
      <c r="S41" s="102">
        <v>8.9876000000000005</v>
      </c>
      <c r="T41" s="102">
        <v>8.9876000000000005</v>
      </c>
      <c r="U41" s="105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75" t="s">
        <v>64</v>
      </c>
      <c r="B42" s="76" t="s">
        <v>65</v>
      </c>
      <c r="C42" s="102">
        <v>1670</v>
      </c>
      <c r="D42" s="102" t="s">
        <v>31</v>
      </c>
      <c r="E42" s="102">
        <v>1670</v>
      </c>
      <c r="F42" s="102">
        <v>653.59100000000001</v>
      </c>
      <c r="G42" s="102" t="s">
        <v>31</v>
      </c>
      <c r="H42" s="102">
        <v>653.59100000000001</v>
      </c>
      <c r="I42" s="102">
        <v>381.90499999999997</v>
      </c>
      <c r="J42" s="102" t="s">
        <v>31</v>
      </c>
      <c r="K42" s="102">
        <v>381.90499999999997</v>
      </c>
      <c r="L42" s="102">
        <v>58.431800000000003</v>
      </c>
      <c r="M42" s="102" t="s">
        <v>31</v>
      </c>
      <c r="N42" s="102">
        <v>58.431800000000003</v>
      </c>
      <c r="O42" s="102">
        <v>-271.68599999999998</v>
      </c>
      <c r="P42" s="102" t="s">
        <v>31</v>
      </c>
      <c r="Q42" s="102">
        <v>-271.68599999999998</v>
      </c>
      <c r="R42" s="102">
        <v>22.868500000000001</v>
      </c>
      <c r="S42" s="102" t="s">
        <v>31</v>
      </c>
      <c r="T42" s="102">
        <v>22.868500000000001</v>
      </c>
      <c r="U42" s="105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77" t="s">
        <v>66</v>
      </c>
      <c r="B43" s="74" t="s">
        <v>67</v>
      </c>
      <c r="C43" s="102">
        <v>1665.02</v>
      </c>
      <c r="D43" s="102" t="s">
        <v>31</v>
      </c>
      <c r="E43" s="102">
        <v>1665.02</v>
      </c>
      <c r="F43" s="102">
        <v>648.61099999999999</v>
      </c>
      <c r="G43" s="102" t="s">
        <v>31</v>
      </c>
      <c r="H43" s="102">
        <v>648.61099999999999</v>
      </c>
      <c r="I43" s="102">
        <v>381.90499999999997</v>
      </c>
      <c r="J43" s="102" t="s">
        <v>31</v>
      </c>
      <c r="K43" s="102">
        <v>381.90499999999997</v>
      </c>
      <c r="L43" s="102">
        <v>58.880400000000002</v>
      </c>
      <c r="M43" s="102" t="s">
        <v>31</v>
      </c>
      <c r="N43" s="102">
        <v>58.880400000000002</v>
      </c>
      <c r="O43" s="102">
        <v>-266.70600000000002</v>
      </c>
      <c r="P43" s="102" t="s">
        <v>31</v>
      </c>
      <c r="Q43" s="102">
        <v>-266.70600000000002</v>
      </c>
      <c r="R43" s="102">
        <v>22.936900000000001</v>
      </c>
      <c r="S43" s="102" t="s">
        <v>31</v>
      </c>
      <c r="T43" s="102">
        <v>22.936900000000001</v>
      </c>
      <c r="U43" s="105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77" t="s">
        <v>68</v>
      </c>
      <c r="B44" s="74" t="s">
        <v>69</v>
      </c>
      <c r="C44" s="102">
        <v>1665.02</v>
      </c>
      <c r="D44" s="102" t="s">
        <v>31</v>
      </c>
      <c r="E44" s="102">
        <v>1665.02</v>
      </c>
      <c r="F44" s="102">
        <v>648.61099999999999</v>
      </c>
      <c r="G44" s="102" t="s">
        <v>31</v>
      </c>
      <c r="H44" s="102">
        <v>648.61099999999999</v>
      </c>
      <c r="I44" s="102">
        <v>381.90499999999997</v>
      </c>
      <c r="J44" s="102" t="s">
        <v>31</v>
      </c>
      <c r="K44" s="102">
        <v>381.90499999999997</v>
      </c>
      <c r="L44" s="102">
        <v>58.880400000000002</v>
      </c>
      <c r="M44" s="102" t="s">
        <v>31</v>
      </c>
      <c r="N44" s="102">
        <v>58.880400000000002</v>
      </c>
      <c r="O44" s="102">
        <v>-266.70600000000002</v>
      </c>
      <c r="P44" s="102" t="s">
        <v>31</v>
      </c>
      <c r="Q44" s="102">
        <v>-266.70600000000002</v>
      </c>
      <c r="R44" s="102">
        <v>22.936900000000001</v>
      </c>
      <c r="S44" s="102" t="s">
        <v>31</v>
      </c>
      <c r="T44" s="102">
        <v>22.936900000000001</v>
      </c>
      <c r="U44" s="105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77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5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77" t="s">
        <v>72</v>
      </c>
      <c r="B46" s="74" t="s">
        <v>73</v>
      </c>
      <c r="C46" s="102">
        <v>4.9800000000000004</v>
      </c>
      <c r="D46" s="102" t="s">
        <v>31</v>
      </c>
      <c r="E46" s="102">
        <v>4.9800000000000004</v>
      </c>
      <c r="F46" s="102">
        <v>4.9800000000000004</v>
      </c>
      <c r="G46" s="102" t="s">
        <v>31</v>
      </c>
      <c r="H46" s="102">
        <v>4.9800000000000004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>
        <v>-4.9800000000000004</v>
      </c>
      <c r="P46" s="102" t="s">
        <v>31</v>
      </c>
      <c r="Q46" s="102">
        <v>-4.9800000000000004</v>
      </c>
      <c r="R46" s="102" t="s">
        <v>31</v>
      </c>
      <c r="S46" s="102" t="s">
        <v>31</v>
      </c>
      <c r="T46" s="102" t="s">
        <v>31</v>
      </c>
      <c r="U46" s="105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75" t="s">
        <v>149</v>
      </c>
      <c r="B47" s="76" t="s">
        <v>74</v>
      </c>
      <c r="C47" s="103">
        <v>2245</v>
      </c>
      <c r="D47" s="103">
        <v>66.183999999999997</v>
      </c>
      <c r="E47" s="103">
        <v>2311.1840000000002</v>
      </c>
      <c r="F47" s="103">
        <v>918.6173</v>
      </c>
      <c r="G47" s="103">
        <v>21.39</v>
      </c>
      <c r="H47" s="103">
        <v>940.00729999999999</v>
      </c>
      <c r="I47" s="103">
        <v>936.60810000000004</v>
      </c>
      <c r="J47" s="103">
        <v>11.91</v>
      </c>
      <c r="K47" s="103">
        <v>948.5181</v>
      </c>
      <c r="L47" s="103">
        <v>101.9584</v>
      </c>
      <c r="M47" s="103">
        <v>55.680199999999999</v>
      </c>
      <c r="N47" s="103">
        <v>100.9053</v>
      </c>
      <c r="O47" s="103">
        <v>17.9908</v>
      </c>
      <c r="P47" s="103">
        <v>-9.48</v>
      </c>
      <c r="Q47" s="103">
        <v>8.5107999999999997</v>
      </c>
      <c r="R47" s="103">
        <v>41.719700000000003</v>
      </c>
      <c r="S47" s="103">
        <v>17.995200000000001</v>
      </c>
      <c r="T47" s="103">
        <v>41.040300000000002</v>
      </c>
      <c r="U47" s="105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77" t="s">
        <v>75</v>
      </c>
      <c r="B48" s="74" t="s">
        <v>76</v>
      </c>
      <c r="C48" s="102">
        <v>2050</v>
      </c>
      <c r="D48" s="102" t="s">
        <v>31</v>
      </c>
      <c r="E48" s="102">
        <v>2050</v>
      </c>
      <c r="F48" s="102">
        <v>853.6173</v>
      </c>
      <c r="G48" s="102" t="s">
        <v>31</v>
      </c>
      <c r="H48" s="102">
        <v>853.6173</v>
      </c>
      <c r="I48" s="102">
        <v>806.60810000000004</v>
      </c>
      <c r="J48" s="102" t="s">
        <v>31</v>
      </c>
      <c r="K48" s="102">
        <v>806.60810000000004</v>
      </c>
      <c r="L48" s="102">
        <v>94.492900000000006</v>
      </c>
      <c r="M48" s="102" t="s">
        <v>31</v>
      </c>
      <c r="N48" s="102">
        <v>94.492900000000006</v>
      </c>
      <c r="O48" s="102">
        <v>-47.0092</v>
      </c>
      <c r="P48" s="102" t="s">
        <v>31</v>
      </c>
      <c r="Q48" s="102">
        <v>-47.0092</v>
      </c>
      <c r="R48" s="102">
        <v>39.346699999999998</v>
      </c>
      <c r="S48" s="102" t="s">
        <v>31</v>
      </c>
      <c r="T48" s="102">
        <v>39.346699999999998</v>
      </c>
      <c r="U48" s="105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77" t="s">
        <v>77</v>
      </c>
      <c r="B49" s="74" t="s">
        <v>78</v>
      </c>
      <c r="C49" s="102" t="s">
        <v>31</v>
      </c>
      <c r="D49" s="102">
        <v>66.183999999999997</v>
      </c>
      <c r="E49" s="102">
        <v>66.183999999999997</v>
      </c>
      <c r="F49" s="102" t="s">
        <v>31</v>
      </c>
      <c r="G49" s="102">
        <v>21.39</v>
      </c>
      <c r="H49" s="102">
        <v>21.39</v>
      </c>
      <c r="I49" s="102" t="s">
        <v>31</v>
      </c>
      <c r="J49" s="102">
        <v>11.91</v>
      </c>
      <c r="K49" s="102">
        <v>11.91</v>
      </c>
      <c r="L49" s="102" t="s">
        <v>31</v>
      </c>
      <c r="M49" s="102">
        <v>55.680199999999999</v>
      </c>
      <c r="N49" s="102">
        <v>55.680199999999999</v>
      </c>
      <c r="O49" s="102" t="s">
        <v>31</v>
      </c>
      <c r="P49" s="102">
        <v>-9.48</v>
      </c>
      <c r="Q49" s="102">
        <v>-9.48</v>
      </c>
      <c r="R49" s="102" t="s">
        <v>31</v>
      </c>
      <c r="S49" s="102">
        <v>17.995200000000001</v>
      </c>
      <c r="T49" s="102">
        <v>17.995200000000001</v>
      </c>
      <c r="U49" s="105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77" t="s">
        <v>79</v>
      </c>
      <c r="B50" s="74" t="s">
        <v>80</v>
      </c>
      <c r="C50" s="102">
        <v>195</v>
      </c>
      <c r="D50" s="102" t="s">
        <v>31</v>
      </c>
      <c r="E50" s="102">
        <v>195</v>
      </c>
      <c r="F50" s="102">
        <v>65</v>
      </c>
      <c r="G50" s="102" t="s">
        <v>31</v>
      </c>
      <c r="H50" s="102">
        <v>65</v>
      </c>
      <c r="I50" s="102">
        <v>130</v>
      </c>
      <c r="J50" s="102" t="s">
        <v>31</v>
      </c>
      <c r="K50" s="102">
        <v>130</v>
      </c>
      <c r="L50" s="102">
        <v>200</v>
      </c>
      <c r="M50" s="102" t="s">
        <v>31</v>
      </c>
      <c r="N50" s="102">
        <v>200</v>
      </c>
      <c r="O50" s="102">
        <v>65</v>
      </c>
      <c r="P50" s="102" t="s">
        <v>31</v>
      </c>
      <c r="Q50" s="102">
        <v>65</v>
      </c>
      <c r="R50" s="102">
        <v>66.666600000000003</v>
      </c>
      <c r="S50" s="102" t="s">
        <v>31</v>
      </c>
      <c r="T50" s="102">
        <v>66.666600000000003</v>
      </c>
      <c r="U50" s="105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5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71" t="s">
        <v>83</v>
      </c>
      <c r="B52" s="72"/>
      <c r="C52" s="98">
        <v>14416.944299999999</v>
      </c>
      <c r="D52" s="98">
        <v>52.764000000000003</v>
      </c>
      <c r="E52" s="98">
        <v>14469.7083</v>
      </c>
      <c r="F52" s="98">
        <v>10985.0008</v>
      </c>
      <c r="G52" s="98">
        <v>20.9298</v>
      </c>
      <c r="H52" s="98">
        <v>11005.9306</v>
      </c>
      <c r="I52" s="98">
        <v>7682.4696000000004</v>
      </c>
      <c r="J52" s="98">
        <v>18.4298</v>
      </c>
      <c r="K52" s="98">
        <v>7700.8994000000002</v>
      </c>
      <c r="L52" s="98">
        <v>69.935900000000004</v>
      </c>
      <c r="M52" s="98">
        <v>88.055300000000003</v>
      </c>
      <c r="N52" s="98">
        <v>69.970399999999998</v>
      </c>
      <c r="O52" s="98">
        <v>-3302.5311999999999</v>
      </c>
      <c r="P52" s="98">
        <v>-2.5</v>
      </c>
      <c r="Q52" s="98">
        <v>-3305.0311999999999</v>
      </c>
      <c r="R52" s="98">
        <v>53.287700000000001</v>
      </c>
      <c r="S52" s="98">
        <v>34.928699999999999</v>
      </c>
      <c r="T52" s="98">
        <v>53.220799999999997</v>
      </c>
      <c r="U52" s="105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71" t="s">
        <v>84</v>
      </c>
      <c r="B53" s="72"/>
      <c r="C53" s="98">
        <v>14416.944299999999</v>
      </c>
      <c r="D53" s="98">
        <v>52.764000000000003</v>
      </c>
      <c r="E53" s="98">
        <v>14469.7083</v>
      </c>
      <c r="F53" s="98">
        <v>10978.160400000001</v>
      </c>
      <c r="G53" s="98">
        <v>20.729800000000001</v>
      </c>
      <c r="H53" s="98">
        <v>10998.8902</v>
      </c>
      <c r="I53" s="98">
        <v>7682.4696000000004</v>
      </c>
      <c r="J53" s="98">
        <v>18.4298</v>
      </c>
      <c r="K53" s="98">
        <v>7700.8994000000002</v>
      </c>
      <c r="L53" s="98">
        <v>69.979500000000002</v>
      </c>
      <c r="M53" s="98">
        <v>88.904799999999994</v>
      </c>
      <c r="N53" s="98">
        <v>70.015199999999993</v>
      </c>
      <c r="O53" s="98">
        <v>-3295.6907999999999</v>
      </c>
      <c r="P53" s="98">
        <v>-2.2999999999999998</v>
      </c>
      <c r="Q53" s="98">
        <v>-3297.9908</v>
      </c>
      <c r="R53" s="98">
        <v>53.287700000000001</v>
      </c>
      <c r="S53" s="98">
        <v>34.928699999999999</v>
      </c>
      <c r="T53" s="98">
        <v>53.220799999999997</v>
      </c>
      <c r="U53" s="105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75" t="s">
        <v>85</v>
      </c>
      <c r="B54" s="76" t="s">
        <v>86</v>
      </c>
      <c r="C54" s="102">
        <v>6443.3530000000001</v>
      </c>
      <c r="D54" s="102">
        <v>51.264000000000003</v>
      </c>
      <c r="E54" s="102">
        <v>6494.6170000000002</v>
      </c>
      <c r="F54" s="102">
        <v>2397.6754000000001</v>
      </c>
      <c r="G54" s="102">
        <v>11.4298</v>
      </c>
      <c r="H54" s="102">
        <v>2409.1052</v>
      </c>
      <c r="I54" s="102">
        <v>1401.1536000000001</v>
      </c>
      <c r="J54" s="102">
        <v>11.4298</v>
      </c>
      <c r="K54" s="102">
        <v>1412.5834</v>
      </c>
      <c r="L54" s="102">
        <v>58.438000000000002</v>
      </c>
      <c r="M54" s="102">
        <v>100</v>
      </c>
      <c r="N54" s="102">
        <v>58.635100000000001</v>
      </c>
      <c r="O54" s="102">
        <v>-996.52179999999998</v>
      </c>
      <c r="P54" s="102" t="s">
        <v>31</v>
      </c>
      <c r="Q54" s="102">
        <v>-996.52179999999998</v>
      </c>
      <c r="R54" s="102">
        <v>21.745699999999999</v>
      </c>
      <c r="S54" s="102">
        <v>22.2959</v>
      </c>
      <c r="T54" s="102">
        <v>21.75</v>
      </c>
      <c r="U54" s="105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73" t="s">
        <v>87</v>
      </c>
      <c r="B55" s="74" t="s">
        <v>88</v>
      </c>
      <c r="C55" s="102">
        <v>6443.3530000000001</v>
      </c>
      <c r="D55" s="102" t="s">
        <v>31</v>
      </c>
      <c r="E55" s="102">
        <v>6443.3530000000001</v>
      </c>
      <c r="F55" s="102">
        <v>2397.6754000000001</v>
      </c>
      <c r="G55" s="102" t="s">
        <v>31</v>
      </c>
      <c r="H55" s="102">
        <v>2397.6754000000001</v>
      </c>
      <c r="I55" s="102">
        <v>1401.1536000000001</v>
      </c>
      <c r="J55" s="102" t="s">
        <v>31</v>
      </c>
      <c r="K55" s="102">
        <v>1401.1536000000001</v>
      </c>
      <c r="L55" s="102">
        <v>58.438000000000002</v>
      </c>
      <c r="M55" s="102" t="s">
        <v>31</v>
      </c>
      <c r="N55" s="102">
        <v>58.438000000000002</v>
      </c>
      <c r="O55" s="102">
        <v>-996.52179999999998</v>
      </c>
      <c r="P55" s="102" t="s">
        <v>31</v>
      </c>
      <c r="Q55" s="102">
        <v>-996.52179999999998</v>
      </c>
      <c r="R55" s="102">
        <v>21.745699999999999</v>
      </c>
      <c r="S55" s="102" t="s">
        <v>31</v>
      </c>
      <c r="T55" s="102">
        <v>21.745699999999999</v>
      </c>
      <c r="U55" s="105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73" t="s">
        <v>89</v>
      </c>
      <c r="B56" s="74" t="s">
        <v>90</v>
      </c>
      <c r="C56" s="102" t="s">
        <v>31</v>
      </c>
      <c r="D56" s="102">
        <v>28.532</v>
      </c>
      <c r="E56" s="102">
        <v>28.532</v>
      </c>
      <c r="F56" s="102" t="s">
        <v>31</v>
      </c>
      <c r="G56" s="102" t="s">
        <v>31</v>
      </c>
      <c r="H56" s="102" t="s">
        <v>31</v>
      </c>
      <c r="I56" s="102" t="s">
        <v>31</v>
      </c>
      <c r="J56" s="102" t="s">
        <v>31</v>
      </c>
      <c r="K56" s="102" t="s">
        <v>31</v>
      </c>
      <c r="L56" s="102" t="s">
        <v>31</v>
      </c>
      <c r="M56" s="102" t="s">
        <v>31</v>
      </c>
      <c r="N56" s="102" t="s">
        <v>31</v>
      </c>
      <c r="O56" s="102" t="s">
        <v>31</v>
      </c>
      <c r="P56" s="102" t="s">
        <v>31</v>
      </c>
      <c r="Q56" s="102" t="s">
        <v>31</v>
      </c>
      <c r="R56" s="102" t="s">
        <v>31</v>
      </c>
      <c r="S56" s="102" t="s">
        <v>31</v>
      </c>
      <c r="T56" s="102" t="s">
        <v>31</v>
      </c>
      <c r="U56" s="105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5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73" t="s">
        <v>93</v>
      </c>
      <c r="B58" s="74" t="s">
        <v>94</v>
      </c>
      <c r="C58" s="102" t="s">
        <v>31</v>
      </c>
      <c r="D58" s="102">
        <v>22.731999999999999</v>
      </c>
      <c r="E58" s="102">
        <v>22.731999999999999</v>
      </c>
      <c r="F58" s="102" t="s">
        <v>31</v>
      </c>
      <c r="G58" s="102">
        <v>11.4298</v>
      </c>
      <c r="H58" s="102">
        <v>11.4298</v>
      </c>
      <c r="I58" s="102" t="s">
        <v>31</v>
      </c>
      <c r="J58" s="102">
        <v>11.4298</v>
      </c>
      <c r="K58" s="102">
        <v>11.4298</v>
      </c>
      <c r="L58" s="102" t="s">
        <v>31</v>
      </c>
      <c r="M58" s="102">
        <v>100</v>
      </c>
      <c r="N58" s="102">
        <v>100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>
        <v>50.2806</v>
      </c>
      <c r="T58" s="102">
        <v>50.2806</v>
      </c>
      <c r="U58" s="105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73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5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73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5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73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5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73" t="s">
        <v>101</v>
      </c>
      <c r="B62" s="74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5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75" t="s">
        <v>103</v>
      </c>
      <c r="B63" s="76" t="s">
        <v>104</v>
      </c>
      <c r="C63" s="102">
        <v>69.22</v>
      </c>
      <c r="D63" s="102" t="s">
        <v>31</v>
      </c>
      <c r="E63" s="102">
        <v>69.22</v>
      </c>
      <c r="F63" s="102">
        <v>69.197100000000006</v>
      </c>
      <c r="G63" s="102" t="s">
        <v>31</v>
      </c>
      <c r="H63" s="102">
        <v>69.197100000000006</v>
      </c>
      <c r="I63" s="102">
        <v>51.557499999999997</v>
      </c>
      <c r="J63" s="102" t="s">
        <v>31</v>
      </c>
      <c r="K63" s="102">
        <v>51.557499999999997</v>
      </c>
      <c r="L63" s="102">
        <v>74.508099999999999</v>
      </c>
      <c r="M63" s="102" t="s">
        <v>31</v>
      </c>
      <c r="N63" s="102">
        <v>74.508099999999999</v>
      </c>
      <c r="O63" s="102">
        <v>-17.639600000000002</v>
      </c>
      <c r="P63" s="102" t="s">
        <v>31</v>
      </c>
      <c r="Q63" s="102">
        <v>-17.639600000000002</v>
      </c>
      <c r="R63" s="102">
        <v>74.483500000000006</v>
      </c>
      <c r="S63" s="102" t="s">
        <v>31</v>
      </c>
      <c r="T63" s="102">
        <v>74.483500000000006</v>
      </c>
      <c r="U63" s="105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75" t="s">
        <v>105</v>
      </c>
      <c r="B64" s="76" t="s">
        <v>106</v>
      </c>
      <c r="C64" s="102">
        <v>60.508000000000003</v>
      </c>
      <c r="D64" s="102" t="s">
        <v>31</v>
      </c>
      <c r="E64" s="102">
        <v>60.508000000000003</v>
      </c>
      <c r="F64" s="102">
        <v>6648.3356999999996</v>
      </c>
      <c r="G64" s="102" t="s">
        <v>31</v>
      </c>
      <c r="H64" s="102">
        <v>6648.3356999999996</v>
      </c>
      <c r="I64" s="102">
        <v>60.508000000000003</v>
      </c>
      <c r="J64" s="102" t="s">
        <v>31</v>
      </c>
      <c r="K64" s="102">
        <v>60.508000000000003</v>
      </c>
      <c r="L64" s="102">
        <v>0.91010000000000002</v>
      </c>
      <c r="M64" s="102" t="s">
        <v>31</v>
      </c>
      <c r="N64" s="102">
        <v>0.91010000000000002</v>
      </c>
      <c r="O64" s="102">
        <v>-6587.8276999999998</v>
      </c>
      <c r="P64" s="102" t="s">
        <v>31</v>
      </c>
      <c r="Q64" s="102">
        <v>-6587.8276999999998</v>
      </c>
      <c r="R64" s="102">
        <v>100</v>
      </c>
      <c r="S64" s="102" t="s">
        <v>31</v>
      </c>
      <c r="T64" s="102">
        <v>100</v>
      </c>
      <c r="U64" s="105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73" t="s">
        <v>107</v>
      </c>
      <c r="B65" s="74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5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73" t="s">
        <v>109</v>
      </c>
      <c r="B66" s="74" t="s">
        <v>110</v>
      </c>
      <c r="C66" s="102">
        <v>60.508000000000003</v>
      </c>
      <c r="D66" s="102" t="s">
        <v>31</v>
      </c>
      <c r="E66" s="102">
        <v>60.508000000000003</v>
      </c>
      <c r="F66" s="102">
        <v>6648.3356999999996</v>
      </c>
      <c r="G66" s="102" t="s">
        <v>31</v>
      </c>
      <c r="H66" s="102">
        <v>6648.3356999999996</v>
      </c>
      <c r="I66" s="102">
        <v>60.508000000000003</v>
      </c>
      <c r="J66" s="102" t="s">
        <v>31</v>
      </c>
      <c r="K66" s="102">
        <v>60.508000000000003</v>
      </c>
      <c r="L66" s="102">
        <v>0.91010000000000002</v>
      </c>
      <c r="M66" s="102" t="s">
        <v>31</v>
      </c>
      <c r="N66" s="102">
        <v>0.91010000000000002</v>
      </c>
      <c r="O66" s="102">
        <v>-6587.8276999999998</v>
      </c>
      <c r="P66" s="102" t="s">
        <v>31</v>
      </c>
      <c r="Q66" s="102">
        <v>-6587.8276999999998</v>
      </c>
      <c r="R66" s="102">
        <v>100</v>
      </c>
      <c r="S66" s="102" t="s">
        <v>31</v>
      </c>
      <c r="T66" s="102">
        <v>100</v>
      </c>
      <c r="U66" s="105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75" t="s">
        <v>111</v>
      </c>
      <c r="B67" s="76" t="s">
        <v>112</v>
      </c>
      <c r="C67" s="102">
        <v>1060.0999999999999</v>
      </c>
      <c r="D67" s="102" t="s">
        <v>31</v>
      </c>
      <c r="E67" s="102">
        <v>1060.0999999999999</v>
      </c>
      <c r="F67" s="102">
        <v>655.53240000000005</v>
      </c>
      <c r="G67" s="102" t="s">
        <v>31</v>
      </c>
      <c r="H67" s="102">
        <v>655.53240000000005</v>
      </c>
      <c r="I67" s="102">
        <v>253.214</v>
      </c>
      <c r="J67" s="102" t="s">
        <v>31</v>
      </c>
      <c r="K67" s="102">
        <v>253.214</v>
      </c>
      <c r="L67" s="102">
        <v>38.627200000000002</v>
      </c>
      <c r="M67" s="102" t="s">
        <v>31</v>
      </c>
      <c r="N67" s="102">
        <v>38.627200000000002</v>
      </c>
      <c r="O67" s="102">
        <v>-402.3184</v>
      </c>
      <c r="P67" s="102" t="s">
        <v>31</v>
      </c>
      <c r="Q67" s="102">
        <v>-402.3184</v>
      </c>
      <c r="R67" s="102">
        <v>23.8858</v>
      </c>
      <c r="S67" s="102" t="s">
        <v>31</v>
      </c>
      <c r="T67" s="102">
        <v>23.8858</v>
      </c>
      <c r="U67" s="105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73" t="s">
        <v>113</v>
      </c>
      <c r="B68" s="74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5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73" t="s">
        <v>115</v>
      </c>
      <c r="B69" s="74" t="s">
        <v>116</v>
      </c>
      <c r="C69" s="102">
        <v>1060.0999999999999</v>
      </c>
      <c r="D69" s="102" t="s">
        <v>31</v>
      </c>
      <c r="E69" s="102">
        <v>1060.0999999999999</v>
      </c>
      <c r="F69" s="102">
        <v>655.53240000000005</v>
      </c>
      <c r="G69" s="102" t="s">
        <v>31</v>
      </c>
      <c r="H69" s="102">
        <v>655.53240000000005</v>
      </c>
      <c r="I69" s="102">
        <v>253.214</v>
      </c>
      <c r="J69" s="102" t="s">
        <v>31</v>
      </c>
      <c r="K69" s="102">
        <v>253.214</v>
      </c>
      <c r="L69" s="102">
        <v>38.627200000000002</v>
      </c>
      <c r="M69" s="102" t="s">
        <v>31</v>
      </c>
      <c r="N69" s="102">
        <v>38.627200000000002</v>
      </c>
      <c r="O69" s="102">
        <v>-402.3184</v>
      </c>
      <c r="P69" s="102" t="s">
        <v>31</v>
      </c>
      <c r="Q69" s="102">
        <v>-402.3184</v>
      </c>
      <c r="R69" s="102">
        <v>23.8858</v>
      </c>
      <c r="S69" s="102" t="s">
        <v>31</v>
      </c>
      <c r="T69" s="102">
        <v>23.8858</v>
      </c>
      <c r="U69" s="105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73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5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5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75" t="s">
        <v>121</v>
      </c>
      <c r="B72" s="76" t="s">
        <v>122</v>
      </c>
      <c r="C72" s="102">
        <v>6783.7632999999996</v>
      </c>
      <c r="D72" s="102">
        <v>1.5</v>
      </c>
      <c r="E72" s="102">
        <v>6785.2632999999996</v>
      </c>
      <c r="F72" s="102">
        <v>1207.4197999999999</v>
      </c>
      <c r="G72" s="102">
        <v>9.3000000000000007</v>
      </c>
      <c r="H72" s="102">
        <v>1216.7198000000001</v>
      </c>
      <c r="I72" s="102">
        <v>5916.0365000000002</v>
      </c>
      <c r="J72" s="102">
        <v>7</v>
      </c>
      <c r="K72" s="102">
        <v>5923.0365000000002</v>
      </c>
      <c r="L72" s="102">
        <v>489.97340000000003</v>
      </c>
      <c r="M72" s="102">
        <v>75.268799999999999</v>
      </c>
      <c r="N72" s="102">
        <v>486.80360000000002</v>
      </c>
      <c r="O72" s="102">
        <v>4708.6166999999996</v>
      </c>
      <c r="P72" s="102">
        <v>-2.2999999999999998</v>
      </c>
      <c r="Q72" s="102">
        <v>4706.3167000000003</v>
      </c>
      <c r="R72" s="102">
        <v>87.208699999999993</v>
      </c>
      <c r="S72" s="102">
        <v>466.66660000000002</v>
      </c>
      <c r="T72" s="102">
        <v>87.292599999999993</v>
      </c>
      <c r="U72" s="105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75" t="s">
        <v>123</v>
      </c>
      <c r="B73" s="76" t="s">
        <v>124</v>
      </c>
      <c r="C73" s="102" t="s">
        <v>31</v>
      </c>
      <c r="D73" s="102" t="s">
        <v>31</v>
      </c>
      <c r="E73" s="102" t="s">
        <v>31</v>
      </c>
      <c r="F73" s="102">
        <v>6.8403999999999998</v>
      </c>
      <c r="G73" s="102">
        <v>0.2</v>
      </c>
      <c r="H73" s="102">
        <v>7.0404</v>
      </c>
      <c r="I73" s="102" t="s">
        <v>31</v>
      </c>
      <c r="J73" s="102" t="s">
        <v>31</v>
      </c>
      <c r="K73" s="102" t="s">
        <v>31</v>
      </c>
      <c r="L73" s="102" t="s">
        <v>31</v>
      </c>
      <c r="M73" s="102" t="s">
        <v>31</v>
      </c>
      <c r="N73" s="102" t="s">
        <v>31</v>
      </c>
      <c r="O73" s="102">
        <v>-6.8403999999999998</v>
      </c>
      <c r="P73" s="102">
        <v>-0.2</v>
      </c>
      <c r="Q73" s="102">
        <v>-7.0404</v>
      </c>
      <c r="R73" s="102" t="s">
        <v>31</v>
      </c>
      <c r="S73" s="102" t="s">
        <v>31</v>
      </c>
      <c r="T73" s="102" t="s">
        <v>31</v>
      </c>
      <c r="U73" s="105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77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>
        <v>6.8403999999999998</v>
      </c>
      <c r="G74" s="45">
        <v>0.2</v>
      </c>
      <c r="H74" s="45">
        <v>7.0404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>
        <v>-6.8403999999999998</v>
      </c>
      <c r="P74" s="45">
        <v>-0.2</v>
      </c>
      <c r="Q74" s="45">
        <v>-7.0404</v>
      </c>
      <c r="R74" s="45" t="s">
        <v>31</v>
      </c>
      <c r="S74" s="45" t="s">
        <v>31</v>
      </c>
      <c r="T74" s="45" t="s">
        <v>31</v>
      </c>
      <c r="U74" s="96"/>
    </row>
    <row r="75" spans="1:35" ht="19.5" hidden="1" x14ac:dyDescent="0.3">
      <c r="A75" s="77" t="s">
        <v>127</v>
      </c>
      <c r="B75" s="74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96"/>
    </row>
    <row r="76" spans="1:35" ht="19.5" hidden="1" x14ac:dyDescent="0.3">
      <c r="A76" s="77" t="s">
        <v>129</v>
      </c>
      <c r="B76" s="74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9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9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view="pageBreakPreview" topLeftCell="A13" zoomScaleNormal="100" zoomScaleSheetLayoutView="100" workbookViewId="0">
      <pane xSplit="2" ySplit="5" topLeftCell="F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32.140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2" width="10.5703125" style="7" customWidth="1"/>
    <col min="13" max="14" width="12.7109375" style="7" customWidth="1"/>
    <col min="15" max="15" width="15.28515625" style="7" customWidth="1"/>
    <col min="16" max="16" width="12.7109375" style="7" customWidth="1"/>
    <col min="17" max="17" width="15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87" t="s">
        <v>7</v>
      </c>
      <c r="G13" s="88"/>
      <c r="H13" s="88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88"/>
      <c r="G14" s="88"/>
      <c r="H14" s="88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81" t="s">
        <v>17</v>
      </c>
      <c r="B18" s="72" t="s">
        <v>18</v>
      </c>
      <c r="C18" s="98">
        <v>190713.84700000001</v>
      </c>
      <c r="D18" s="98">
        <v>15660.2225</v>
      </c>
      <c r="E18" s="98">
        <v>206374.06940000001</v>
      </c>
      <c r="F18" s="98">
        <v>75286.292499999996</v>
      </c>
      <c r="G18" s="98">
        <v>3622.0291000000002</v>
      </c>
      <c r="H18" s="98">
        <v>78908.321599999996</v>
      </c>
      <c r="I18" s="98">
        <v>73853.613700000002</v>
      </c>
      <c r="J18" s="98">
        <v>5528.5353999999998</v>
      </c>
      <c r="K18" s="98">
        <v>79382.149099999995</v>
      </c>
      <c r="L18" s="98">
        <v>98.096999999999994</v>
      </c>
      <c r="M18" s="98">
        <v>152.63640000000001</v>
      </c>
      <c r="N18" s="98">
        <v>100.60039999999999</v>
      </c>
      <c r="O18" s="98">
        <v>-1432.6787999999999</v>
      </c>
      <c r="P18" s="98">
        <v>1906.5063</v>
      </c>
      <c r="Q18" s="98">
        <v>473.82749999999999</v>
      </c>
      <c r="R18" s="98">
        <v>38.724800000000002</v>
      </c>
      <c r="S18" s="98">
        <v>35.302999999999997</v>
      </c>
      <c r="T18" s="98">
        <v>38.4651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81" t="s">
        <v>19</v>
      </c>
      <c r="B19" s="72"/>
      <c r="C19" s="98">
        <v>190713.84700000001</v>
      </c>
      <c r="D19" s="98">
        <v>15660.2225</v>
      </c>
      <c r="E19" s="98">
        <v>206374.06940000001</v>
      </c>
      <c r="F19" s="98">
        <v>75277.870899999994</v>
      </c>
      <c r="G19" s="98">
        <v>3468.5758000000001</v>
      </c>
      <c r="H19" s="98">
        <v>78746.4467</v>
      </c>
      <c r="I19" s="98">
        <v>73784.503700000001</v>
      </c>
      <c r="J19" s="98">
        <v>5453.2977000000001</v>
      </c>
      <c r="K19" s="98">
        <v>79237.801399999997</v>
      </c>
      <c r="L19" s="98">
        <v>98.016099999999994</v>
      </c>
      <c r="M19" s="98">
        <v>157.22</v>
      </c>
      <c r="N19" s="98">
        <v>100.62390000000001</v>
      </c>
      <c r="O19" s="98">
        <v>-1493.3671999999999</v>
      </c>
      <c r="P19" s="98">
        <v>1984.7219</v>
      </c>
      <c r="Q19" s="98">
        <v>491.35469999999998</v>
      </c>
      <c r="R19" s="98">
        <v>38.688499999999998</v>
      </c>
      <c r="S19" s="98">
        <v>34.822600000000001</v>
      </c>
      <c r="T19" s="98">
        <v>38.395200000000003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81" t="s">
        <v>20</v>
      </c>
      <c r="B20" s="72"/>
      <c r="C20" s="98">
        <v>142021.40609999999</v>
      </c>
      <c r="D20" s="98">
        <v>13059.37</v>
      </c>
      <c r="E20" s="98">
        <v>155080.77609999999</v>
      </c>
      <c r="F20" s="98">
        <v>62075.627</v>
      </c>
      <c r="G20" s="98">
        <v>3171.2109</v>
      </c>
      <c r="H20" s="98">
        <v>65246.837899999999</v>
      </c>
      <c r="I20" s="98">
        <v>55174.512000000002</v>
      </c>
      <c r="J20" s="98">
        <v>4258.9494000000004</v>
      </c>
      <c r="K20" s="98">
        <v>59433.461300000003</v>
      </c>
      <c r="L20" s="98">
        <v>88.8827</v>
      </c>
      <c r="M20" s="98">
        <v>134.3004</v>
      </c>
      <c r="N20" s="98">
        <v>91.090100000000007</v>
      </c>
      <c r="O20" s="98">
        <v>-6901.1149999999998</v>
      </c>
      <c r="P20" s="98">
        <v>1087.7384999999999</v>
      </c>
      <c r="Q20" s="98">
        <v>-5813.3765999999996</v>
      </c>
      <c r="R20" s="98">
        <v>38.849400000000003</v>
      </c>
      <c r="S20" s="98">
        <v>32.612200000000001</v>
      </c>
      <c r="T20" s="98">
        <v>38.324100000000001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52" t="s">
        <v>21</v>
      </c>
      <c r="B21" s="74" t="s">
        <v>22</v>
      </c>
      <c r="C21" s="102">
        <v>87839.95</v>
      </c>
      <c r="D21" s="102">
        <v>2798.6</v>
      </c>
      <c r="E21" s="102">
        <v>90638.55</v>
      </c>
      <c r="F21" s="102">
        <v>21191.727500000001</v>
      </c>
      <c r="G21" s="102">
        <v>798.78620000000001</v>
      </c>
      <c r="H21" s="102">
        <v>21990.5137</v>
      </c>
      <c r="I21" s="102">
        <v>27624.618900000001</v>
      </c>
      <c r="J21" s="102">
        <v>1042.0514000000001</v>
      </c>
      <c r="K21" s="102">
        <v>28666.670300000002</v>
      </c>
      <c r="L21" s="102">
        <v>130.35560000000001</v>
      </c>
      <c r="M21" s="102">
        <v>130.45429999999999</v>
      </c>
      <c r="N21" s="102">
        <v>130.35919999999999</v>
      </c>
      <c r="O21" s="102">
        <v>6432.8914000000004</v>
      </c>
      <c r="P21" s="102">
        <v>243.26519999999999</v>
      </c>
      <c r="Q21" s="102">
        <v>6676.1566000000003</v>
      </c>
      <c r="R21" s="102">
        <v>31.448799999999999</v>
      </c>
      <c r="S21" s="102">
        <v>37.234699999999997</v>
      </c>
      <c r="T21" s="102">
        <v>31.627400000000002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84436.95</v>
      </c>
      <c r="D22" s="102">
        <v>2711.8</v>
      </c>
      <c r="E22" s="102">
        <v>87148.75</v>
      </c>
      <c r="F22" s="102">
        <v>21043.109799999998</v>
      </c>
      <c r="G22" s="102">
        <v>794.0797</v>
      </c>
      <c r="H22" s="102">
        <v>21837.1895</v>
      </c>
      <c r="I22" s="102">
        <v>27297.787899999999</v>
      </c>
      <c r="J22" s="102">
        <v>1030.1052999999999</v>
      </c>
      <c r="K22" s="102">
        <v>28327.893199999999</v>
      </c>
      <c r="L22" s="102">
        <v>129.72309999999999</v>
      </c>
      <c r="M22" s="102">
        <v>129.72309999999999</v>
      </c>
      <c r="N22" s="102">
        <v>129.72309999999999</v>
      </c>
      <c r="O22" s="102">
        <v>6254.6781000000001</v>
      </c>
      <c r="P22" s="102">
        <v>236.0256</v>
      </c>
      <c r="Q22" s="102">
        <v>6490.7037</v>
      </c>
      <c r="R22" s="102">
        <v>32.329099999999997</v>
      </c>
      <c r="S22" s="102">
        <v>37.985999999999997</v>
      </c>
      <c r="T22" s="102">
        <v>32.505200000000002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800</v>
      </c>
      <c r="D23" s="102">
        <v>36.299999999999997</v>
      </c>
      <c r="E23" s="102">
        <v>836.3</v>
      </c>
      <c r="F23" s="102">
        <v>53.377299999999998</v>
      </c>
      <c r="G23" s="102">
        <v>2.0142000000000002</v>
      </c>
      <c r="H23" s="102">
        <v>55.391500000000001</v>
      </c>
      <c r="I23" s="102">
        <v>14.5649</v>
      </c>
      <c r="J23" s="102">
        <v>0.54959999999999998</v>
      </c>
      <c r="K23" s="102">
        <v>15.1145</v>
      </c>
      <c r="L23" s="102">
        <v>27.2866</v>
      </c>
      <c r="M23" s="102">
        <v>27.286200000000001</v>
      </c>
      <c r="N23" s="102">
        <v>27.2866</v>
      </c>
      <c r="O23" s="102">
        <v>-38.812399999999997</v>
      </c>
      <c r="P23" s="102">
        <v>-1.4645999999999999</v>
      </c>
      <c r="Q23" s="102">
        <v>-40.277000000000001</v>
      </c>
      <c r="R23" s="102">
        <v>1.8206</v>
      </c>
      <c r="S23" s="102">
        <v>1.514</v>
      </c>
      <c r="T23" s="102">
        <v>1.8072999999999999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2500</v>
      </c>
      <c r="D24" s="102">
        <v>50.5</v>
      </c>
      <c r="E24" s="102">
        <v>2550.5</v>
      </c>
      <c r="F24" s="102">
        <v>101.49890000000001</v>
      </c>
      <c r="G24" s="102">
        <v>3.8300999999999998</v>
      </c>
      <c r="H24" s="102">
        <v>105.32899999999999</v>
      </c>
      <c r="I24" s="102">
        <v>210.44229999999999</v>
      </c>
      <c r="J24" s="102">
        <v>7.9412000000000003</v>
      </c>
      <c r="K24" s="102">
        <v>218.3835</v>
      </c>
      <c r="L24" s="102">
        <v>207.33449999999999</v>
      </c>
      <c r="M24" s="102">
        <v>207.3366</v>
      </c>
      <c r="N24" s="102">
        <v>207.33459999999999</v>
      </c>
      <c r="O24" s="102">
        <v>108.9434</v>
      </c>
      <c r="P24" s="102">
        <v>4.1111000000000004</v>
      </c>
      <c r="Q24" s="102">
        <v>113.0545</v>
      </c>
      <c r="R24" s="102">
        <v>8.4176000000000002</v>
      </c>
      <c r="S24" s="102">
        <v>15.725099999999999</v>
      </c>
      <c r="T24" s="102">
        <v>8.5623000000000005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10.2584</v>
      </c>
      <c r="J25" s="102" t="s">
        <v>31</v>
      </c>
      <c r="K25" s="102">
        <v>10.2584</v>
      </c>
      <c r="L25" s="102" t="s">
        <v>31</v>
      </c>
      <c r="M25" s="102" t="s">
        <v>31</v>
      </c>
      <c r="N25" s="102" t="s">
        <v>31</v>
      </c>
      <c r="O25" s="102">
        <v>10.2584</v>
      </c>
      <c r="P25" s="102" t="s">
        <v>31</v>
      </c>
      <c r="Q25" s="102">
        <v>10.2584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103</v>
      </c>
      <c r="D26" s="102" t="s">
        <v>31</v>
      </c>
      <c r="E26" s="102">
        <v>103</v>
      </c>
      <c r="F26" s="102">
        <v>-6.2584999999999997</v>
      </c>
      <c r="G26" s="102">
        <v>-1.1378999999999999</v>
      </c>
      <c r="H26" s="102">
        <v>-7.3963999999999999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6.2584999999999997</v>
      </c>
      <c r="P26" s="102">
        <v>1.1378999999999999</v>
      </c>
      <c r="Q26" s="102">
        <v>7.3963999999999999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 t="s">
        <v>31</v>
      </c>
      <c r="G28" s="102" t="s">
        <v>31</v>
      </c>
      <c r="H28" s="102" t="s">
        <v>31</v>
      </c>
      <c r="I28" s="102">
        <v>91.5655</v>
      </c>
      <c r="J28" s="102">
        <v>3.4552999999999998</v>
      </c>
      <c r="K28" s="102">
        <v>95.020799999999994</v>
      </c>
      <c r="L28" s="102" t="s">
        <v>31</v>
      </c>
      <c r="M28" s="102" t="s">
        <v>31</v>
      </c>
      <c r="N28" s="102" t="s">
        <v>31</v>
      </c>
      <c r="O28" s="102">
        <v>91.5655</v>
      </c>
      <c r="P28" s="102">
        <v>3.4552999999999998</v>
      </c>
      <c r="Q28" s="102">
        <v>95.020799999999994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52" t="s">
        <v>40</v>
      </c>
      <c r="B30" s="74" t="s">
        <v>41</v>
      </c>
      <c r="C30" s="102">
        <v>17224.0661</v>
      </c>
      <c r="D30" s="102" t="s">
        <v>31</v>
      </c>
      <c r="E30" s="102">
        <v>17224.0661</v>
      </c>
      <c r="F30" s="102">
        <v>6879.3136000000004</v>
      </c>
      <c r="G30" s="102" t="s">
        <v>31</v>
      </c>
      <c r="H30" s="102">
        <v>6879.3136000000004</v>
      </c>
      <c r="I30" s="102">
        <v>7536.165</v>
      </c>
      <c r="J30" s="102" t="s">
        <v>31</v>
      </c>
      <c r="K30" s="102">
        <v>7536.165</v>
      </c>
      <c r="L30" s="102">
        <v>109.54819999999999</v>
      </c>
      <c r="M30" s="102" t="s">
        <v>31</v>
      </c>
      <c r="N30" s="102">
        <v>109.54819999999999</v>
      </c>
      <c r="O30" s="102">
        <v>656.85140000000001</v>
      </c>
      <c r="P30" s="102" t="s">
        <v>31</v>
      </c>
      <c r="Q30" s="102">
        <v>656.85140000000001</v>
      </c>
      <c r="R30" s="102">
        <v>43.753599999999999</v>
      </c>
      <c r="S30" s="102" t="s">
        <v>31</v>
      </c>
      <c r="T30" s="102">
        <v>43.753599999999999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82" t="s">
        <v>42</v>
      </c>
      <c r="B31" s="76" t="s">
        <v>43</v>
      </c>
      <c r="C31" s="103">
        <v>3600</v>
      </c>
      <c r="D31" s="103">
        <v>668.9</v>
      </c>
      <c r="E31" s="103">
        <v>4268.8999999999996</v>
      </c>
      <c r="F31" s="103">
        <v>16277.233200000001</v>
      </c>
      <c r="G31" s="103">
        <v>538.87879999999996</v>
      </c>
      <c r="H31" s="103">
        <v>16816.112000000001</v>
      </c>
      <c r="I31" s="103">
        <v>3764.16</v>
      </c>
      <c r="J31" s="103">
        <v>118.3227</v>
      </c>
      <c r="K31" s="103">
        <v>3882.4827</v>
      </c>
      <c r="L31" s="103">
        <v>23.125299999999999</v>
      </c>
      <c r="M31" s="103">
        <v>21.9572</v>
      </c>
      <c r="N31" s="103">
        <v>23.087800000000001</v>
      </c>
      <c r="O31" s="103">
        <v>-12513.073200000001</v>
      </c>
      <c r="P31" s="103">
        <v>-420.55610000000001</v>
      </c>
      <c r="Q31" s="103">
        <v>-12933.629300000001</v>
      </c>
      <c r="R31" s="103">
        <v>104.56</v>
      </c>
      <c r="S31" s="103">
        <v>17.6891</v>
      </c>
      <c r="T31" s="103">
        <v>90.947999999999993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83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13807.520200000001</v>
      </c>
      <c r="G32" s="102" t="s">
        <v>31</v>
      </c>
      <c r="H32" s="102">
        <v>13807.520200000001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-13807.520200000001</v>
      </c>
      <c r="P32" s="102" t="s">
        <v>31</v>
      </c>
      <c r="Q32" s="102">
        <v>-13807.520200000001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83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-19.979399999999998</v>
      </c>
      <c r="G33" s="102" t="s">
        <v>31</v>
      </c>
      <c r="H33" s="102">
        <v>-19.979399999999998</v>
      </c>
      <c r="I33" s="102">
        <v>5.1513</v>
      </c>
      <c r="J33" s="102" t="s">
        <v>31</v>
      </c>
      <c r="K33" s="102">
        <v>5.1513</v>
      </c>
      <c r="L33" s="102">
        <v>-25.783000000000001</v>
      </c>
      <c r="M33" s="102" t="s">
        <v>31</v>
      </c>
      <c r="N33" s="102">
        <v>-25.783000000000001</v>
      </c>
      <c r="O33" s="102">
        <v>25.130700000000001</v>
      </c>
      <c r="P33" s="102" t="s">
        <v>31</v>
      </c>
      <c r="Q33" s="102">
        <v>25.130700000000001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83" t="s">
        <v>48</v>
      </c>
      <c r="B34" s="74" t="s">
        <v>49</v>
      </c>
      <c r="C34" s="102">
        <v>1600</v>
      </c>
      <c r="D34" s="102">
        <v>668.9</v>
      </c>
      <c r="E34" s="102">
        <v>2268.9</v>
      </c>
      <c r="F34" s="102">
        <v>1257.3839</v>
      </c>
      <c r="G34" s="102">
        <v>538.87879999999996</v>
      </c>
      <c r="H34" s="102">
        <v>1796.2627</v>
      </c>
      <c r="I34" s="102">
        <v>276.08629999999999</v>
      </c>
      <c r="J34" s="102">
        <v>118.3227</v>
      </c>
      <c r="K34" s="102">
        <v>394.40899999999999</v>
      </c>
      <c r="L34" s="102">
        <v>21.9572</v>
      </c>
      <c r="M34" s="102">
        <v>21.9572</v>
      </c>
      <c r="N34" s="102">
        <v>21.9572</v>
      </c>
      <c r="O34" s="102">
        <v>-981.29759999999999</v>
      </c>
      <c r="P34" s="102">
        <v>-420.55610000000001</v>
      </c>
      <c r="Q34" s="102">
        <v>-1401.8536999999999</v>
      </c>
      <c r="R34" s="102">
        <v>17.255299999999998</v>
      </c>
      <c r="S34" s="102">
        <v>17.6891</v>
      </c>
      <c r="T34" s="102">
        <v>17.383199999999999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83" t="s">
        <v>50</v>
      </c>
      <c r="B35" s="74" t="s">
        <v>51</v>
      </c>
      <c r="C35" s="102">
        <v>2000</v>
      </c>
      <c r="D35" s="102" t="s">
        <v>31</v>
      </c>
      <c r="E35" s="102">
        <v>2000</v>
      </c>
      <c r="F35" s="102">
        <v>1232.3085000000001</v>
      </c>
      <c r="G35" s="102" t="s">
        <v>31</v>
      </c>
      <c r="H35" s="102">
        <v>1232.3085000000001</v>
      </c>
      <c r="I35" s="102">
        <v>3482.9223000000002</v>
      </c>
      <c r="J35" s="102" t="s">
        <v>31</v>
      </c>
      <c r="K35" s="102">
        <v>3482.9223000000002</v>
      </c>
      <c r="L35" s="102">
        <v>282.63389999999998</v>
      </c>
      <c r="M35" s="102" t="s">
        <v>31</v>
      </c>
      <c r="N35" s="102">
        <v>282.63389999999998</v>
      </c>
      <c r="O35" s="102">
        <v>2250.6138000000001</v>
      </c>
      <c r="P35" s="102" t="s">
        <v>31</v>
      </c>
      <c r="Q35" s="102">
        <v>2250.6138000000001</v>
      </c>
      <c r="R35" s="102">
        <v>174.14609999999999</v>
      </c>
      <c r="S35" s="102" t="s">
        <v>31</v>
      </c>
      <c r="T35" s="102">
        <v>174.14609999999999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82" t="s">
        <v>52</v>
      </c>
      <c r="B36" s="76" t="s">
        <v>53</v>
      </c>
      <c r="C36" s="103">
        <v>30436.95</v>
      </c>
      <c r="D36" s="103">
        <v>9574.8700000000008</v>
      </c>
      <c r="E36" s="103">
        <v>40011.82</v>
      </c>
      <c r="F36" s="103">
        <v>13953.3914</v>
      </c>
      <c r="G36" s="103">
        <v>1831.5464999999999</v>
      </c>
      <c r="H36" s="103">
        <v>15784.937900000001</v>
      </c>
      <c r="I36" s="103">
        <v>14365.9442</v>
      </c>
      <c r="J36" s="103">
        <v>3098.598</v>
      </c>
      <c r="K36" s="103">
        <v>17464.542099999999</v>
      </c>
      <c r="L36" s="103">
        <v>102.95659999999999</v>
      </c>
      <c r="M36" s="103">
        <v>169.17930000000001</v>
      </c>
      <c r="N36" s="103">
        <v>110.6405</v>
      </c>
      <c r="O36" s="103">
        <v>412.55279999999999</v>
      </c>
      <c r="P36" s="103">
        <v>1267.0515</v>
      </c>
      <c r="Q36" s="103">
        <v>1679.6042</v>
      </c>
      <c r="R36" s="103">
        <v>47.198999999999998</v>
      </c>
      <c r="S36" s="103">
        <v>32.361699999999999</v>
      </c>
      <c r="T36" s="103">
        <v>43.648400000000002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83" t="s">
        <v>54</v>
      </c>
      <c r="B37" s="74" t="s">
        <v>55</v>
      </c>
      <c r="C37" s="102" t="s">
        <v>31</v>
      </c>
      <c r="D37" s="102">
        <v>3678.76</v>
      </c>
      <c r="E37" s="102">
        <v>3678.76</v>
      </c>
      <c r="F37" s="102" t="s">
        <v>31</v>
      </c>
      <c r="G37" s="102">
        <v>260.2801</v>
      </c>
      <c r="H37" s="102">
        <v>260.2801</v>
      </c>
      <c r="I37" s="102" t="s">
        <v>31</v>
      </c>
      <c r="J37" s="102">
        <v>377.77789999999999</v>
      </c>
      <c r="K37" s="102">
        <v>377.77789999999999</v>
      </c>
      <c r="L37" s="102" t="s">
        <v>31</v>
      </c>
      <c r="M37" s="102">
        <v>145.14279999999999</v>
      </c>
      <c r="N37" s="102">
        <v>145.14279999999999</v>
      </c>
      <c r="O37" s="102" t="s">
        <v>31</v>
      </c>
      <c r="P37" s="102">
        <v>117.4978</v>
      </c>
      <c r="Q37" s="102">
        <v>117.4978</v>
      </c>
      <c r="R37" s="102" t="s">
        <v>31</v>
      </c>
      <c r="S37" s="102">
        <v>10.2691</v>
      </c>
      <c r="T37" s="102">
        <v>10.2691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83" t="s">
        <v>56</v>
      </c>
      <c r="B38" s="74" t="s">
        <v>57</v>
      </c>
      <c r="C38" s="102">
        <v>30436.95</v>
      </c>
      <c r="D38" s="102" t="s">
        <v>31</v>
      </c>
      <c r="E38" s="102">
        <v>30436.95</v>
      </c>
      <c r="F38" s="102">
        <v>13953.3914</v>
      </c>
      <c r="G38" s="102" t="s">
        <v>31</v>
      </c>
      <c r="H38" s="102">
        <v>13953.3914</v>
      </c>
      <c r="I38" s="102">
        <v>14365.9442</v>
      </c>
      <c r="J38" s="102" t="s">
        <v>31</v>
      </c>
      <c r="K38" s="102">
        <v>14365.9442</v>
      </c>
      <c r="L38" s="102">
        <v>102.95659999999999</v>
      </c>
      <c r="M38" s="102" t="s">
        <v>31</v>
      </c>
      <c r="N38" s="102">
        <v>102.95659999999999</v>
      </c>
      <c r="O38" s="102">
        <v>412.55279999999999</v>
      </c>
      <c r="P38" s="102" t="s">
        <v>31</v>
      </c>
      <c r="Q38" s="102">
        <v>412.55279999999999</v>
      </c>
      <c r="R38" s="102">
        <v>47.198999999999998</v>
      </c>
      <c r="S38" s="102" t="s">
        <v>31</v>
      </c>
      <c r="T38" s="102">
        <v>47.198999999999998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83" t="s">
        <v>58</v>
      </c>
      <c r="B39" s="74" t="s">
        <v>59</v>
      </c>
      <c r="C39" s="102" t="s">
        <v>31</v>
      </c>
      <c r="D39" s="102">
        <v>5896.11</v>
      </c>
      <c r="E39" s="102">
        <v>5896.11</v>
      </c>
      <c r="F39" s="102" t="s">
        <v>31</v>
      </c>
      <c r="G39" s="102">
        <v>1571.2664</v>
      </c>
      <c r="H39" s="102">
        <v>1571.2664</v>
      </c>
      <c r="I39" s="102" t="s">
        <v>31</v>
      </c>
      <c r="J39" s="102">
        <v>2720.82</v>
      </c>
      <c r="K39" s="102">
        <v>2720.82</v>
      </c>
      <c r="L39" s="102" t="s">
        <v>31</v>
      </c>
      <c r="M39" s="102">
        <v>173.1609</v>
      </c>
      <c r="N39" s="102">
        <v>173.1609</v>
      </c>
      <c r="O39" s="102" t="s">
        <v>31</v>
      </c>
      <c r="P39" s="102">
        <v>1149.5536</v>
      </c>
      <c r="Q39" s="102">
        <v>1149.5536</v>
      </c>
      <c r="R39" s="102" t="s">
        <v>31</v>
      </c>
      <c r="S39" s="102">
        <v>46.146000000000001</v>
      </c>
      <c r="T39" s="102">
        <v>46.146000000000001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83" t="s">
        <v>60</v>
      </c>
      <c r="B40" s="74" t="s">
        <v>61</v>
      </c>
      <c r="C40" s="102" t="s">
        <v>31</v>
      </c>
      <c r="D40" s="102">
        <v>2725.91</v>
      </c>
      <c r="E40" s="102">
        <v>2725.91</v>
      </c>
      <c r="F40" s="102" t="s">
        <v>31</v>
      </c>
      <c r="G40" s="102">
        <v>1363.9843000000001</v>
      </c>
      <c r="H40" s="102">
        <v>1363.9843000000001</v>
      </c>
      <c r="I40" s="102" t="s">
        <v>31</v>
      </c>
      <c r="J40" s="102">
        <v>1952.6421</v>
      </c>
      <c r="K40" s="102">
        <v>1952.6421</v>
      </c>
      <c r="L40" s="102" t="s">
        <v>31</v>
      </c>
      <c r="M40" s="102">
        <v>143.15719999999999</v>
      </c>
      <c r="N40" s="102">
        <v>143.15719999999999</v>
      </c>
      <c r="O40" s="102" t="s">
        <v>31</v>
      </c>
      <c r="P40" s="102">
        <v>588.65779999999995</v>
      </c>
      <c r="Q40" s="102">
        <v>588.65779999999995</v>
      </c>
      <c r="R40" s="102" t="s">
        <v>31</v>
      </c>
      <c r="S40" s="102">
        <v>71.632599999999996</v>
      </c>
      <c r="T40" s="102">
        <v>71.632599999999996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83" t="s">
        <v>62</v>
      </c>
      <c r="B41" s="74" t="s">
        <v>63</v>
      </c>
      <c r="C41" s="102" t="s">
        <v>31</v>
      </c>
      <c r="D41" s="102">
        <v>3170.2</v>
      </c>
      <c r="E41" s="102">
        <v>3170.2</v>
      </c>
      <c r="F41" s="102" t="s">
        <v>31</v>
      </c>
      <c r="G41" s="102">
        <v>207.28210000000001</v>
      </c>
      <c r="H41" s="102">
        <v>207.28210000000001</v>
      </c>
      <c r="I41" s="102" t="s">
        <v>31</v>
      </c>
      <c r="J41" s="102">
        <v>768.17790000000002</v>
      </c>
      <c r="K41" s="102">
        <v>768.17790000000002</v>
      </c>
      <c r="L41" s="102" t="s">
        <v>31</v>
      </c>
      <c r="M41" s="102">
        <v>370.59530000000001</v>
      </c>
      <c r="N41" s="102">
        <v>370.59530000000001</v>
      </c>
      <c r="O41" s="102" t="s">
        <v>31</v>
      </c>
      <c r="P41" s="102">
        <v>560.89580000000001</v>
      </c>
      <c r="Q41" s="102">
        <v>560.89580000000001</v>
      </c>
      <c r="R41" s="102" t="s">
        <v>31</v>
      </c>
      <c r="S41" s="102">
        <v>24.231200000000001</v>
      </c>
      <c r="T41" s="102">
        <v>24.231200000000001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82" t="s">
        <v>64</v>
      </c>
      <c r="B42" s="76" t="s">
        <v>65</v>
      </c>
      <c r="C42" s="102">
        <v>200</v>
      </c>
      <c r="D42" s="102" t="s">
        <v>31</v>
      </c>
      <c r="E42" s="102">
        <v>200</v>
      </c>
      <c r="F42" s="102">
        <v>2905.2238000000002</v>
      </c>
      <c r="G42" s="102" t="s">
        <v>31</v>
      </c>
      <c r="H42" s="102">
        <v>2905.2238000000002</v>
      </c>
      <c r="I42" s="102">
        <v>862.57579999999996</v>
      </c>
      <c r="J42" s="102" t="s">
        <v>31</v>
      </c>
      <c r="K42" s="102">
        <v>862.57579999999996</v>
      </c>
      <c r="L42" s="102">
        <v>29.6905</v>
      </c>
      <c r="M42" s="102" t="s">
        <v>31</v>
      </c>
      <c r="N42" s="102">
        <v>29.6905</v>
      </c>
      <c r="O42" s="102">
        <v>-2042.6479999999999</v>
      </c>
      <c r="P42" s="102" t="s">
        <v>31</v>
      </c>
      <c r="Q42" s="102">
        <v>-2042.6479999999999</v>
      </c>
      <c r="R42" s="102">
        <v>431.28789999999998</v>
      </c>
      <c r="S42" s="102" t="s">
        <v>31</v>
      </c>
      <c r="T42" s="102">
        <v>431.28789999999998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83" t="s">
        <v>66</v>
      </c>
      <c r="B43" s="74" t="s">
        <v>67</v>
      </c>
      <c r="C43" s="102">
        <v>140</v>
      </c>
      <c r="D43" s="102" t="s">
        <v>31</v>
      </c>
      <c r="E43" s="102">
        <v>140</v>
      </c>
      <c r="F43" s="102">
        <v>2905.2238000000002</v>
      </c>
      <c r="G43" s="102" t="s">
        <v>31</v>
      </c>
      <c r="H43" s="102">
        <v>2905.2238000000002</v>
      </c>
      <c r="I43" s="102">
        <v>862.57579999999996</v>
      </c>
      <c r="J43" s="102" t="s">
        <v>31</v>
      </c>
      <c r="K43" s="102">
        <v>862.57579999999996</v>
      </c>
      <c r="L43" s="102">
        <v>29.6905</v>
      </c>
      <c r="M43" s="102" t="s">
        <v>31</v>
      </c>
      <c r="N43" s="102">
        <v>29.6905</v>
      </c>
      <c r="O43" s="102">
        <v>-2042.6479999999999</v>
      </c>
      <c r="P43" s="102" t="s">
        <v>31</v>
      </c>
      <c r="Q43" s="102">
        <v>-2042.6479999999999</v>
      </c>
      <c r="R43" s="102">
        <v>616.12549999999999</v>
      </c>
      <c r="S43" s="102" t="s">
        <v>31</v>
      </c>
      <c r="T43" s="102">
        <v>616.12549999999999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83" t="s">
        <v>68</v>
      </c>
      <c r="B44" s="74" t="s">
        <v>69</v>
      </c>
      <c r="C44" s="102">
        <v>140</v>
      </c>
      <c r="D44" s="102" t="s">
        <v>31</v>
      </c>
      <c r="E44" s="102">
        <v>140</v>
      </c>
      <c r="F44" s="102">
        <v>2905.2238000000002</v>
      </c>
      <c r="G44" s="102" t="s">
        <v>31</v>
      </c>
      <c r="H44" s="102">
        <v>2905.2238000000002</v>
      </c>
      <c r="I44" s="102">
        <v>1.238</v>
      </c>
      <c r="J44" s="102" t="s">
        <v>31</v>
      </c>
      <c r="K44" s="102">
        <v>1.238</v>
      </c>
      <c r="L44" s="102">
        <v>4.2599999999999999E-2</v>
      </c>
      <c r="M44" s="102" t="s">
        <v>31</v>
      </c>
      <c r="N44" s="102">
        <v>4.2599999999999999E-2</v>
      </c>
      <c r="O44" s="102">
        <v>-2903.9857999999999</v>
      </c>
      <c r="P44" s="102" t="s">
        <v>31</v>
      </c>
      <c r="Q44" s="102">
        <v>-2903.9857999999999</v>
      </c>
      <c r="R44" s="102">
        <v>0.88419999999999999</v>
      </c>
      <c r="S44" s="102" t="s">
        <v>31</v>
      </c>
      <c r="T44" s="102">
        <v>0.88419999999999999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83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>
        <v>861.33780000000002</v>
      </c>
      <c r="J45" s="102" t="s">
        <v>31</v>
      </c>
      <c r="K45" s="102">
        <v>861.33780000000002</v>
      </c>
      <c r="L45" s="102" t="s">
        <v>31</v>
      </c>
      <c r="M45" s="102" t="s">
        <v>31</v>
      </c>
      <c r="N45" s="102" t="s">
        <v>31</v>
      </c>
      <c r="O45" s="102">
        <v>861.33780000000002</v>
      </c>
      <c r="P45" s="102" t="s">
        <v>31</v>
      </c>
      <c r="Q45" s="102">
        <v>861.33780000000002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83" t="s">
        <v>72</v>
      </c>
      <c r="B46" s="74" t="s">
        <v>73</v>
      </c>
      <c r="C46" s="102">
        <v>60</v>
      </c>
      <c r="D46" s="102" t="s">
        <v>31</v>
      </c>
      <c r="E46" s="102">
        <v>60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82" t="s">
        <v>149</v>
      </c>
      <c r="B47" s="76" t="s">
        <v>74</v>
      </c>
      <c r="C47" s="103">
        <v>2720.44</v>
      </c>
      <c r="D47" s="103">
        <v>17</v>
      </c>
      <c r="E47" s="103">
        <v>2737.44</v>
      </c>
      <c r="F47" s="103">
        <v>868.73749999999995</v>
      </c>
      <c r="G47" s="103">
        <v>2</v>
      </c>
      <c r="H47" s="103">
        <v>870.73749999999995</v>
      </c>
      <c r="I47" s="103">
        <v>1021.0481</v>
      </c>
      <c r="J47" s="103" t="s">
        <v>31</v>
      </c>
      <c r="K47" s="103">
        <v>1021.0481</v>
      </c>
      <c r="L47" s="103">
        <v>117.5324</v>
      </c>
      <c r="M47" s="103" t="s">
        <v>31</v>
      </c>
      <c r="N47" s="103">
        <v>117.2624</v>
      </c>
      <c r="O47" s="103">
        <v>152.31059999999999</v>
      </c>
      <c r="P47" s="103">
        <v>-2</v>
      </c>
      <c r="Q47" s="103">
        <v>150.31059999999999</v>
      </c>
      <c r="R47" s="103">
        <v>37.532400000000003</v>
      </c>
      <c r="S47" s="103" t="s">
        <v>31</v>
      </c>
      <c r="T47" s="103">
        <v>37.299300000000002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83" t="s">
        <v>75</v>
      </c>
      <c r="B48" s="74" t="s">
        <v>76</v>
      </c>
      <c r="C48" s="102">
        <v>2650.44</v>
      </c>
      <c r="D48" s="102" t="s">
        <v>31</v>
      </c>
      <c r="E48" s="102">
        <v>2650.44</v>
      </c>
      <c r="F48" s="102">
        <v>868.73749999999995</v>
      </c>
      <c r="G48" s="102" t="s">
        <v>31</v>
      </c>
      <c r="H48" s="102">
        <v>868.73749999999995</v>
      </c>
      <c r="I48" s="102">
        <v>1021.0481</v>
      </c>
      <c r="J48" s="102" t="s">
        <v>31</v>
      </c>
      <c r="K48" s="102">
        <v>1021.0481</v>
      </c>
      <c r="L48" s="102">
        <v>117.5324</v>
      </c>
      <c r="M48" s="102" t="s">
        <v>31</v>
      </c>
      <c r="N48" s="102">
        <v>117.5324</v>
      </c>
      <c r="O48" s="102">
        <v>152.31059999999999</v>
      </c>
      <c r="P48" s="102" t="s">
        <v>31</v>
      </c>
      <c r="Q48" s="102">
        <v>152.31059999999999</v>
      </c>
      <c r="R48" s="102">
        <v>38.523699999999998</v>
      </c>
      <c r="S48" s="102" t="s">
        <v>31</v>
      </c>
      <c r="T48" s="102">
        <v>38.523699999999998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83" t="s">
        <v>77</v>
      </c>
      <c r="B49" s="74" t="s">
        <v>78</v>
      </c>
      <c r="C49" s="102" t="s">
        <v>31</v>
      </c>
      <c r="D49" s="102">
        <v>17</v>
      </c>
      <c r="E49" s="102">
        <v>17</v>
      </c>
      <c r="F49" s="102" t="s">
        <v>31</v>
      </c>
      <c r="G49" s="102">
        <v>2</v>
      </c>
      <c r="H49" s="102">
        <v>2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>
        <v>-2</v>
      </c>
      <c r="Q49" s="102">
        <v>-2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83" t="s">
        <v>79</v>
      </c>
      <c r="B50" s="74" t="s">
        <v>80</v>
      </c>
      <c r="C50" s="102">
        <v>70</v>
      </c>
      <c r="D50" s="102" t="s">
        <v>31</v>
      </c>
      <c r="E50" s="102">
        <v>70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52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>
        <v>-5.9999999999999995E-4</v>
      </c>
      <c r="H51" s="102">
        <v>-5.9999999999999995E-4</v>
      </c>
      <c r="I51" s="102" t="s">
        <v>31</v>
      </c>
      <c r="J51" s="102">
        <v>-2.2700000000000001E-2</v>
      </c>
      <c r="K51" s="102">
        <v>-2.2700000000000001E-2</v>
      </c>
      <c r="L51" s="102" t="s">
        <v>31</v>
      </c>
      <c r="M51" s="102">
        <v>3783.3332999999998</v>
      </c>
      <c r="N51" s="102">
        <v>3783.3332999999998</v>
      </c>
      <c r="O51" s="102" t="s">
        <v>31</v>
      </c>
      <c r="P51" s="102">
        <v>-2.2100000000000002E-2</v>
      </c>
      <c r="Q51" s="102">
        <v>-2.2100000000000002E-2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81" t="s">
        <v>83</v>
      </c>
      <c r="B52" s="72"/>
      <c r="C52" s="98">
        <v>48692.440900000001</v>
      </c>
      <c r="D52" s="98">
        <v>2600.8525</v>
      </c>
      <c r="E52" s="98">
        <v>51293.293299999998</v>
      </c>
      <c r="F52" s="98">
        <v>13210.6654</v>
      </c>
      <c r="G52" s="98">
        <v>450.81830000000002</v>
      </c>
      <c r="H52" s="98">
        <v>13661.4838</v>
      </c>
      <c r="I52" s="98">
        <v>18679.1018</v>
      </c>
      <c r="J52" s="98">
        <v>1269.586</v>
      </c>
      <c r="K52" s="98">
        <v>19948.6878</v>
      </c>
      <c r="L52" s="98">
        <v>141.39410000000001</v>
      </c>
      <c r="M52" s="98">
        <v>281.61810000000003</v>
      </c>
      <c r="N52" s="98">
        <v>146.0213</v>
      </c>
      <c r="O52" s="98">
        <v>5468.4363999999996</v>
      </c>
      <c r="P52" s="98">
        <v>818.76769999999999</v>
      </c>
      <c r="Q52" s="98">
        <v>6287.2039999999997</v>
      </c>
      <c r="R52" s="98">
        <v>38.3613</v>
      </c>
      <c r="S52" s="98">
        <v>48.8142</v>
      </c>
      <c r="T52" s="98">
        <v>38.891399999999997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81" t="s">
        <v>84</v>
      </c>
      <c r="B53" s="72"/>
      <c r="C53" s="98">
        <v>48692.440900000001</v>
      </c>
      <c r="D53" s="98">
        <v>2600.8525</v>
      </c>
      <c r="E53" s="98">
        <v>51293.293299999998</v>
      </c>
      <c r="F53" s="98">
        <v>13202.2438</v>
      </c>
      <c r="G53" s="98">
        <v>297.36500000000001</v>
      </c>
      <c r="H53" s="98">
        <v>13499.608899999999</v>
      </c>
      <c r="I53" s="98">
        <v>18609.9918</v>
      </c>
      <c r="J53" s="98">
        <v>1194.3483000000001</v>
      </c>
      <c r="K53" s="98">
        <v>19804.340100000001</v>
      </c>
      <c r="L53" s="98">
        <v>140.96080000000001</v>
      </c>
      <c r="M53" s="98">
        <v>401.6438</v>
      </c>
      <c r="N53" s="98">
        <v>146.703</v>
      </c>
      <c r="O53" s="98">
        <v>5407.7479999999996</v>
      </c>
      <c r="P53" s="98">
        <v>896.98329999999999</v>
      </c>
      <c r="Q53" s="98">
        <v>6304.7312000000002</v>
      </c>
      <c r="R53" s="98">
        <v>38.2194</v>
      </c>
      <c r="S53" s="98">
        <v>45.921399999999998</v>
      </c>
      <c r="T53" s="98">
        <v>38.609900000000003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82" t="s">
        <v>85</v>
      </c>
      <c r="B54" s="76" t="s">
        <v>86</v>
      </c>
      <c r="C54" s="102">
        <v>5310</v>
      </c>
      <c r="D54" s="102">
        <v>1035.05</v>
      </c>
      <c r="E54" s="102">
        <v>6345.05</v>
      </c>
      <c r="F54" s="102">
        <v>1999.9543000000001</v>
      </c>
      <c r="G54" s="102">
        <v>128.7467</v>
      </c>
      <c r="H54" s="102">
        <v>2128.701</v>
      </c>
      <c r="I54" s="102">
        <v>3095.9</v>
      </c>
      <c r="J54" s="102">
        <v>430.10879999999997</v>
      </c>
      <c r="K54" s="102">
        <v>3526.0088999999998</v>
      </c>
      <c r="L54" s="102">
        <v>154.79849999999999</v>
      </c>
      <c r="M54" s="102">
        <v>334.0736</v>
      </c>
      <c r="N54" s="102">
        <v>165.6413</v>
      </c>
      <c r="O54" s="102">
        <v>1095.9457</v>
      </c>
      <c r="P54" s="102">
        <v>301.3621</v>
      </c>
      <c r="Q54" s="102">
        <v>1397.3079</v>
      </c>
      <c r="R54" s="102">
        <v>58.303199999999997</v>
      </c>
      <c r="S54" s="102">
        <v>41.554299999999998</v>
      </c>
      <c r="T54" s="102">
        <v>55.570999999999998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52" t="s">
        <v>87</v>
      </c>
      <c r="B55" s="74" t="s">
        <v>88</v>
      </c>
      <c r="C55" s="102">
        <v>5140</v>
      </c>
      <c r="D55" s="102" t="s">
        <v>31</v>
      </c>
      <c r="E55" s="102">
        <v>5140</v>
      </c>
      <c r="F55" s="102">
        <v>1947.8412000000001</v>
      </c>
      <c r="G55" s="102" t="s">
        <v>31</v>
      </c>
      <c r="H55" s="102">
        <v>1947.8412000000001</v>
      </c>
      <c r="I55" s="102">
        <v>3031.6934999999999</v>
      </c>
      <c r="J55" s="102" t="s">
        <v>31</v>
      </c>
      <c r="K55" s="102">
        <v>3031.6934999999999</v>
      </c>
      <c r="L55" s="102">
        <v>155.6437</v>
      </c>
      <c r="M55" s="102" t="s">
        <v>31</v>
      </c>
      <c r="N55" s="102">
        <v>155.6437</v>
      </c>
      <c r="O55" s="102">
        <v>1083.8523</v>
      </c>
      <c r="P55" s="102" t="s">
        <v>31</v>
      </c>
      <c r="Q55" s="102">
        <v>1083.8523</v>
      </c>
      <c r="R55" s="102">
        <v>58.982300000000002</v>
      </c>
      <c r="S55" s="102" t="s">
        <v>31</v>
      </c>
      <c r="T55" s="102">
        <v>58.982300000000002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74" t="s">
        <v>90</v>
      </c>
      <c r="C56" s="102">
        <v>60</v>
      </c>
      <c r="D56" s="102">
        <v>947.05</v>
      </c>
      <c r="E56" s="102">
        <v>1007.05</v>
      </c>
      <c r="F56" s="102">
        <v>17.028099999999998</v>
      </c>
      <c r="G56" s="102">
        <v>95.167400000000001</v>
      </c>
      <c r="H56" s="102">
        <v>112.1955</v>
      </c>
      <c r="I56" s="102">
        <v>9.7794000000000008</v>
      </c>
      <c r="J56" s="102">
        <v>401.57299999999998</v>
      </c>
      <c r="K56" s="102">
        <v>411.35239999999999</v>
      </c>
      <c r="L56" s="102">
        <v>57.430900000000001</v>
      </c>
      <c r="M56" s="102">
        <v>421.96480000000003</v>
      </c>
      <c r="N56" s="102">
        <v>366.63889999999998</v>
      </c>
      <c r="O56" s="102">
        <v>-7.2487000000000004</v>
      </c>
      <c r="P56" s="102">
        <v>306.40559999999999</v>
      </c>
      <c r="Q56" s="102">
        <v>299.15690000000001</v>
      </c>
      <c r="R56" s="102">
        <v>16.298999999999999</v>
      </c>
      <c r="S56" s="102">
        <v>42.402500000000003</v>
      </c>
      <c r="T56" s="102">
        <v>40.847200000000001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52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52" t="s">
        <v>93</v>
      </c>
      <c r="B58" s="74" t="s">
        <v>94</v>
      </c>
      <c r="C58" s="102">
        <v>110</v>
      </c>
      <c r="D58" s="102">
        <v>88</v>
      </c>
      <c r="E58" s="102">
        <v>198</v>
      </c>
      <c r="F58" s="102">
        <v>35.085000000000001</v>
      </c>
      <c r="G58" s="102">
        <v>33.5792</v>
      </c>
      <c r="H58" s="102">
        <v>68.664199999999994</v>
      </c>
      <c r="I58" s="102">
        <v>54.427100000000003</v>
      </c>
      <c r="J58" s="102">
        <v>28.535900000000002</v>
      </c>
      <c r="K58" s="102">
        <v>82.962999999999994</v>
      </c>
      <c r="L58" s="102">
        <v>155.1292</v>
      </c>
      <c r="M58" s="102">
        <v>84.980800000000002</v>
      </c>
      <c r="N58" s="102">
        <v>120.8242</v>
      </c>
      <c r="O58" s="102">
        <v>19.342099999999999</v>
      </c>
      <c r="P58" s="102">
        <v>-5.0433000000000003</v>
      </c>
      <c r="Q58" s="102">
        <v>14.2988</v>
      </c>
      <c r="R58" s="102">
        <v>49.479100000000003</v>
      </c>
      <c r="S58" s="102">
        <v>32.427100000000003</v>
      </c>
      <c r="T58" s="102">
        <v>41.900500000000001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52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52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52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2" t="s">
        <v>101</v>
      </c>
      <c r="B62" s="74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82" t="s">
        <v>103</v>
      </c>
      <c r="B63" s="76" t="s">
        <v>104</v>
      </c>
      <c r="C63" s="102">
        <v>100</v>
      </c>
      <c r="D63" s="102" t="s">
        <v>31</v>
      </c>
      <c r="E63" s="102">
        <v>100</v>
      </c>
      <c r="F63" s="102">
        <v>69.034400000000005</v>
      </c>
      <c r="G63" s="102" t="s">
        <v>31</v>
      </c>
      <c r="H63" s="102">
        <v>69.034400000000005</v>
      </c>
      <c r="I63" s="102">
        <v>48.232799999999997</v>
      </c>
      <c r="J63" s="102" t="s">
        <v>31</v>
      </c>
      <c r="K63" s="102">
        <v>48.232799999999997</v>
      </c>
      <c r="L63" s="102">
        <v>69.867699999999999</v>
      </c>
      <c r="M63" s="102" t="s">
        <v>31</v>
      </c>
      <c r="N63" s="102">
        <v>69.867699999999999</v>
      </c>
      <c r="O63" s="102">
        <v>-20.801600000000001</v>
      </c>
      <c r="P63" s="102" t="s">
        <v>31</v>
      </c>
      <c r="Q63" s="102">
        <v>-20.801600000000001</v>
      </c>
      <c r="R63" s="102">
        <v>48.232799999999997</v>
      </c>
      <c r="S63" s="102" t="s">
        <v>31</v>
      </c>
      <c r="T63" s="102">
        <v>48.232799999999997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82" t="s">
        <v>105</v>
      </c>
      <c r="B64" s="76" t="s">
        <v>106</v>
      </c>
      <c r="C64" s="102">
        <v>38245.686999999998</v>
      </c>
      <c r="D64" s="102">
        <v>760</v>
      </c>
      <c r="E64" s="102">
        <v>39005.686999999998</v>
      </c>
      <c r="F64" s="102">
        <v>9786.0591000000004</v>
      </c>
      <c r="G64" s="102" t="s">
        <v>31</v>
      </c>
      <c r="H64" s="102">
        <v>9786.0591000000004</v>
      </c>
      <c r="I64" s="102">
        <v>12122.216399999999</v>
      </c>
      <c r="J64" s="102">
        <v>174.31700000000001</v>
      </c>
      <c r="K64" s="102">
        <v>12296.5334</v>
      </c>
      <c r="L64" s="102">
        <v>123.87220000000001</v>
      </c>
      <c r="M64" s="102" t="s">
        <v>31</v>
      </c>
      <c r="N64" s="102">
        <v>125.65349999999999</v>
      </c>
      <c r="O64" s="102">
        <v>2336.1572999999999</v>
      </c>
      <c r="P64" s="102">
        <v>174.31700000000001</v>
      </c>
      <c r="Q64" s="102">
        <v>2510.4742999999999</v>
      </c>
      <c r="R64" s="102">
        <v>31.695599999999999</v>
      </c>
      <c r="S64" s="102">
        <v>22.936399999999999</v>
      </c>
      <c r="T64" s="102">
        <v>31.524899999999999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2" t="s">
        <v>107</v>
      </c>
      <c r="B65" s="74" t="s">
        <v>108</v>
      </c>
      <c r="C65" s="102">
        <v>35285.71</v>
      </c>
      <c r="D65" s="102">
        <v>760</v>
      </c>
      <c r="E65" s="102">
        <v>36045.71</v>
      </c>
      <c r="F65" s="102">
        <v>2978.5297</v>
      </c>
      <c r="G65" s="102" t="s">
        <v>31</v>
      </c>
      <c r="H65" s="102">
        <v>2978.5297</v>
      </c>
      <c r="I65" s="102">
        <v>9113.1867999999995</v>
      </c>
      <c r="J65" s="102">
        <v>174.31700000000001</v>
      </c>
      <c r="K65" s="102">
        <v>9287.5038000000004</v>
      </c>
      <c r="L65" s="102">
        <v>305.96249999999998</v>
      </c>
      <c r="M65" s="102" t="s">
        <v>31</v>
      </c>
      <c r="N65" s="102">
        <v>311.815</v>
      </c>
      <c r="O65" s="102">
        <v>6134.6571000000004</v>
      </c>
      <c r="P65" s="102">
        <v>174.31700000000001</v>
      </c>
      <c r="Q65" s="102">
        <v>6308.9741000000004</v>
      </c>
      <c r="R65" s="102">
        <v>25.826799999999999</v>
      </c>
      <c r="S65" s="102">
        <v>22.936399999999999</v>
      </c>
      <c r="T65" s="102">
        <v>25.765899999999998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2" t="s">
        <v>109</v>
      </c>
      <c r="B66" s="74" t="s">
        <v>110</v>
      </c>
      <c r="C66" s="102">
        <v>2959.9769999999999</v>
      </c>
      <c r="D66" s="102" t="s">
        <v>31</v>
      </c>
      <c r="E66" s="102">
        <v>2959.9769999999999</v>
      </c>
      <c r="F66" s="102">
        <v>6807.5294000000004</v>
      </c>
      <c r="G66" s="102" t="s">
        <v>31</v>
      </c>
      <c r="H66" s="102">
        <v>6807.5294000000004</v>
      </c>
      <c r="I66" s="102">
        <v>3009.0295999999998</v>
      </c>
      <c r="J66" s="102" t="s">
        <v>31</v>
      </c>
      <c r="K66" s="102">
        <v>3009.0295999999998</v>
      </c>
      <c r="L66" s="102">
        <v>44.2014</v>
      </c>
      <c r="M66" s="102" t="s">
        <v>31</v>
      </c>
      <c r="N66" s="102">
        <v>44.2014</v>
      </c>
      <c r="O66" s="102">
        <v>-3798.4998000000001</v>
      </c>
      <c r="P66" s="102" t="s">
        <v>31</v>
      </c>
      <c r="Q66" s="102">
        <v>-3798.4998000000001</v>
      </c>
      <c r="R66" s="102">
        <v>101.6571</v>
      </c>
      <c r="S66" s="102" t="s">
        <v>31</v>
      </c>
      <c r="T66" s="102">
        <v>101.6571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82" t="s">
        <v>111</v>
      </c>
      <c r="B67" s="76" t="s">
        <v>112</v>
      </c>
      <c r="C67" s="102">
        <v>3536.75</v>
      </c>
      <c r="D67" s="102">
        <v>137.88</v>
      </c>
      <c r="E67" s="102">
        <v>3674.63</v>
      </c>
      <c r="F67" s="102">
        <v>844.21159999999998</v>
      </c>
      <c r="G67" s="102">
        <v>157</v>
      </c>
      <c r="H67" s="102">
        <v>1001.2116</v>
      </c>
      <c r="I67" s="102">
        <v>2777.1624999999999</v>
      </c>
      <c r="J67" s="102" t="s">
        <v>31</v>
      </c>
      <c r="K67" s="102">
        <v>2777.1624999999999</v>
      </c>
      <c r="L67" s="102">
        <v>328.96519999999998</v>
      </c>
      <c r="M67" s="102" t="s">
        <v>31</v>
      </c>
      <c r="N67" s="102">
        <v>277.38010000000003</v>
      </c>
      <c r="O67" s="102">
        <v>1932.9509</v>
      </c>
      <c r="P67" s="102">
        <v>-157</v>
      </c>
      <c r="Q67" s="102">
        <v>1775.9509</v>
      </c>
      <c r="R67" s="102">
        <v>78.522999999999996</v>
      </c>
      <c r="S67" s="102" t="s">
        <v>31</v>
      </c>
      <c r="T67" s="102">
        <v>75.576599999999999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52" t="s">
        <v>113</v>
      </c>
      <c r="B68" s="74" t="s">
        <v>114</v>
      </c>
      <c r="C68" s="102">
        <v>2036.75</v>
      </c>
      <c r="D68" s="102" t="s">
        <v>31</v>
      </c>
      <c r="E68" s="102">
        <v>2036.75</v>
      </c>
      <c r="F68" s="102" t="s">
        <v>31</v>
      </c>
      <c r="G68" s="102" t="s">
        <v>31</v>
      </c>
      <c r="H68" s="102" t="s">
        <v>31</v>
      </c>
      <c r="I68" s="102">
        <v>751.66600000000005</v>
      </c>
      <c r="J68" s="102" t="s">
        <v>31</v>
      </c>
      <c r="K68" s="102">
        <v>751.66600000000005</v>
      </c>
      <c r="L68" s="102" t="s">
        <v>31</v>
      </c>
      <c r="M68" s="102" t="s">
        <v>31</v>
      </c>
      <c r="N68" s="102" t="s">
        <v>31</v>
      </c>
      <c r="O68" s="102">
        <v>751.66600000000005</v>
      </c>
      <c r="P68" s="102" t="s">
        <v>31</v>
      </c>
      <c r="Q68" s="102">
        <v>751.66600000000005</v>
      </c>
      <c r="R68" s="102">
        <v>36.905099999999997</v>
      </c>
      <c r="S68" s="102" t="s">
        <v>31</v>
      </c>
      <c r="T68" s="102">
        <v>36.905099999999997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52" t="s">
        <v>115</v>
      </c>
      <c r="B69" s="74" t="s">
        <v>116</v>
      </c>
      <c r="C69" s="102">
        <v>1500</v>
      </c>
      <c r="D69" s="102">
        <v>137.88</v>
      </c>
      <c r="E69" s="102">
        <v>1637.88</v>
      </c>
      <c r="F69" s="102">
        <v>844.21159999999998</v>
      </c>
      <c r="G69" s="102">
        <v>157</v>
      </c>
      <c r="H69" s="102">
        <v>1001.2116</v>
      </c>
      <c r="I69" s="102">
        <v>2025.4965</v>
      </c>
      <c r="J69" s="102" t="s">
        <v>31</v>
      </c>
      <c r="K69" s="102">
        <v>2025.4965</v>
      </c>
      <c r="L69" s="102">
        <v>239.92750000000001</v>
      </c>
      <c r="M69" s="102" t="s">
        <v>31</v>
      </c>
      <c r="N69" s="102">
        <v>202.30449999999999</v>
      </c>
      <c r="O69" s="102">
        <v>1181.2849000000001</v>
      </c>
      <c r="P69" s="102">
        <v>-157</v>
      </c>
      <c r="Q69" s="102">
        <v>1024.2849000000001</v>
      </c>
      <c r="R69" s="102">
        <v>135.03309999999999</v>
      </c>
      <c r="S69" s="102" t="s">
        <v>31</v>
      </c>
      <c r="T69" s="102">
        <v>123.6657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52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82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82" t="s">
        <v>121</v>
      </c>
      <c r="B72" s="76" t="s">
        <v>122</v>
      </c>
      <c r="C72" s="102">
        <v>1500.0038999999999</v>
      </c>
      <c r="D72" s="102">
        <v>617.92250000000001</v>
      </c>
      <c r="E72" s="102">
        <v>2117.9263000000001</v>
      </c>
      <c r="F72" s="102">
        <v>502.98439999999999</v>
      </c>
      <c r="G72" s="102">
        <v>11.6183</v>
      </c>
      <c r="H72" s="102">
        <v>514.6028</v>
      </c>
      <c r="I72" s="102">
        <v>566.48009999999999</v>
      </c>
      <c r="J72" s="102">
        <v>589.92250000000001</v>
      </c>
      <c r="K72" s="102">
        <v>1156.4024999999999</v>
      </c>
      <c r="L72" s="102">
        <v>112.6237</v>
      </c>
      <c r="M72" s="102">
        <v>5077.5285000000003</v>
      </c>
      <c r="N72" s="102">
        <v>224.7174</v>
      </c>
      <c r="O72" s="102">
        <v>63.495699999999999</v>
      </c>
      <c r="P72" s="102">
        <v>578.30420000000004</v>
      </c>
      <c r="Q72" s="102">
        <v>641.79970000000003</v>
      </c>
      <c r="R72" s="102">
        <v>37.7652</v>
      </c>
      <c r="S72" s="102">
        <v>95.468599999999995</v>
      </c>
      <c r="T72" s="102">
        <v>54.6006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82" t="s">
        <v>123</v>
      </c>
      <c r="B73" s="76" t="s">
        <v>124</v>
      </c>
      <c r="C73" s="102" t="s">
        <v>31</v>
      </c>
      <c r="D73" s="102">
        <v>50</v>
      </c>
      <c r="E73" s="102">
        <v>50</v>
      </c>
      <c r="F73" s="102">
        <v>8.4215999999999998</v>
      </c>
      <c r="G73" s="102">
        <v>153.45330000000001</v>
      </c>
      <c r="H73" s="102">
        <v>161.8749</v>
      </c>
      <c r="I73" s="102">
        <v>69.11</v>
      </c>
      <c r="J73" s="102">
        <v>75.237700000000004</v>
      </c>
      <c r="K73" s="102">
        <v>144.3477</v>
      </c>
      <c r="L73" s="102">
        <v>820.62789999999995</v>
      </c>
      <c r="M73" s="102">
        <v>49.029699999999998</v>
      </c>
      <c r="N73" s="102">
        <v>89.172300000000007</v>
      </c>
      <c r="O73" s="102">
        <v>60.688400000000001</v>
      </c>
      <c r="P73" s="102">
        <v>-78.215599999999995</v>
      </c>
      <c r="Q73" s="102">
        <v>-17.527200000000001</v>
      </c>
      <c r="R73" s="102" t="s">
        <v>31</v>
      </c>
      <c r="S73" s="102">
        <v>150.47540000000001</v>
      </c>
      <c r="T73" s="102">
        <v>288.69540000000001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83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>
        <v>8.4215999999999998</v>
      </c>
      <c r="G74" s="45">
        <v>153.45330000000001</v>
      </c>
      <c r="H74" s="45">
        <v>161.8749</v>
      </c>
      <c r="I74" s="45">
        <v>69.11</v>
      </c>
      <c r="J74" s="45">
        <v>75.237700000000004</v>
      </c>
      <c r="K74" s="45">
        <v>144.3477</v>
      </c>
      <c r="L74" s="45">
        <v>820.62789999999995</v>
      </c>
      <c r="M74" s="45">
        <v>49.029699999999998</v>
      </c>
      <c r="N74" s="45">
        <v>89.172300000000007</v>
      </c>
      <c r="O74" s="45">
        <v>60.688400000000001</v>
      </c>
      <c r="P74" s="45">
        <v>-78.215599999999995</v>
      </c>
      <c r="Q74" s="45">
        <v>-17.527200000000001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83" t="s">
        <v>127</v>
      </c>
      <c r="B75" s="74" t="s">
        <v>128</v>
      </c>
      <c r="C75" s="45" t="s">
        <v>31</v>
      </c>
      <c r="D75" s="45">
        <v>50</v>
      </c>
      <c r="E75" s="45">
        <v>50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35" ht="19.5" hidden="1" x14ac:dyDescent="0.3">
      <c r="A76" s="83" t="s">
        <v>129</v>
      </c>
      <c r="B76" s="74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8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F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44.140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2.7109375" style="7" customWidth="1"/>
    <col min="15" max="15" width="15.28515625" style="7" customWidth="1"/>
    <col min="16" max="16" width="12.7109375" style="7" customWidth="1"/>
    <col min="17" max="17" width="15.28515625" style="7" customWidth="1"/>
    <col min="18" max="18" width="10.5703125" style="7" customWidth="1"/>
    <col min="19" max="20" width="12.710937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84"/>
    </row>
    <row r="14" spans="1:21" s="33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84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84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84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84"/>
    </row>
    <row r="18" spans="1:35" ht="18.75" x14ac:dyDescent="0.3">
      <c r="A18" s="85" t="s">
        <v>17</v>
      </c>
      <c r="B18" s="86" t="s">
        <v>18</v>
      </c>
      <c r="C18" s="98">
        <v>115828</v>
      </c>
      <c r="D18" s="98">
        <v>14704.0288</v>
      </c>
      <c r="E18" s="98">
        <v>130532.0288</v>
      </c>
      <c r="F18" s="98">
        <v>91237.777400000006</v>
      </c>
      <c r="G18" s="98">
        <v>3101.4960999999998</v>
      </c>
      <c r="H18" s="98">
        <v>94339.273400000005</v>
      </c>
      <c r="I18" s="98">
        <v>53802.688399999999</v>
      </c>
      <c r="J18" s="98">
        <v>6970.6315000000004</v>
      </c>
      <c r="K18" s="98">
        <v>60773.319900000002</v>
      </c>
      <c r="L18" s="98">
        <v>58.969700000000003</v>
      </c>
      <c r="M18" s="98">
        <v>224.75059999999999</v>
      </c>
      <c r="N18" s="98">
        <v>64.419899999999998</v>
      </c>
      <c r="O18" s="98">
        <v>-37435.089</v>
      </c>
      <c r="P18" s="98">
        <v>3869.1354000000001</v>
      </c>
      <c r="Q18" s="98">
        <v>-33565.953500000003</v>
      </c>
      <c r="R18" s="98">
        <v>46.450499999999998</v>
      </c>
      <c r="S18" s="98">
        <v>47.406199999999998</v>
      </c>
      <c r="T18" s="98">
        <v>46.558100000000003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81" t="s">
        <v>19</v>
      </c>
      <c r="B19" s="72"/>
      <c r="C19" s="98">
        <v>115828</v>
      </c>
      <c r="D19" s="98">
        <v>14704.0288</v>
      </c>
      <c r="E19" s="98">
        <v>130532.0288</v>
      </c>
      <c r="F19" s="98">
        <v>91237.777400000006</v>
      </c>
      <c r="G19" s="98">
        <v>3101.4960999999998</v>
      </c>
      <c r="H19" s="98">
        <v>94339.273400000005</v>
      </c>
      <c r="I19" s="98">
        <v>53822.771800000002</v>
      </c>
      <c r="J19" s="98">
        <v>6966.7079000000003</v>
      </c>
      <c r="K19" s="98">
        <v>60789.479800000001</v>
      </c>
      <c r="L19" s="98">
        <v>58.991700000000002</v>
      </c>
      <c r="M19" s="98">
        <v>224.6241</v>
      </c>
      <c r="N19" s="98">
        <v>64.436999999999998</v>
      </c>
      <c r="O19" s="98">
        <v>-37415.005599999997</v>
      </c>
      <c r="P19" s="98">
        <v>3865.2118</v>
      </c>
      <c r="Q19" s="98">
        <v>-33549.793599999997</v>
      </c>
      <c r="R19" s="98">
        <v>46.467799999999997</v>
      </c>
      <c r="S19" s="98">
        <v>47.3795</v>
      </c>
      <c r="T19" s="98">
        <v>46.570500000000003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81" t="s">
        <v>20</v>
      </c>
      <c r="B20" s="72"/>
      <c r="C20" s="98">
        <v>95118</v>
      </c>
      <c r="D20" s="98">
        <v>14470.5</v>
      </c>
      <c r="E20" s="98">
        <v>109588.5</v>
      </c>
      <c r="F20" s="98">
        <v>39674.643100000001</v>
      </c>
      <c r="G20" s="98">
        <v>2975.1053999999999</v>
      </c>
      <c r="H20" s="98">
        <v>42649.748599999999</v>
      </c>
      <c r="I20" s="98">
        <v>42169.502899999999</v>
      </c>
      <c r="J20" s="98">
        <v>6782.9489999999996</v>
      </c>
      <c r="K20" s="98">
        <v>48952.4519</v>
      </c>
      <c r="L20" s="98">
        <v>106.2882</v>
      </c>
      <c r="M20" s="98">
        <v>227.99019999999999</v>
      </c>
      <c r="N20" s="98">
        <v>114.7778</v>
      </c>
      <c r="O20" s="98">
        <v>2494.8598000000002</v>
      </c>
      <c r="P20" s="98">
        <v>3807.8436000000002</v>
      </c>
      <c r="Q20" s="98">
        <v>6302.7033000000001</v>
      </c>
      <c r="R20" s="98">
        <v>44.333799999999997</v>
      </c>
      <c r="S20" s="98">
        <v>46.874299999999998</v>
      </c>
      <c r="T20" s="98">
        <v>44.6693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52" t="s">
        <v>21</v>
      </c>
      <c r="B21" s="74" t="s">
        <v>22</v>
      </c>
      <c r="C21" s="102">
        <v>66900</v>
      </c>
      <c r="D21" s="102">
        <v>2019</v>
      </c>
      <c r="E21" s="102">
        <v>68919</v>
      </c>
      <c r="F21" s="102">
        <v>16916.757900000001</v>
      </c>
      <c r="G21" s="102">
        <v>641.79349999999999</v>
      </c>
      <c r="H21" s="102">
        <v>17558.551500000001</v>
      </c>
      <c r="I21" s="102">
        <v>27974.864699999998</v>
      </c>
      <c r="J21" s="102">
        <v>1055.6552999999999</v>
      </c>
      <c r="K21" s="102">
        <v>29030.52</v>
      </c>
      <c r="L21" s="102">
        <v>165.36770000000001</v>
      </c>
      <c r="M21" s="102">
        <v>164.48509999999999</v>
      </c>
      <c r="N21" s="102">
        <v>165.3355</v>
      </c>
      <c r="O21" s="102">
        <v>11058.1068</v>
      </c>
      <c r="P21" s="102">
        <v>413.86180000000002</v>
      </c>
      <c r="Q21" s="102">
        <v>11471.968500000001</v>
      </c>
      <c r="R21" s="102">
        <v>41.815899999999999</v>
      </c>
      <c r="S21" s="102">
        <v>52.286000000000001</v>
      </c>
      <c r="T21" s="102">
        <v>42.122599999999998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65900</v>
      </c>
      <c r="D22" s="102">
        <v>2019</v>
      </c>
      <c r="E22" s="102">
        <v>67919</v>
      </c>
      <c r="F22" s="102">
        <v>16915.208999999999</v>
      </c>
      <c r="G22" s="102">
        <v>638.3098</v>
      </c>
      <c r="H22" s="102">
        <v>17553.518800000002</v>
      </c>
      <c r="I22" s="102">
        <v>27660.308400000002</v>
      </c>
      <c r="J22" s="102">
        <v>1043.7853</v>
      </c>
      <c r="K22" s="102">
        <v>28704.093700000001</v>
      </c>
      <c r="L22" s="102">
        <v>163.52330000000001</v>
      </c>
      <c r="M22" s="102">
        <v>163.52330000000001</v>
      </c>
      <c r="N22" s="102">
        <v>163.52330000000001</v>
      </c>
      <c r="O22" s="102">
        <v>10745.099399999999</v>
      </c>
      <c r="P22" s="102">
        <v>405.47550000000001</v>
      </c>
      <c r="Q22" s="102">
        <v>11150.5749</v>
      </c>
      <c r="R22" s="102">
        <v>41.973100000000002</v>
      </c>
      <c r="S22" s="102">
        <v>51.698099999999997</v>
      </c>
      <c r="T22" s="102">
        <v>42.2622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900</v>
      </c>
      <c r="D23" s="102" t="s">
        <v>31</v>
      </c>
      <c r="E23" s="102">
        <v>900</v>
      </c>
      <c r="F23" s="102">
        <v>-11.8515</v>
      </c>
      <c r="G23" s="102">
        <v>-0.44719999999999999</v>
      </c>
      <c r="H23" s="102">
        <v>-12.2988</v>
      </c>
      <c r="I23" s="102">
        <v>61.3812</v>
      </c>
      <c r="J23" s="102">
        <v>2.3163</v>
      </c>
      <c r="K23" s="102">
        <v>63.697400000000002</v>
      </c>
      <c r="L23" s="102">
        <v>-517.91920000000005</v>
      </c>
      <c r="M23" s="102">
        <v>-517.95609999999999</v>
      </c>
      <c r="N23" s="102">
        <v>-517.91549999999995</v>
      </c>
      <c r="O23" s="102">
        <v>73.232699999999994</v>
      </c>
      <c r="P23" s="102">
        <v>2.7635000000000001</v>
      </c>
      <c r="Q23" s="102">
        <v>75.996200000000002</v>
      </c>
      <c r="R23" s="102">
        <v>6.8201000000000001</v>
      </c>
      <c r="S23" s="102" t="s">
        <v>31</v>
      </c>
      <c r="T23" s="102">
        <v>7.0773999999999999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100</v>
      </c>
      <c r="D24" s="102" t="s">
        <v>31</v>
      </c>
      <c r="E24" s="102">
        <v>100</v>
      </c>
      <c r="F24" s="102">
        <v>-42.684199999999997</v>
      </c>
      <c r="G24" s="102">
        <v>-1.6107</v>
      </c>
      <c r="H24" s="102">
        <v>-44.295000000000002</v>
      </c>
      <c r="I24" s="102">
        <v>110.6236</v>
      </c>
      <c r="J24" s="102">
        <v>4.1745000000000001</v>
      </c>
      <c r="K24" s="102">
        <v>114.79810000000001</v>
      </c>
      <c r="L24" s="102">
        <v>-259.16750000000002</v>
      </c>
      <c r="M24" s="102">
        <v>-259.173</v>
      </c>
      <c r="N24" s="102">
        <v>-259.1671</v>
      </c>
      <c r="O24" s="102">
        <v>153.30779999999999</v>
      </c>
      <c r="P24" s="102">
        <v>5.7851999999999997</v>
      </c>
      <c r="Q24" s="102">
        <v>159.09309999999999</v>
      </c>
      <c r="R24" s="102">
        <v>110.6236</v>
      </c>
      <c r="S24" s="102" t="s">
        <v>31</v>
      </c>
      <c r="T24" s="102">
        <v>114.79810000000001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 t="s">
        <v>31</v>
      </c>
      <c r="D26" s="102" t="s">
        <v>31</v>
      </c>
      <c r="E26" s="102" t="s">
        <v>31</v>
      </c>
      <c r="F26" s="102">
        <v>23.7728</v>
      </c>
      <c r="G26" s="102">
        <v>4.3223000000000003</v>
      </c>
      <c r="H26" s="102">
        <v>28.095099999999999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-23.7728</v>
      </c>
      <c r="P26" s="102">
        <v>-4.3223000000000003</v>
      </c>
      <c r="Q26" s="102">
        <v>-28.095099999999999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>
        <v>32.311999999999998</v>
      </c>
      <c r="G28" s="102">
        <v>1.2193000000000001</v>
      </c>
      <c r="H28" s="102">
        <v>33.531300000000002</v>
      </c>
      <c r="I28" s="102">
        <v>142.5515</v>
      </c>
      <c r="J28" s="102">
        <v>5.3792999999999997</v>
      </c>
      <c r="K28" s="102">
        <v>147.9308</v>
      </c>
      <c r="L28" s="102">
        <v>441.17200000000003</v>
      </c>
      <c r="M28" s="102">
        <v>441.17930000000001</v>
      </c>
      <c r="N28" s="102">
        <v>441.17219999999998</v>
      </c>
      <c r="O28" s="102">
        <v>110.23950000000001</v>
      </c>
      <c r="P28" s="102">
        <v>4.16</v>
      </c>
      <c r="Q28" s="102">
        <v>114.3995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52" t="s">
        <v>40</v>
      </c>
      <c r="B30" s="74" t="s">
        <v>41</v>
      </c>
      <c r="C30" s="102">
        <v>14788</v>
      </c>
      <c r="D30" s="102" t="s">
        <v>31</v>
      </c>
      <c r="E30" s="102">
        <v>14788</v>
      </c>
      <c r="F30" s="102">
        <v>5481.9530000000004</v>
      </c>
      <c r="G30" s="102" t="s">
        <v>31</v>
      </c>
      <c r="H30" s="102">
        <v>5481.9530000000004</v>
      </c>
      <c r="I30" s="102">
        <v>6214.5558000000001</v>
      </c>
      <c r="J30" s="102" t="s">
        <v>31</v>
      </c>
      <c r="K30" s="102">
        <v>6214.5558000000001</v>
      </c>
      <c r="L30" s="102">
        <v>113.3639</v>
      </c>
      <c r="M30" s="102" t="s">
        <v>31</v>
      </c>
      <c r="N30" s="102">
        <v>113.3639</v>
      </c>
      <c r="O30" s="102">
        <v>732.6028</v>
      </c>
      <c r="P30" s="102" t="s">
        <v>31</v>
      </c>
      <c r="Q30" s="102">
        <v>732.6028</v>
      </c>
      <c r="R30" s="102">
        <v>42.024299999999997</v>
      </c>
      <c r="S30" s="102" t="s">
        <v>31</v>
      </c>
      <c r="T30" s="102">
        <v>42.024299999999997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82" t="s">
        <v>42</v>
      </c>
      <c r="B31" s="76" t="s">
        <v>43</v>
      </c>
      <c r="C31" s="103">
        <v>3680</v>
      </c>
      <c r="D31" s="103">
        <v>1034.5</v>
      </c>
      <c r="E31" s="103">
        <v>4714.5</v>
      </c>
      <c r="F31" s="103">
        <v>14603.552799999999</v>
      </c>
      <c r="G31" s="103">
        <v>602.63409999999999</v>
      </c>
      <c r="H31" s="103">
        <v>15206.186900000001</v>
      </c>
      <c r="I31" s="103">
        <v>3732.7093</v>
      </c>
      <c r="J31" s="103">
        <v>315.1977</v>
      </c>
      <c r="K31" s="103">
        <v>4047.9070000000002</v>
      </c>
      <c r="L31" s="103">
        <v>25.560199999999998</v>
      </c>
      <c r="M31" s="103">
        <v>52.3033</v>
      </c>
      <c r="N31" s="103">
        <v>26.620100000000001</v>
      </c>
      <c r="O31" s="103">
        <v>-10870.843500000001</v>
      </c>
      <c r="P31" s="103">
        <v>-287.43639999999999</v>
      </c>
      <c r="Q31" s="103">
        <v>-11158.2799</v>
      </c>
      <c r="R31" s="103">
        <v>101.4323</v>
      </c>
      <c r="S31" s="103">
        <v>30.468599999999999</v>
      </c>
      <c r="T31" s="103">
        <v>85.860699999999994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83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12315.482099999999</v>
      </c>
      <c r="G32" s="102" t="s">
        <v>31</v>
      </c>
      <c r="H32" s="102">
        <v>12315.482099999999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-12315.482099999999</v>
      </c>
      <c r="P32" s="102" t="s">
        <v>31</v>
      </c>
      <c r="Q32" s="102">
        <v>-12315.482099999999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83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44.2376</v>
      </c>
      <c r="G33" s="102" t="s">
        <v>31</v>
      </c>
      <c r="H33" s="102">
        <v>44.2376</v>
      </c>
      <c r="I33" s="102">
        <v>11.7852</v>
      </c>
      <c r="J33" s="102" t="s">
        <v>31</v>
      </c>
      <c r="K33" s="102">
        <v>11.7852</v>
      </c>
      <c r="L33" s="102">
        <v>26.640599999999999</v>
      </c>
      <c r="M33" s="102" t="s">
        <v>31</v>
      </c>
      <c r="N33" s="102">
        <v>26.640599999999999</v>
      </c>
      <c r="O33" s="102">
        <v>-32.452399999999997</v>
      </c>
      <c r="P33" s="102" t="s">
        <v>31</v>
      </c>
      <c r="Q33" s="102">
        <v>-32.452399999999997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83" t="s">
        <v>48</v>
      </c>
      <c r="B34" s="74" t="s">
        <v>49</v>
      </c>
      <c r="C34" s="102">
        <v>2160</v>
      </c>
      <c r="D34" s="102">
        <v>1034.5</v>
      </c>
      <c r="E34" s="102">
        <v>3194.5</v>
      </c>
      <c r="F34" s="102">
        <v>1406.1461999999999</v>
      </c>
      <c r="G34" s="102">
        <v>602.63409999999999</v>
      </c>
      <c r="H34" s="102">
        <v>2008.7802999999999</v>
      </c>
      <c r="I34" s="102">
        <v>735.46130000000005</v>
      </c>
      <c r="J34" s="102">
        <v>315.1977</v>
      </c>
      <c r="K34" s="102">
        <v>1050.6588999999999</v>
      </c>
      <c r="L34" s="102">
        <v>52.3033</v>
      </c>
      <c r="M34" s="102">
        <v>52.3033</v>
      </c>
      <c r="N34" s="102">
        <v>52.3033</v>
      </c>
      <c r="O34" s="102">
        <v>-670.68489999999997</v>
      </c>
      <c r="P34" s="102">
        <v>-287.43639999999999</v>
      </c>
      <c r="Q34" s="102">
        <v>-958.12139999999999</v>
      </c>
      <c r="R34" s="102">
        <v>34.049100000000003</v>
      </c>
      <c r="S34" s="102">
        <v>30.468599999999999</v>
      </c>
      <c r="T34" s="102">
        <v>32.889600000000002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83" t="s">
        <v>50</v>
      </c>
      <c r="B35" s="74" t="s">
        <v>51</v>
      </c>
      <c r="C35" s="102">
        <v>1520</v>
      </c>
      <c r="D35" s="102" t="s">
        <v>31</v>
      </c>
      <c r="E35" s="102">
        <v>1520</v>
      </c>
      <c r="F35" s="102">
        <v>837.68690000000004</v>
      </c>
      <c r="G35" s="102" t="s">
        <v>31</v>
      </c>
      <c r="H35" s="102">
        <v>837.68690000000004</v>
      </c>
      <c r="I35" s="102">
        <v>2985.4627999999998</v>
      </c>
      <c r="J35" s="102" t="s">
        <v>31</v>
      </c>
      <c r="K35" s="102">
        <v>2985.4627999999998</v>
      </c>
      <c r="L35" s="102">
        <v>356.39359999999999</v>
      </c>
      <c r="M35" s="102" t="s">
        <v>31</v>
      </c>
      <c r="N35" s="102">
        <v>356.39359999999999</v>
      </c>
      <c r="O35" s="102">
        <v>2147.7759000000001</v>
      </c>
      <c r="P35" s="102" t="s">
        <v>31</v>
      </c>
      <c r="Q35" s="102">
        <v>2147.7759000000001</v>
      </c>
      <c r="R35" s="102">
        <v>196.41200000000001</v>
      </c>
      <c r="S35" s="102" t="s">
        <v>31</v>
      </c>
      <c r="T35" s="102">
        <v>196.41200000000001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82" t="s">
        <v>52</v>
      </c>
      <c r="B36" s="76" t="s">
        <v>53</v>
      </c>
      <c r="C36" s="103">
        <v>6690</v>
      </c>
      <c r="D36" s="103">
        <v>11417</v>
      </c>
      <c r="E36" s="103">
        <v>18107</v>
      </c>
      <c r="F36" s="103">
        <v>1804.1511</v>
      </c>
      <c r="G36" s="103">
        <v>1730.6777999999999</v>
      </c>
      <c r="H36" s="103">
        <v>3534.8289</v>
      </c>
      <c r="I36" s="103">
        <v>3108.4967999999999</v>
      </c>
      <c r="J36" s="103">
        <v>5412.0959999999995</v>
      </c>
      <c r="K36" s="103">
        <v>8520.5928000000004</v>
      </c>
      <c r="L36" s="103">
        <v>172.29689999999999</v>
      </c>
      <c r="M36" s="103">
        <v>312.71530000000001</v>
      </c>
      <c r="N36" s="103">
        <v>241.04679999999999</v>
      </c>
      <c r="O36" s="103">
        <v>1304.3457000000001</v>
      </c>
      <c r="P36" s="103">
        <v>3681.4182000000001</v>
      </c>
      <c r="Q36" s="103">
        <v>4985.7638999999999</v>
      </c>
      <c r="R36" s="103">
        <v>46.464799999999997</v>
      </c>
      <c r="S36" s="103">
        <v>47.403799999999997</v>
      </c>
      <c r="T36" s="103">
        <v>47.056800000000003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83" t="s">
        <v>54</v>
      </c>
      <c r="B37" s="74" t="s">
        <v>55</v>
      </c>
      <c r="C37" s="102" t="s">
        <v>31</v>
      </c>
      <c r="D37" s="102">
        <v>2102</v>
      </c>
      <c r="E37" s="102">
        <v>2102</v>
      </c>
      <c r="F37" s="102" t="s">
        <v>31</v>
      </c>
      <c r="G37" s="102">
        <v>143.50880000000001</v>
      </c>
      <c r="H37" s="102">
        <v>143.50880000000001</v>
      </c>
      <c r="I37" s="102" t="s">
        <v>31</v>
      </c>
      <c r="J37" s="102">
        <v>145.96619999999999</v>
      </c>
      <c r="K37" s="102">
        <v>145.96619999999999</v>
      </c>
      <c r="L37" s="102" t="s">
        <v>31</v>
      </c>
      <c r="M37" s="102">
        <v>101.7123</v>
      </c>
      <c r="N37" s="102">
        <v>101.7123</v>
      </c>
      <c r="O37" s="102" t="s">
        <v>31</v>
      </c>
      <c r="P37" s="102">
        <v>2.4573999999999998</v>
      </c>
      <c r="Q37" s="102">
        <v>2.4573999999999998</v>
      </c>
      <c r="R37" s="102" t="s">
        <v>31</v>
      </c>
      <c r="S37" s="102">
        <v>6.9440999999999997</v>
      </c>
      <c r="T37" s="102">
        <v>6.9440999999999997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83" t="s">
        <v>56</v>
      </c>
      <c r="B38" s="74" t="s">
        <v>57</v>
      </c>
      <c r="C38" s="102">
        <v>6690</v>
      </c>
      <c r="D38" s="102" t="s">
        <v>31</v>
      </c>
      <c r="E38" s="102">
        <v>6690</v>
      </c>
      <c r="F38" s="102">
        <v>1804.1511</v>
      </c>
      <c r="G38" s="102" t="s">
        <v>31</v>
      </c>
      <c r="H38" s="102">
        <v>1804.1511</v>
      </c>
      <c r="I38" s="102">
        <v>3108.4967999999999</v>
      </c>
      <c r="J38" s="102" t="s">
        <v>31</v>
      </c>
      <c r="K38" s="102">
        <v>3108.4967999999999</v>
      </c>
      <c r="L38" s="102">
        <v>172.29689999999999</v>
      </c>
      <c r="M38" s="102" t="s">
        <v>31</v>
      </c>
      <c r="N38" s="102">
        <v>172.29689999999999</v>
      </c>
      <c r="O38" s="102">
        <v>1304.3457000000001</v>
      </c>
      <c r="P38" s="102" t="s">
        <v>31</v>
      </c>
      <c r="Q38" s="102">
        <v>1304.3457000000001</v>
      </c>
      <c r="R38" s="102">
        <v>46.464799999999997</v>
      </c>
      <c r="S38" s="102" t="s">
        <v>31</v>
      </c>
      <c r="T38" s="102">
        <v>46.464799999999997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83" t="s">
        <v>58</v>
      </c>
      <c r="B39" s="74" t="s">
        <v>59</v>
      </c>
      <c r="C39" s="102" t="s">
        <v>31</v>
      </c>
      <c r="D39" s="102">
        <v>9315</v>
      </c>
      <c r="E39" s="102">
        <v>9315</v>
      </c>
      <c r="F39" s="102" t="s">
        <v>31</v>
      </c>
      <c r="G39" s="102">
        <v>1587.1690000000001</v>
      </c>
      <c r="H39" s="102">
        <v>1587.1690000000001</v>
      </c>
      <c r="I39" s="102" t="s">
        <v>31</v>
      </c>
      <c r="J39" s="102">
        <v>5266.1297999999997</v>
      </c>
      <c r="K39" s="102">
        <v>5266.1297999999997</v>
      </c>
      <c r="L39" s="102" t="s">
        <v>31</v>
      </c>
      <c r="M39" s="102">
        <v>331.79379999999998</v>
      </c>
      <c r="N39" s="102">
        <v>331.79379999999998</v>
      </c>
      <c r="O39" s="102" t="s">
        <v>31</v>
      </c>
      <c r="P39" s="102">
        <v>3678.9607999999998</v>
      </c>
      <c r="Q39" s="102">
        <v>3678.9607999999998</v>
      </c>
      <c r="R39" s="102" t="s">
        <v>31</v>
      </c>
      <c r="S39" s="102">
        <v>56.533799999999999</v>
      </c>
      <c r="T39" s="102">
        <v>56.533799999999999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83" t="s">
        <v>60</v>
      </c>
      <c r="B40" s="74" t="s">
        <v>61</v>
      </c>
      <c r="C40" s="102" t="s">
        <v>31</v>
      </c>
      <c r="D40" s="102">
        <v>5509</v>
      </c>
      <c r="E40" s="102">
        <v>5509</v>
      </c>
      <c r="F40" s="102" t="s">
        <v>31</v>
      </c>
      <c r="G40" s="102">
        <v>1341.7664</v>
      </c>
      <c r="H40" s="102">
        <v>1341.7664</v>
      </c>
      <c r="I40" s="102" t="s">
        <v>31</v>
      </c>
      <c r="J40" s="102">
        <v>4735.7928000000002</v>
      </c>
      <c r="K40" s="102">
        <v>4735.7928000000002</v>
      </c>
      <c r="L40" s="102" t="s">
        <v>31</v>
      </c>
      <c r="M40" s="102">
        <v>352.95209999999997</v>
      </c>
      <c r="N40" s="102">
        <v>352.95209999999997</v>
      </c>
      <c r="O40" s="102" t="s">
        <v>31</v>
      </c>
      <c r="P40" s="102">
        <v>3394.0264000000002</v>
      </c>
      <c r="Q40" s="102">
        <v>3394.0264000000002</v>
      </c>
      <c r="R40" s="102" t="s">
        <v>31</v>
      </c>
      <c r="S40" s="102">
        <v>85.964600000000004</v>
      </c>
      <c r="T40" s="102">
        <v>85.964600000000004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83" t="s">
        <v>62</v>
      </c>
      <c r="B41" s="74" t="s">
        <v>63</v>
      </c>
      <c r="C41" s="102" t="s">
        <v>31</v>
      </c>
      <c r="D41" s="102">
        <v>3806</v>
      </c>
      <c r="E41" s="102">
        <v>3806</v>
      </c>
      <c r="F41" s="102" t="s">
        <v>31</v>
      </c>
      <c r="G41" s="102">
        <v>245.40260000000001</v>
      </c>
      <c r="H41" s="102">
        <v>245.40260000000001</v>
      </c>
      <c r="I41" s="102" t="s">
        <v>31</v>
      </c>
      <c r="J41" s="102">
        <v>530.33699999999999</v>
      </c>
      <c r="K41" s="102">
        <v>530.33699999999999</v>
      </c>
      <c r="L41" s="102" t="s">
        <v>31</v>
      </c>
      <c r="M41" s="102">
        <v>216.10890000000001</v>
      </c>
      <c r="N41" s="102">
        <v>216.10890000000001</v>
      </c>
      <c r="O41" s="102" t="s">
        <v>31</v>
      </c>
      <c r="P41" s="102">
        <v>284.93439999999998</v>
      </c>
      <c r="Q41" s="102">
        <v>284.93439999999998</v>
      </c>
      <c r="R41" s="102" t="s">
        <v>31</v>
      </c>
      <c r="S41" s="102">
        <v>13.934200000000001</v>
      </c>
      <c r="T41" s="102">
        <v>13.934200000000001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82" t="s">
        <v>64</v>
      </c>
      <c r="B42" s="76" t="s">
        <v>65</v>
      </c>
      <c r="C42" s="102">
        <v>680</v>
      </c>
      <c r="D42" s="102" t="s">
        <v>31</v>
      </c>
      <c r="E42" s="102">
        <v>680</v>
      </c>
      <c r="F42" s="102">
        <v>21.138999999999999</v>
      </c>
      <c r="G42" s="102" t="s">
        <v>31</v>
      </c>
      <c r="H42" s="102">
        <v>21.138999999999999</v>
      </c>
      <c r="I42" s="102">
        <v>287.64999999999998</v>
      </c>
      <c r="J42" s="102" t="s">
        <v>31</v>
      </c>
      <c r="K42" s="102">
        <v>287.64999999999998</v>
      </c>
      <c r="L42" s="102">
        <v>1360.7550000000001</v>
      </c>
      <c r="M42" s="102" t="s">
        <v>31</v>
      </c>
      <c r="N42" s="102">
        <v>1360.7550000000001</v>
      </c>
      <c r="O42" s="102">
        <v>266.51100000000002</v>
      </c>
      <c r="P42" s="102" t="s">
        <v>31</v>
      </c>
      <c r="Q42" s="102">
        <v>266.51100000000002</v>
      </c>
      <c r="R42" s="102">
        <v>42.301400000000001</v>
      </c>
      <c r="S42" s="102" t="s">
        <v>31</v>
      </c>
      <c r="T42" s="102">
        <v>42.301400000000001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83" t="s">
        <v>66</v>
      </c>
      <c r="B43" s="74" t="s">
        <v>67</v>
      </c>
      <c r="C43" s="102">
        <v>680</v>
      </c>
      <c r="D43" s="102" t="s">
        <v>31</v>
      </c>
      <c r="E43" s="102">
        <v>680</v>
      </c>
      <c r="F43" s="102">
        <v>21.138999999999999</v>
      </c>
      <c r="G43" s="102" t="s">
        <v>31</v>
      </c>
      <c r="H43" s="102">
        <v>21.138999999999999</v>
      </c>
      <c r="I43" s="102">
        <v>287.64999999999998</v>
      </c>
      <c r="J43" s="102" t="s">
        <v>31</v>
      </c>
      <c r="K43" s="102">
        <v>287.64999999999998</v>
      </c>
      <c r="L43" s="102">
        <v>1360.7550000000001</v>
      </c>
      <c r="M43" s="102" t="s">
        <v>31</v>
      </c>
      <c r="N43" s="102">
        <v>1360.7550000000001</v>
      </c>
      <c r="O43" s="102">
        <v>266.51100000000002</v>
      </c>
      <c r="P43" s="102" t="s">
        <v>31</v>
      </c>
      <c r="Q43" s="102">
        <v>266.51100000000002</v>
      </c>
      <c r="R43" s="102">
        <v>42.301400000000001</v>
      </c>
      <c r="S43" s="102" t="s">
        <v>31</v>
      </c>
      <c r="T43" s="102">
        <v>42.301400000000001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83" t="s">
        <v>68</v>
      </c>
      <c r="B44" s="74" t="s">
        <v>69</v>
      </c>
      <c r="C44" s="102">
        <v>680</v>
      </c>
      <c r="D44" s="102" t="s">
        <v>31</v>
      </c>
      <c r="E44" s="102">
        <v>680</v>
      </c>
      <c r="F44" s="102">
        <v>21.138999999999999</v>
      </c>
      <c r="G44" s="102" t="s">
        <v>31</v>
      </c>
      <c r="H44" s="102">
        <v>21.138999999999999</v>
      </c>
      <c r="I44" s="102">
        <v>287.64999999999998</v>
      </c>
      <c r="J44" s="102" t="s">
        <v>31</v>
      </c>
      <c r="K44" s="102">
        <v>287.64999999999998</v>
      </c>
      <c r="L44" s="102">
        <v>1360.7550000000001</v>
      </c>
      <c r="M44" s="102" t="s">
        <v>31</v>
      </c>
      <c r="N44" s="102">
        <v>1360.7550000000001</v>
      </c>
      <c r="O44" s="102">
        <v>266.51100000000002</v>
      </c>
      <c r="P44" s="102" t="s">
        <v>31</v>
      </c>
      <c r="Q44" s="102">
        <v>266.51100000000002</v>
      </c>
      <c r="R44" s="102">
        <v>42.301400000000001</v>
      </c>
      <c r="S44" s="102" t="s">
        <v>31</v>
      </c>
      <c r="T44" s="102">
        <v>42.301400000000001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83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83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82" t="s">
        <v>149</v>
      </c>
      <c r="B47" s="76" t="s">
        <v>74</v>
      </c>
      <c r="C47" s="103">
        <v>2380</v>
      </c>
      <c r="D47" s="103" t="s">
        <v>31</v>
      </c>
      <c r="E47" s="103">
        <v>2380</v>
      </c>
      <c r="F47" s="103">
        <v>847.08929999999998</v>
      </c>
      <c r="G47" s="103" t="s">
        <v>31</v>
      </c>
      <c r="H47" s="103">
        <v>847.08929999999998</v>
      </c>
      <c r="I47" s="103">
        <v>851.22630000000004</v>
      </c>
      <c r="J47" s="103" t="s">
        <v>31</v>
      </c>
      <c r="K47" s="103">
        <v>851.22630000000004</v>
      </c>
      <c r="L47" s="103">
        <v>100.4883</v>
      </c>
      <c r="M47" s="103" t="s">
        <v>31</v>
      </c>
      <c r="N47" s="103">
        <v>100.4883</v>
      </c>
      <c r="O47" s="103">
        <v>4.1369999999999996</v>
      </c>
      <c r="P47" s="103" t="s">
        <v>31</v>
      </c>
      <c r="Q47" s="103">
        <v>4.1369999999999996</v>
      </c>
      <c r="R47" s="103">
        <v>35.765799999999999</v>
      </c>
      <c r="S47" s="103" t="s">
        <v>31</v>
      </c>
      <c r="T47" s="103">
        <v>35.765799999999999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83" t="s">
        <v>75</v>
      </c>
      <c r="B48" s="74" t="s">
        <v>76</v>
      </c>
      <c r="C48" s="102">
        <v>2380</v>
      </c>
      <c r="D48" s="102" t="s">
        <v>31</v>
      </c>
      <c r="E48" s="102">
        <v>2380</v>
      </c>
      <c r="F48" s="102">
        <v>847.08929999999998</v>
      </c>
      <c r="G48" s="102" t="s">
        <v>31</v>
      </c>
      <c r="H48" s="102">
        <v>847.08929999999998</v>
      </c>
      <c r="I48" s="102">
        <v>826.22630000000004</v>
      </c>
      <c r="J48" s="102" t="s">
        <v>31</v>
      </c>
      <c r="K48" s="102">
        <v>826.22630000000004</v>
      </c>
      <c r="L48" s="102">
        <v>97.537000000000006</v>
      </c>
      <c r="M48" s="102" t="s">
        <v>31</v>
      </c>
      <c r="N48" s="102">
        <v>97.537000000000006</v>
      </c>
      <c r="O48" s="102">
        <v>-20.863</v>
      </c>
      <c r="P48" s="102" t="s">
        <v>31</v>
      </c>
      <c r="Q48" s="102">
        <v>-20.863</v>
      </c>
      <c r="R48" s="102">
        <v>34.715299999999999</v>
      </c>
      <c r="S48" s="102" t="s">
        <v>31</v>
      </c>
      <c r="T48" s="102">
        <v>34.715299999999999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83" t="s">
        <v>77</v>
      </c>
      <c r="B49" s="7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83" t="s">
        <v>79</v>
      </c>
      <c r="B50" s="74" t="s">
        <v>80</v>
      </c>
      <c r="C50" s="102" t="s">
        <v>31</v>
      </c>
      <c r="D50" s="102" t="s">
        <v>31</v>
      </c>
      <c r="E50" s="102" t="s">
        <v>31</v>
      </c>
      <c r="F50" s="102" t="s">
        <v>31</v>
      </c>
      <c r="G50" s="102" t="s">
        <v>31</v>
      </c>
      <c r="H50" s="102" t="s">
        <v>31</v>
      </c>
      <c r="I50" s="102">
        <v>25</v>
      </c>
      <c r="J50" s="102" t="s">
        <v>31</v>
      </c>
      <c r="K50" s="102">
        <v>25</v>
      </c>
      <c r="L50" s="102" t="s">
        <v>31</v>
      </c>
      <c r="M50" s="102" t="s">
        <v>31</v>
      </c>
      <c r="N50" s="102" t="s">
        <v>31</v>
      </c>
      <c r="O50" s="102">
        <v>25</v>
      </c>
      <c r="P50" s="102" t="s">
        <v>31</v>
      </c>
      <c r="Q50" s="102">
        <v>25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52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81" t="s">
        <v>83</v>
      </c>
      <c r="B52" s="72"/>
      <c r="C52" s="98">
        <v>20710</v>
      </c>
      <c r="D52" s="98">
        <v>233.52879999999999</v>
      </c>
      <c r="E52" s="98">
        <v>20943.5288</v>
      </c>
      <c r="F52" s="98">
        <v>51563.134100000003</v>
      </c>
      <c r="G52" s="98">
        <v>126.3907</v>
      </c>
      <c r="H52" s="98">
        <v>51689.524899999997</v>
      </c>
      <c r="I52" s="98">
        <v>11633.185600000001</v>
      </c>
      <c r="J52" s="98">
        <v>187.6825</v>
      </c>
      <c r="K52" s="98">
        <v>11820.8681</v>
      </c>
      <c r="L52" s="98">
        <v>22.561</v>
      </c>
      <c r="M52" s="98">
        <v>148.4939</v>
      </c>
      <c r="N52" s="98">
        <v>22.8689</v>
      </c>
      <c r="O52" s="98">
        <v>-39929.948499999999</v>
      </c>
      <c r="P52" s="98">
        <v>61.291800000000002</v>
      </c>
      <c r="Q52" s="98">
        <v>-39868.656799999997</v>
      </c>
      <c r="R52" s="98">
        <v>56.171799999999998</v>
      </c>
      <c r="S52" s="98">
        <v>80.367999999999995</v>
      </c>
      <c r="T52" s="98">
        <v>56.441600000000001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81" t="s">
        <v>84</v>
      </c>
      <c r="B53" s="72"/>
      <c r="C53" s="98">
        <v>20710</v>
      </c>
      <c r="D53" s="98">
        <v>233.52879999999999</v>
      </c>
      <c r="E53" s="98">
        <v>20943.5288</v>
      </c>
      <c r="F53" s="98">
        <v>51563.134100000003</v>
      </c>
      <c r="G53" s="98">
        <v>126.3907</v>
      </c>
      <c r="H53" s="98">
        <v>51689.524899999997</v>
      </c>
      <c r="I53" s="98">
        <v>11653.269</v>
      </c>
      <c r="J53" s="98">
        <v>183.75890000000001</v>
      </c>
      <c r="K53" s="98">
        <v>11837.028</v>
      </c>
      <c r="L53" s="98">
        <v>22.6</v>
      </c>
      <c r="M53" s="98">
        <v>145.3895</v>
      </c>
      <c r="N53" s="98">
        <v>22.900200000000002</v>
      </c>
      <c r="O53" s="98">
        <v>-39909.865100000003</v>
      </c>
      <c r="P53" s="98">
        <v>57.368200000000002</v>
      </c>
      <c r="Q53" s="98">
        <v>-39852.496899999998</v>
      </c>
      <c r="R53" s="98">
        <v>56.268799999999999</v>
      </c>
      <c r="S53" s="98">
        <v>78.687799999999996</v>
      </c>
      <c r="T53" s="98">
        <v>56.518700000000003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82" t="s">
        <v>85</v>
      </c>
      <c r="B54" s="76" t="s">
        <v>86</v>
      </c>
      <c r="C54" s="102">
        <v>4340</v>
      </c>
      <c r="D54" s="102">
        <v>101.5</v>
      </c>
      <c r="E54" s="102">
        <v>4441.5</v>
      </c>
      <c r="F54" s="102">
        <v>2401.9203000000002</v>
      </c>
      <c r="G54" s="102">
        <v>67.6738</v>
      </c>
      <c r="H54" s="102">
        <v>2469.5942</v>
      </c>
      <c r="I54" s="102">
        <v>1585.3733</v>
      </c>
      <c r="J54" s="102">
        <v>140.81700000000001</v>
      </c>
      <c r="K54" s="102">
        <v>1726.1903</v>
      </c>
      <c r="L54" s="102">
        <v>66.004400000000004</v>
      </c>
      <c r="M54" s="102">
        <v>208.08199999999999</v>
      </c>
      <c r="N54" s="102">
        <v>69.8977</v>
      </c>
      <c r="O54" s="102">
        <v>-816.54700000000003</v>
      </c>
      <c r="P54" s="102">
        <v>73.143199999999993</v>
      </c>
      <c r="Q54" s="102">
        <v>-743.40390000000002</v>
      </c>
      <c r="R54" s="102">
        <v>36.529299999999999</v>
      </c>
      <c r="S54" s="102">
        <v>138.73589999999999</v>
      </c>
      <c r="T54" s="102">
        <v>38.865000000000002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52" t="s">
        <v>87</v>
      </c>
      <c r="B55" s="74" t="s">
        <v>88</v>
      </c>
      <c r="C55" s="102">
        <v>3636</v>
      </c>
      <c r="D55" s="102" t="s">
        <v>31</v>
      </c>
      <c r="E55" s="102">
        <v>3636</v>
      </c>
      <c r="F55" s="102">
        <v>2043.6989000000001</v>
      </c>
      <c r="G55" s="102" t="s">
        <v>31</v>
      </c>
      <c r="H55" s="102">
        <v>2043.6989000000001</v>
      </c>
      <c r="I55" s="102">
        <v>1472.6564000000001</v>
      </c>
      <c r="J55" s="102" t="s">
        <v>31</v>
      </c>
      <c r="K55" s="102">
        <v>1472.6564000000001</v>
      </c>
      <c r="L55" s="102">
        <v>72.058300000000003</v>
      </c>
      <c r="M55" s="102" t="s">
        <v>31</v>
      </c>
      <c r="N55" s="102">
        <v>72.058300000000003</v>
      </c>
      <c r="O55" s="102">
        <v>-571.04250000000002</v>
      </c>
      <c r="P55" s="102" t="s">
        <v>31</v>
      </c>
      <c r="Q55" s="102">
        <v>-571.04250000000002</v>
      </c>
      <c r="R55" s="102">
        <v>40.502099999999999</v>
      </c>
      <c r="S55" s="102" t="s">
        <v>31</v>
      </c>
      <c r="T55" s="102">
        <v>40.502099999999999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74" t="s">
        <v>90</v>
      </c>
      <c r="C56" s="102" t="s">
        <v>31</v>
      </c>
      <c r="D56" s="102">
        <v>76.5</v>
      </c>
      <c r="E56" s="102">
        <v>76.5</v>
      </c>
      <c r="F56" s="102" t="s">
        <v>31</v>
      </c>
      <c r="G56" s="102">
        <v>45</v>
      </c>
      <c r="H56" s="102">
        <v>45</v>
      </c>
      <c r="I56" s="102" t="s">
        <v>31</v>
      </c>
      <c r="J56" s="102">
        <v>37.745199999999997</v>
      </c>
      <c r="K56" s="102">
        <v>37.745199999999997</v>
      </c>
      <c r="L56" s="102" t="s">
        <v>31</v>
      </c>
      <c r="M56" s="102">
        <v>83.878200000000007</v>
      </c>
      <c r="N56" s="102">
        <v>83.878200000000007</v>
      </c>
      <c r="O56" s="102" t="s">
        <v>31</v>
      </c>
      <c r="P56" s="102">
        <v>-7.2548000000000004</v>
      </c>
      <c r="Q56" s="102">
        <v>-7.2548000000000004</v>
      </c>
      <c r="R56" s="102" t="s">
        <v>31</v>
      </c>
      <c r="S56" s="102">
        <v>49.3401</v>
      </c>
      <c r="T56" s="102">
        <v>49.3401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52" t="s">
        <v>91</v>
      </c>
      <c r="B57" s="74" t="s">
        <v>92</v>
      </c>
      <c r="C57" s="102" t="s">
        <v>31</v>
      </c>
      <c r="D57" s="102">
        <v>10</v>
      </c>
      <c r="E57" s="102">
        <v>10</v>
      </c>
      <c r="F57" s="102" t="s">
        <v>31</v>
      </c>
      <c r="G57" s="102">
        <v>7.7808000000000002</v>
      </c>
      <c r="H57" s="102">
        <v>7.7808000000000002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>
        <v>-7.7808000000000002</v>
      </c>
      <c r="Q57" s="102">
        <v>-7.7808000000000002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52" t="s">
        <v>93</v>
      </c>
      <c r="B58" s="74" t="s">
        <v>94</v>
      </c>
      <c r="C58" s="102">
        <v>704</v>
      </c>
      <c r="D58" s="102">
        <v>12</v>
      </c>
      <c r="E58" s="102">
        <v>716</v>
      </c>
      <c r="F58" s="102">
        <v>358.22140000000002</v>
      </c>
      <c r="G58" s="102">
        <v>7.9592000000000001</v>
      </c>
      <c r="H58" s="102">
        <v>366.18060000000003</v>
      </c>
      <c r="I58" s="102">
        <v>112.7169</v>
      </c>
      <c r="J58" s="102">
        <v>7.9592000000000001</v>
      </c>
      <c r="K58" s="102">
        <v>120.67610000000001</v>
      </c>
      <c r="L58" s="102">
        <v>31.465699999999998</v>
      </c>
      <c r="M58" s="102">
        <v>100</v>
      </c>
      <c r="N58" s="102">
        <v>32.955300000000001</v>
      </c>
      <c r="O58" s="102">
        <v>-245.50450000000001</v>
      </c>
      <c r="P58" s="102" t="s">
        <v>31</v>
      </c>
      <c r="Q58" s="102">
        <v>-245.50450000000001</v>
      </c>
      <c r="R58" s="102">
        <v>16.010899999999999</v>
      </c>
      <c r="S58" s="102">
        <v>66.326599999999999</v>
      </c>
      <c r="T58" s="102">
        <v>16.854199999999999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52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52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52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2" t="s">
        <v>101</v>
      </c>
      <c r="B62" s="74" t="s">
        <v>102</v>
      </c>
      <c r="C62" s="102" t="s">
        <v>31</v>
      </c>
      <c r="D62" s="102">
        <v>3</v>
      </c>
      <c r="E62" s="102">
        <v>3</v>
      </c>
      <c r="F62" s="102" t="s">
        <v>31</v>
      </c>
      <c r="G62" s="102">
        <v>6.9337999999999997</v>
      </c>
      <c r="H62" s="102">
        <v>6.9337999999999997</v>
      </c>
      <c r="I62" s="102" t="s">
        <v>31</v>
      </c>
      <c r="J62" s="102">
        <v>95.1126</v>
      </c>
      <c r="K62" s="102">
        <v>95.1126</v>
      </c>
      <c r="L62" s="102" t="s">
        <v>31</v>
      </c>
      <c r="M62" s="102">
        <v>1371.7239999999999</v>
      </c>
      <c r="N62" s="102">
        <v>1371.7239999999999</v>
      </c>
      <c r="O62" s="102" t="s">
        <v>31</v>
      </c>
      <c r="P62" s="102">
        <v>88.178799999999995</v>
      </c>
      <c r="Q62" s="102">
        <v>88.178799999999995</v>
      </c>
      <c r="R62" s="102" t="s">
        <v>31</v>
      </c>
      <c r="S62" s="102">
        <v>3170.42</v>
      </c>
      <c r="T62" s="102">
        <v>3170.42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82" t="s">
        <v>103</v>
      </c>
      <c r="B63" s="76" t="s">
        <v>104</v>
      </c>
      <c r="C63" s="102">
        <v>490</v>
      </c>
      <c r="D63" s="102" t="s">
        <v>31</v>
      </c>
      <c r="E63" s="102">
        <v>490</v>
      </c>
      <c r="F63" s="102">
        <v>242.69300000000001</v>
      </c>
      <c r="G63" s="102" t="s">
        <v>31</v>
      </c>
      <c r="H63" s="102">
        <v>242.69300000000001</v>
      </c>
      <c r="I63" s="102">
        <v>199.87360000000001</v>
      </c>
      <c r="J63" s="102" t="s">
        <v>31</v>
      </c>
      <c r="K63" s="102">
        <v>199.87360000000001</v>
      </c>
      <c r="L63" s="102">
        <v>82.356499999999997</v>
      </c>
      <c r="M63" s="102" t="s">
        <v>31</v>
      </c>
      <c r="N63" s="102">
        <v>82.356499999999997</v>
      </c>
      <c r="O63" s="102">
        <v>-42.819400000000002</v>
      </c>
      <c r="P63" s="102" t="s">
        <v>31</v>
      </c>
      <c r="Q63" s="102">
        <v>-42.819400000000002</v>
      </c>
      <c r="R63" s="102">
        <v>40.790500000000002</v>
      </c>
      <c r="S63" s="102" t="s">
        <v>31</v>
      </c>
      <c r="T63" s="102">
        <v>40.790500000000002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82" t="s">
        <v>105</v>
      </c>
      <c r="B64" s="76" t="s">
        <v>106</v>
      </c>
      <c r="C64" s="102">
        <v>1530</v>
      </c>
      <c r="D64" s="102" t="s">
        <v>31</v>
      </c>
      <c r="E64" s="102">
        <v>1530</v>
      </c>
      <c r="F64" s="102">
        <v>47355.455399999999</v>
      </c>
      <c r="G64" s="102" t="s">
        <v>31</v>
      </c>
      <c r="H64" s="102">
        <v>47355.455399999999</v>
      </c>
      <c r="I64" s="102">
        <v>274.58730000000003</v>
      </c>
      <c r="J64" s="102" t="s">
        <v>31</v>
      </c>
      <c r="K64" s="102">
        <v>274.58730000000003</v>
      </c>
      <c r="L64" s="102">
        <v>0.57979999999999998</v>
      </c>
      <c r="M64" s="102" t="s">
        <v>31</v>
      </c>
      <c r="N64" s="102">
        <v>0.57979999999999998</v>
      </c>
      <c r="O64" s="102">
        <v>-47080.8681</v>
      </c>
      <c r="P64" s="102" t="s">
        <v>31</v>
      </c>
      <c r="Q64" s="102">
        <v>-47080.8681</v>
      </c>
      <c r="R64" s="102">
        <v>17.9468</v>
      </c>
      <c r="S64" s="102" t="s">
        <v>31</v>
      </c>
      <c r="T64" s="102">
        <v>17.9468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2" t="s">
        <v>107</v>
      </c>
      <c r="B65" s="74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2" t="s">
        <v>109</v>
      </c>
      <c r="B66" s="74" t="s">
        <v>110</v>
      </c>
      <c r="C66" s="102">
        <v>1530</v>
      </c>
      <c r="D66" s="102" t="s">
        <v>31</v>
      </c>
      <c r="E66" s="102">
        <v>1530</v>
      </c>
      <c r="F66" s="102">
        <v>47355.455399999999</v>
      </c>
      <c r="G66" s="102" t="s">
        <v>31</v>
      </c>
      <c r="H66" s="102">
        <v>47355.455399999999</v>
      </c>
      <c r="I66" s="102">
        <v>274.58730000000003</v>
      </c>
      <c r="J66" s="102" t="s">
        <v>31</v>
      </c>
      <c r="K66" s="102">
        <v>274.58730000000003</v>
      </c>
      <c r="L66" s="102">
        <v>0.57979999999999998</v>
      </c>
      <c r="M66" s="102" t="s">
        <v>31</v>
      </c>
      <c r="N66" s="102">
        <v>0.57979999999999998</v>
      </c>
      <c r="O66" s="102">
        <v>-47080.8681</v>
      </c>
      <c r="P66" s="102" t="s">
        <v>31</v>
      </c>
      <c r="Q66" s="102">
        <v>-47080.8681</v>
      </c>
      <c r="R66" s="102">
        <v>17.9468</v>
      </c>
      <c r="S66" s="102" t="s">
        <v>31</v>
      </c>
      <c r="T66" s="102">
        <v>17.9468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82" t="s">
        <v>111</v>
      </c>
      <c r="B67" s="76" t="s">
        <v>112</v>
      </c>
      <c r="C67" s="102">
        <v>12500</v>
      </c>
      <c r="D67" s="102" t="s">
        <v>31</v>
      </c>
      <c r="E67" s="102">
        <v>12500</v>
      </c>
      <c r="F67" s="102">
        <v>747.40660000000003</v>
      </c>
      <c r="G67" s="102" t="s">
        <v>31</v>
      </c>
      <c r="H67" s="102">
        <v>747.40660000000003</v>
      </c>
      <c r="I67" s="102">
        <v>8668.4236000000001</v>
      </c>
      <c r="J67" s="102" t="s">
        <v>31</v>
      </c>
      <c r="K67" s="102">
        <v>8668.4236000000001</v>
      </c>
      <c r="L67" s="102">
        <v>1159.8001999999999</v>
      </c>
      <c r="M67" s="102" t="s">
        <v>31</v>
      </c>
      <c r="N67" s="102">
        <v>1159.8001999999999</v>
      </c>
      <c r="O67" s="102">
        <v>7921.0169999999998</v>
      </c>
      <c r="P67" s="102" t="s">
        <v>31</v>
      </c>
      <c r="Q67" s="102">
        <v>7921.0169999999998</v>
      </c>
      <c r="R67" s="102">
        <v>69.347300000000004</v>
      </c>
      <c r="S67" s="102" t="s">
        <v>31</v>
      </c>
      <c r="T67" s="102">
        <v>69.347300000000004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52" t="s">
        <v>113</v>
      </c>
      <c r="B68" s="74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>
        <v>131.1003</v>
      </c>
      <c r="J68" s="102" t="s">
        <v>31</v>
      </c>
      <c r="K68" s="102">
        <v>131.1003</v>
      </c>
      <c r="L68" s="102" t="s">
        <v>31</v>
      </c>
      <c r="M68" s="102" t="s">
        <v>31</v>
      </c>
      <c r="N68" s="102" t="s">
        <v>31</v>
      </c>
      <c r="O68" s="102">
        <v>131.1003</v>
      </c>
      <c r="P68" s="102" t="s">
        <v>31</v>
      </c>
      <c r="Q68" s="102">
        <v>131.1003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52" t="s">
        <v>115</v>
      </c>
      <c r="B69" s="74" t="s">
        <v>116</v>
      </c>
      <c r="C69" s="102">
        <v>12500</v>
      </c>
      <c r="D69" s="102" t="s">
        <v>31</v>
      </c>
      <c r="E69" s="102">
        <v>12500</v>
      </c>
      <c r="F69" s="102">
        <v>747.40660000000003</v>
      </c>
      <c r="G69" s="102" t="s">
        <v>31</v>
      </c>
      <c r="H69" s="102">
        <v>747.40660000000003</v>
      </c>
      <c r="I69" s="102">
        <v>8537.3233999999993</v>
      </c>
      <c r="J69" s="102" t="s">
        <v>31</v>
      </c>
      <c r="K69" s="102">
        <v>8537.3233999999993</v>
      </c>
      <c r="L69" s="102">
        <v>1142.2594999999999</v>
      </c>
      <c r="M69" s="102" t="s">
        <v>31</v>
      </c>
      <c r="N69" s="102">
        <v>1142.2594999999999</v>
      </c>
      <c r="O69" s="102">
        <v>7789.9168</v>
      </c>
      <c r="P69" s="102" t="s">
        <v>31</v>
      </c>
      <c r="Q69" s="102">
        <v>7789.9168</v>
      </c>
      <c r="R69" s="102">
        <v>68.298500000000004</v>
      </c>
      <c r="S69" s="102" t="s">
        <v>31</v>
      </c>
      <c r="T69" s="102">
        <v>68.298500000000004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52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82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82" t="s">
        <v>121</v>
      </c>
      <c r="B72" s="76" t="s">
        <v>122</v>
      </c>
      <c r="C72" s="102">
        <v>1850</v>
      </c>
      <c r="D72" s="102">
        <v>112</v>
      </c>
      <c r="E72" s="102">
        <v>1962</v>
      </c>
      <c r="F72" s="102">
        <v>815.65880000000004</v>
      </c>
      <c r="G72" s="102">
        <v>48.716900000000003</v>
      </c>
      <c r="H72" s="102">
        <v>864.37570000000005</v>
      </c>
      <c r="I72" s="102">
        <v>925.00199999999995</v>
      </c>
      <c r="J72" s="102">
        <v>42.941899999999997</v>
      </c>
      <c r="K72" s="102">
        <v>967.94389999999999</v>
      </c>
      <c r="L72" s="102">
        <v>113.4055</v>
      </c>
      <c r="M72" s="102">
        <v>88.145700000000005</v>
      </c>
      <c r="N72" s="102">
        <v>111.98180000000001</v>
      </c>
      <c r="O72" s="102">
        <v>109.3432</v>
      </c>
      <c r="P72" s="102">
        <v>-5.7750000000000004</v>
      </c>
      <c r="Q72" s="102">
        <v>103.5682</v>
      </c>
      <c r="R72" s="102">
        <v>50.000100000000003</v>
      </c>
      <c r="S72" s="102">
        <v>38.340899999999998</v>
      </c>
      <c r="T72" s="102">
        <v>49.334499999999998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82" t="s">
        <v>123</v>
      </c>
      <c r="B73" s="76" t="s">
        <v>124</v>
      </c>
      <c r="C73" s="102" t="s">
        <v>31</v>
      </c>
      <c r="D73" s="102">
        <v>20.0288</v>
      </c>
      <c r="E73" s="102">
        <v>20.0288</v>
      </c>
      <c r="F73" s="102" t="s">
        <v>31</v>
      </c>
      <c r="G73" s="102">
        <v>10</v>
      </c>
      <c r="H73" s="102">
        <v>10</v>
      </c>
      <c r="I73" s="102">
        <v>-20.074200000000001</v>
      </c>
      <c r="J73" s="102">
        <v>3.9236</v>
      </c>
      <c r="K73" s="102">
        <v>-16.150600000000001</v>
      </c>
      <c r="L73" s="102" t="s">
        <v>31</v>
      </c>
      <c r="M73" s="102">
        <v>39.235999999999997</v>
      </c>
      <c r="N73" s="102">
        <v>-161.506</v>
      </c>
      <c r="O73" s="102">
        <v>-20.074200000000001</v>
      </c>
      <c r="P73" s="102">
        <v>-6.0763999999999996</v>
      </c>
      <c r="Q73" s="102">
        <v>-26.150600000000001</v>
      </c>
      <c r="R73" s="102" t="s">
        <v>31</v>
      </c>
      <c r="S73" s="102">
        <v>19.589700000000001</v>
      </c>
      <c r="T73" s="102">
        <v>-80.636799999999994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83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>
        <v>-20.083400000000001</v>
      </c>
      <c r="J74" s="45">
        <v>3.9236</v>
      </c>
      <c r="K74" s="45">
        <v>-16.1599</v>
      </c>
      <c r="L74" s="45" t="s">
        <v>31</v>
      </c>
      <c r="M74" s="45" t="s">
        <v>31</v>
      </c>
      <c r="N74" s="45" t="s">
        <v>31</v>
      </c>
      <c r="O74" s="45">
        <v>-20.083400000000001</v>
      </c>
      <c r="P74" s="45">
        <v>3.9236</v>
      </c>
      <c r="Q74" s="45">
        <v>-16.1599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83" t="s">
        <v>127</v>
      </c>
      <c r="B75" s="74" t="s">
        <v>128</v>
      </c>
      <c r="C75" s="45" t="s">
        <v>31</v>
      </c>
      <c r="D75" s="45">
        <v>20.0288</v>
      </c>
      <c r="E75" s="45">
        <v>20.0288</v>
      </c>
      <c r="F75" s="45" t="s">
        <v>31</v>
      </c>
      <c r="G75" s="45">
        <v>10</v>
      </c>
      <c r="H75" s="45">
        <v>10</v>
      </c>
      <c r="I75" s="45">
        <v>9.2999999999999992E-3</v>
      </c>
      <c r="J75" s="45" t="s">
        <v>31</v>
      </c>
      <c r="K75" s="45">
        <v>9.2999999999999992E-3</v>
      </c>
      <c r="L75" s="45" t="s">
        <v>31</v>
      </c>
      <c r="M75" s="45" t="s">
        <v>31</v>
      </c>
      <c r="N75" s="45">
        <v>9.2999999999999999E-2</v>
      </c>
      <c r="O75" s="45">
        <v>9.2999999999999992E-3</v>
      </c>
      <c r="P75" s="45">
        <v>-10</v>
      </c>
      <c r="Q75" s="45">
        <v>-9.9907000000000004</v>
      </c>
      <c r="R75" s="45" t="s">
        <v>31</v>
      </c>
      <c r="S75" s="45" t="s">
        <v>31</v>
      </c>
      <c r="T75" s="45">
        <v>4.6399999999999997E-2</v>
      </c>
      <c r="U75" s="6"/>
    </row>
    <row r="76" spans="1:35" ht="19.5" hidden="1" x14ac:dyDescent="0.3">
      <c r="A76" s="83" t="s">
        <v>129</v>
      </c>
      <c r="B76" s="74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view="pageBreakPreview" topLeftCell="A13" zoomScaleNormal="100" zoomScaleSheetLayoutView="100" workbookViewId="0">
      <pane xSplit="2" ySplit="5" topLeftCell="F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35.425781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3" width="12.7109375" style="7" customWidth="1"/>
    <col min="14" max="14" width="19" style="7" customWidth="1"/>
    <col min="15" max="15" width="15.28515625" style="7" customWidth="1"/>
    <col min="16" max="16" width="13.85546875" style="7" customWidth="1"/>
    <col min="17" max="17" width="15.28515625" style="7" customWidth="1"/>
    <col min="18" max="19" width="10.5703125" style="7" customWidth="1"/>
    <col min="20" max="20" width="13.8554687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81" t="s">
        <v>17</v>
      </c>
      <c r="B18" s="72" t="s">
        <v>18</v>
      </c>
      <c r="C18" s="98">
        <v>180864.304</v>
      </c>
      <c r="D18" s="98">
        <v>21466.407500000001</v>
      </c>
      <c r="E18" s="98">
        <v>202330.7115</v>
      </c>
      <c r="F18" s="98">
        <v>90112.092300000004</v>
      </c>
      <c r="G18" s="98">
        <v>7826.6755999999996</v>
      </c>
      <c r="H18" s="98">
        <v>97937.909899999999</v>
      </c>
      <c r="I18" s="98">
        <v>79237.742499999993</v>
      </c>
      <c r="J18" s="98">
        <v>4916.5938999999998</v>
      </c>
      <c r="K18" s="98">
        <v>84154.3364</v>
      </c>
      <c r="L18" s="98">
        <v>87.932400000000001</v>
      </c>
      <c r="M18" s="98">
        <v>62.818399999999997</v>
      </c>
      <c r="N18" s="98">
        <v>85.926199999999994</v>
      </c>
      <c r="O18" s="98">
        <v>-10874.3498</v>
      </c>
      <c r="P18" s="98">
        <v>-2910.0817000000002</v>
      </c>
      <c r="Q18" s="98">
        <v>-13783.5735</v>
      </c>
      <c r="R18" s="98">
        <v>43.810600000000001</v>
      </c>
      <c r="S18" s="98">
        <v>22.903600000000001</v>
      </c>
      <c r="T18" s="98">
        <v>41.592399999999998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81" t="s">
        <v>19</v>
      </c>
      <c r="B19" s="72"/>
      <c r="C19" s="98">
        <v>180864.304</v>
      </c>
      <c r="D19" s="98">
        <v>21466.407500000001</v>
      </c>
      <c r="E19" s="98">
        <v>202330.7115</v>
      </c>
      <c r="F19" s="98">
        <v>90112.092300000004</v>
      </c>
      <c r="G19" s="98">
        <v>7826.5756000000001</v>
      </c>
      <c r="H19" s="98">
        <v>97937.809899999993</v>
      </c>
      <c r="I19" s="98">
        <v>82187.742499999993</v>
      </c>
      <c r="J19" s="98">
        <v>4916.3939</v>
      </c>
      <c r="K19" s="98">
        <v>87104.136400000003</v>
      </c>
      <c r="L19" s="98">
        <v>91.206100000000006</v>
      </c>
      <c r="M19" s="98">
        <v>62.816600000000001</v>
      </c>
      <c r="N19" s="98">
        <v>88.938199999999995</v>
      </c>
      <c r="O19" s="98">
        <v>-7924.3498</v>
      </c>
      <c r="P19" s="98">
        <v>-2910.1817000000001</v>
      </c>
      <c r="Q19" s="98">
        <v>-10833.673500000001</v>
      </c>
      <c r="R19" s="98">
        <v>45.441600000000001</v>
      </c>
      <c r="S19" s="98">
        <v>22.902699999999999</v>
      </c>
      <c r="T19" s="98">
        <v>43.0503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81" t="s">
        <v>20</v>
      </c>
      <c r="B20" s="72"/>
      <c r="C20" s="98">
        <v>159279.72</v>
      </c>
      <c r="D20" s="98">
        <v>18509.3</v>
      </c>
      <c r="E20" s="98">
        <v>177789.02</v>
      </c>
      <c r="F20" s="98">
        <v>67348.795400000003</v>
      </c>
      <c r="G20" s="98">
        <v>4109.1922000000004</v>
      </c>
      <c r="H20" s="98">
        <v>71457.987399999998</v>
      </c>
      <c r="I20" s="98">
        <v>60719.453500000003</v>
      </c>
      <c r="J20" s="98">
        <v>4021.846</v>
      </c>
      <c r="K20" s="98">
        <v>64741.299299999999</v>
      </c>
      <c r="L20" s="98">
        <v>90.156700000000001</v>
      </c>
      <c r="M20" s="98">
        <v>97.874300000000005</v>
      </c>
      <c r="N20" s="98">
        <v>90.600499999999997</v>
      </c>
      <c r="O20" s="98">
        <v>-6629.3419000000004</v>
      </c>
      <c r="P20" s="98">
        <v>-87.346199999999996</v>
      </c>
      <c r="Q20" s="98">
        <v>-6716.6881000000003</v>
      </c>
      <c r="R20" s="98">
        <v>38.121200000000002</v>
      </c>
      <c r="S20" s="98">
        <v>21.7287</v>
      </c>
      <c r="T20" s="98">
        <v>36.4146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52" t="s">
        <v>21</v>
      </c>
      <c r="B21" s="74" t="s">
        <v>22</v>
      </c>
      <c r="C21" s="102">
        <v>107484</v>
      </c>
      <c r="D21" s="102">
        <v>4056</v>
      </c>
      <c r="E21" s="102">
        <v>111540</v>
      </c>
      <c r="F21" s="102">
        <v>27486.099900000001</v>
      </c>
      <c r="G21" s="102">
        <v>1054.4514999999999</v>
      </c>
      <c r="H21" s="102">
        <v>28540.551299999999</v>
      </c>
      <c r="I21" s="102">
        <v>34806.6319</v>
      </c>
      <c r="J21" s="102">
        <v>1325.4426000000001</v>
      </c>
      <c r="K21" s="102">
        <v>36132.074399999998</v>
      </c>
      <c r="L21" s="102">
        <v>126.6335</v>
      </c>
      <c r="M21" s="102">
        <v>125.69970000000001</v>
      </c>
      <c r="N21" s="102">
        <v>126.599</v>
      </c>
      <c r="O21" s="102">
        <v>7320.5320000000002</v>
      </c>
      <c r="P21" s="102">
        <v>270.99110000000002</v>
      </c>
      <c r="Q21" s="102">
        <v>7591.5231000000003</v>
      </c>
      <c r="R21" s="102">
        <v>32.383000000000003</v>
      </c>
      <c r="S21" s="102">
        <v>32.6785</v>
      </c>
      <c r="T21" s="102">
        <v>32.393799999999999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105162.87</v>
      </c>
      <c r="D22" s="102">
        <v>4056</v>
      </c>
      <c r="E22" s="102">
        <v>109218.87</v>
      </c>
      <c r="F22" s="102">
        <v>27103.199400000001</v>
      </c>
      <c r="G22" s="102">
        <v>1022.7624</v>
      </c>
      <c r="H22" s="102">
        <v>28125.961800000001</v>
      </c>
      <c r="I22" s="102">
        <v>34215.939400000003</v>
      </c>
      <c r="J22" s="102">
        <v>1291.1676</v>
      </c>
      <c r="K22" s="102">
        <v>35507.107000000004</v>
      </c>
      <c r="L22" s="102">
        <v>126.2431</v>
      </c>
      <c r="M22" s="102">
        <v>126.2431</v>
      </c>
      <c r="N22" s="102">
        <v>126.2431</v>
      </c>
      <c r="O22" s="102">
        <v>7112.74</v>
      </c>
      <c r="P22" s="102">
        <v>268.40519999999998</v>
      </c>
      <c r="Q22" s="102">
        <v>7381.1451999999999</v>
      </c>
      <c r="R22" s="102">
        <v>32.536099999999998</v>
      </c>
      <c r="S22" s="102">
        <v>31.833500000000001</v>
      </c>
      <c r="T22" s="102">
        <v>32.51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634.1</v>
      </c>
      <c r="D23" s="102" t="s">
        <v>31</v>
      </c>
      <c r="E23" s="102">
        <v>634.1</v>
      </c>
      <c r="F23" s="102">
        <v>-174.0634</v>
      </c>
      <c r="G23" s="102">
        <v>-6.5683999999999996</v>
      </c>
      <c r="H23" s="102">
        <v>-180.6319</v>
      </c>
      <c r="I23" s="102">
        <v>13.0221</v>
      </c>
      <c r="J23" s="102">
        <v>0.4914</v>
      </c>
      <c r="K23" s="102">
        <v>13.513500000000001</v>
      </c>
      <c r="L23" s="102">
        <v>-7.4812000000000003</v>
      </c>
      <c r="M23" s="102">
        <v>-7.4812000000000003</v>
      </c>
      <c r="N23" s="102">
        <v>-7.4812000000000003</v>
      </c>
      <c r="O23" s="102">
        <v>187.0855</v>
      </c>
      <c r="P23" s="102">
        <v>7.0598000000000001</v>
      </c>
      <c r="Q23" s="102">
        <v>194.1454</v>
      </c>
      <c r="R23" s="102">
        <v>2.0535999999999999</v>
      </c>
      <c r="S23" s="102" t="s">
        <v>31</v>
      </c>
      <c r="T23" s="102">
        <v>2.1311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1687.03</v>
      </c>
      <c r="D24" s="102" t="s">
        <v>31</v>
      </c>
      <c r="E24" s="102">
        <v>1687.03</v>
      </c>
      <c r="F24" s="102">
        <v>15.476900000000001</v>
      </c>
      <c r="G24" s="102">
        <v>0.58399999999999996</v>
      </c>
      <c r="H24" s="102">
        <v>16.0609</v>
      </c>
      <c r="I24" s="102">
        <v>167.5489</v>
      </c>
      <c r="J24" s="102">
        <v>6.3226000000000004</v>
      </c>
      <c r="K24" s="102">
        <v>173.8716</v>
      </c>
      <c r="L24" s="102">
        <v>1082.5740000000001</v>
      </c>
      <c r="M24" s="102">
        <v>1082.6369</v>
      </c>
      <c r="N24" s="102">
        <v>1082.5769</v>
      </c>
      <c r="O24" s="102">
        <v>152.072</v>
      </c>
      <c r="P24" s="102">
        <v>5.7385999999999999</v>
      </c>
      <c r="Q24" s="102">
        <v>157.8107</v>
      </c>
      <c r="R24" s="102">
        <v>9.9314999999999998</v>
      </c>
      <c r="S24" s="102" t="s">
        <v>31</v>
      </c>
      <c r="T24" s="102">
        <v>10.3063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 t="s">
        <v>31</v>
      </c>
      <c r="D26" s="102" t="s">
        <v>31</v>
      </c>
      <c r="E26" s="102" t="s">
        <v>31</v>
      </c>
      <c r="F26" s="102">
        <v>-0.50519999999999998</v>
      </c>
      <c r="G26" s="102">
        <v>-9.1899999999999996E-2</v>
      </c>
      <c r="H26" s="102">
        <v>-0.59709999999999996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0.50519999999999998</v>
      </c>
      <c r="P26" s="102">
        <v>9.1899999999999996E-2</v>
      </c>
      <c r="Q26" s="102">
        <v>0.59709999999999996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>
        <v>422.923</v>
      </c>
      <c r="G28" s="102">
        <v>15.9594</v>
      </c>
      <c r="H28" s="102">
        <v>438.88240000000002</v>
      </c>
      <c r="I28" s="102">
        <v>326.94220000000001</v>
      </c>
      <c r="J28" s="102">
        <v>12.337400000000001</v>
      </c>
      <c r="K28" s="102">
        <v>339.27960000000002</v>
      </c>
      <c r="L28" s="102">
        <v>77.305300000000003</v>
      </c>
      <c r="M28" s="102">
        <v>77.304900000000004</v>
      </c>
      <c r="N28" s="102">
        <v>77.305300000000003</v>
      </c>
      <c r="O28" s="102">
        <v>-95.980800000000002</v>
      </c>
      <c r="P28" s="102">
        <v>-3.6219999999999999</v>
      </c>
      <c r="Q28" s="102">
        <v>-99.602800000000002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>
        <v>120.1588</v>
      </c>
      <c r="G29" s="102">
        <v>21.847100000000001</v>
      </c>
      <c r="H29" s="102">
        <v>142.0059</v>
      </c>
      <c r="I29" s="102">
        <v>83.179299999999998</v>
      </c>
      <c r="J29" s="102">
        <v>15.1235</v>
      </c>
      <c r="K29" s="102">
        <v>98.302800000000005</v>
      </c>
      <c r="L29" s="102">
        <v>69.224400000000003</v>
      </c>
      <c r="M29" s="102">
        <v>69.224199999999996</v>
      </c>
      <c r="N29" s="102">
        <v>69.224400000000003</v>
      </c>
      <c r="O29" s="102">
        <v>-36.979500000000002</v>
      </c>
      <c r="P29" s="102">
        <v>-6.7236000000000002</v>
      </c>
      <c r="Q29" s="102">
        <v>-43.703099999999999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52" t="s">
        <v>40</v>
      </c>
      <c r="B30" s="74" t="s">
        <v>41</v>
      </c>
      <c r="C30" s="102">
        <v>17229.900000000001</v>
      </c>
      <c r="D30" s="102" t="s">
        <v>31</v>
      </c>
      <c r="E30" s="102">
        <v>17229.900000000001</v>
      </c>
      <c r="F30" s="102">
        <v>6876.5574999999999</v>
      </c>
      <c r="G30" s="102" t="s">
        <v>31</v>
      </c>
      <c r="H30" s="102">
        <v>6876.5574999999999</v>
      </c>
      <c r="I30" s="102">
        <v>7535.6423999999997</v>
      </c>
      <c r="J30" s="102" t="s">
        <v>31</v>
      </c>
      <c r="K30" s="102">
        <v>7535.6423999999997</v>
      </c>
      <c r="L30" s="102">
        <v>109.58450000000001</v>
      </c>
      <c r="M30" s="102" t="s">
        <v>31</v>
      </c>
      <c r="N30" s="102">
        <v>109.58450000000001</v>
      </c>
      <c r="O30" s="102">
        <v>659.08489999999995</v>
      </c>
      <c r="P30" s="102" t="s">
        <v>31</v>
      </c>
      <c r="Q30" s="102">
        <v>659.08489999999995</v>
      </c>
      <c r="R30" s="102">
        <v>43.735799999999998</v>
      </c>
      <c r="S30" s="102" t="s">
        <v>31</v>
      </c>
      <c r="T30" s="102">
        <v>43.735799999999998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82" t="s">
        <v>42</v>
      </c>
      <c r="B31" s="76" t="s">
        <v>43</v>
      </c>
      <c r="C31" s="103">
        <v>5405</v>
      </c>
      <c r="D31" s="103">
        <v>159</v>
      </c>
      <c r="E31" s="103">
        <v>5564</v>
      </c>
      <c r="F31" s="103">
        <v>29025.7176</v>
      </c>
      <c r="G31" s="103">
        <v>176.21530000000001</v>
      </c>
      <c r="H31" s="103">
        <v>29201.9329</v>
      </c>
      <c r="I31" s="103">
        <v>5944.0066999999999</v>
      </c>
      <c r="J31" s="103">
        <v>341.1046</v>
      </c>
      <c r="K31" s="103">
        <v>6285.1112000000003</v>
      </c>
      <c r="L31" s="103">
        <v>20.478400000000001</v>
      </c>
      <c r="M31" s="103">
        <v>193.57259999999999</v>
      </c>
      <c r="N31" s="103">
        <v>21.5229</v>
      </c>
      <c r="O31" s="103">
        <v>-23081.710899999998</v>
      </c>
      <c r="P31" s="103">
        <v>164.88929999999999</v>
      </c>
      <c r="Q31" s="103">
        <v>-22916.8217</v>
      </c>
      <c r="R31" s="103">
        <v>109.9723</v>
      </c>
      <c r="S31" s="103">
        <v>214.53110000000001</v>
      </c>
      <c r="T31" s="103">
        <v>112.9603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83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25179.108899999999</v>
      </c>
      <c r="G32" s="102" t="s">
        <v>31</v>
      </c>
      <c r="H32" s="102">
        <v>25179.108899999999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-25179.108899999999</v>
      </c>
      <c r="P32" s="102" t="s">
        <v>31</v>
      </c>
      <c r="Q32" s="102">
        <v>-25179.108899999999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83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24.6798</v>
      </c>
      <c r="G33" s="102" t="s">
        <v>31</v>
      </c>
      <c r="H33" s="102">
        <v>24.6798</v>
      </c>
      <c r="I33" s="102">
        <v>1.8627</v>
      </c>
      <c r="J33" s="102" t="s">
        <v>31</v>
      </c>
      <c r="K33" s="102">
        <v>1.8627</v>
      </c>
      <c r="L33" s="102">
        <v>7.5473999999999997</v>
      </c>
      <c r="M33" s="102" t="s">
        <v>31</v>
      </c>
      <c r="N33" s="102">
        <v>7.5473999999999997</v>
      </c>
      <c r="O33" s="102">
        <v>-22.8171</v>
      </c>
      <c r="P33" s="102" t="s">
        <v>31</v>
      </c>
      <c r="Q33" s="102">
        <v>-22.8171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83" t="s">
        <v>48</v>
      </c>
      <c r="B34" s="74" t="s">
        <v>49</v>
      </c>
      <c r="C34" s="102">
        <v>370</v>
      </c>
      <c r="D34" s="102">
        <v>159</v>
      </c>
      <c r="E34" s="102">
        <v>529</v>
      </c>
      <c r="F34" s="102">
        <v>411.16899999999998</v>
      </c>
      <c r="G34" s="102">
        <v>176.21530000000001</v>
      </c>
      <c r="H34" s="102">
        <v>587.38430000000005</v>
      </c>
      <c r="I34" s="102">
        <v>795.91070000000002</v>
      </c>
      <c r="J34" s="102">
        <v>341.1046</v>
      </c>
      <c r="K34" s="102">
        <v>1137.0152</v>
      </c>
      <c r="L34" s="102">
        <v>193.57259999999999</v>
      </c>
      <c r="M34" s="102">
        <v>193.57259999999999</v>
      </c>
      <c r="N34" s="102">
        <v>193.57259999999999</v>
      </c>
      <c r="O34" s="102">
        <v>384.74169999999998</v>
      </c>
      <c r="P34" s="102">
        <v>164.88929999999999</v>
      </c>
      <c r="Q34" s="102">
        <v>549.6309</v>
      </c>
      <c r="R34" s="102">
        <v>215.11099999999999</v>
      </c>
      <c r="S34" s="102">
        <v>214.53110000000001</v>
      </c>
      <c r="T34" s="102">
        <v>214.9367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83" t="s">
        <v>50</v>
      </c>
      <c r="B35" s="74" t="s">
        <v>51</v>
      </c>
      <c r="C35" s="102">
        <v>5035</v>
      </c>
      <c r="D35" s="102" t="s">
        <v>31</v>
      </c>
      <c r="E35" s="102">
        <v>5035</v>
      </c>
      <c r="F35" s="102">
        <v>3410.7597999999998</v>
      </c>
      <c r="G35" s="102" t="s">
        <v>31</v>
      </c>
      <c r="H35" s="102">
        <v>3410.7597999999998</v>
      </c>
      <c r="I35" s="102">
        <v>5146.2332999999999</v>
      </c>
      <c r="J35" s="102" t="s">
        <v>31</v>
      </c>
      <c r="K35" s="102">
        <v>5146.2332999999999</v>
      </c>
      <c r="L35" s="102">
        <v>150.88229999999999</v>
      </c>
      <c r="M35" s="102" t="s">
        <v>31</v>
      </c>
      <c r="N35" s="102">
        <v>150.88229999999999</v>
      </c>
      <c r="O35" s="102">
        <v>1735.4735000000001</v>
      </c>
      <c r="P35" s="102" t="s">
        <v>31</v>
      </c>
      <c r="Q35" s="102">
        <v>1735.4735000000001</v>
      </c>
      <c r="R35" s="102">
        <v>102.2092</v>
      </c>
      <c r="S35" s="102" t="s">
        <v>31</v>
      </c>
      <c r="T35" s="102">
        <v>102.2092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82" t="s">
        <v>52</v>
      </c>
      <c r="B36" s="76" t="s">
        <v>53</v>
      </c>
      <c r="C36" s="103">
        <v>27118.720000000001</v>
      </c>
      <c r="D36" s="103">
        <v>14282</v>
      </c>
      <c r="E36" s="103">
        <v>41400.720000000001</v>
      </c>
      <c r="F36" s="103">
        <v>3296.384</v>
      </c>
      <c r="G36" s="103">
        <v>2874.7754</v>
      </c>
      <c r="H36" s="103">
        <v>6171.1593000000003</v>
      </c>
      <c r="I36" s="103">
        <v>11473.7819</v>
      </c>
      <c r="J36" s="103">
        <v>2343.8287999999998</v>
      </c>
      <c r="K36" s="103">
        <v>13817.610699999999</v>
      </c>
      <c r="L36" s="103">
        <v>348.07170000000002</v>
      </c>
      <c r="M36" s="103">
        <v>81.530799999999999</v>
      </c>
      <c r="N36" s="103">
        <v>223.90620000000001</v>
      </c>
      <c r="O36" s="103">
        <v>8177.3978999999999</v>
      </c>
      <c r="P36" s="103">
        <v>-530.94659999999999</v>
      </c>
      <c r="Q36" s="103">
        <v>7646.4513999999999</v>
      </c>
      <c r="R36" s="103">
        <v>42.309399999999997</v>
      </c>
      <c r="S36" s="103">
        <v>16.411000000000001</v>
      </c>
      <c r="T36" s="103">
        <v>33.3752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83" t="s">
        <v>54</v>
      </c>
      <c r="B37" s="74" t="s">
        <v>55</v>
      </c>
      <c r="C37" s="102" t="s">
        <v>31</v>
      </c>
      <c r="D37" s="102">
        <v>4410</v>
      </c>
      <c r="E37" s="102">
        <v>4410</v>
      </c>
      <c r="F37" s="102" t="s">
        <v>31</v>
      </c>
      <c r="G37" s="102">
        <v>664.81730000000005</v>
      </c>
      <c r="H37" s="102">
        <v>664.81730000000005</v>
      </c>
      <c r="I37" s="102" t="s">
        <v>31</v>
      </c>
      <c r="J37" s="102">
        <v>140.14660000000001</v>
      </c>
      <c r="K37" s="102">
        <v>140.14660000000001</v>
      </c>
      <c r="L37" s="102" t="s">
        <v>31</v>
      </c>
      <c r="M37" s="102">
        <v>21.080400000000001</v>
      </c>
      <c r="N37" s="102">
        <v>21.080400000000001</v>
      </c>
      <c r="O37" s="102" t="s">
        <v>31</v>
      </c>
      <c r="P37" s="102">
        <v>-524.67070000000001</v>
      </c>
      <c r="Q37" s="102">
        <v>-524.67070000000001</v>
      </c>
      <c r="R37" s="102" t="s">
        <v>31</v>
      </c>
      <c r="S37" s="102">
        <v>3.1779000000000002</v>
      </c>
      <c r="T37" s="102">
        <v>3.1779000000000002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83" t="s">
        <v>56</v>
      </c>
      <c r="B38" s="74" t="s">
        <v>57</v>
      </c>
      <c r="C38" s="102">
        <v>27118.720000000001</v>
      </c>
      <c r="D38" s="102" t="s">
        <v>31</v>
      </c>
      <c r="E38" s="102">
        <v>27118.720000000001</v>
      </c>
      <c r="F38" s="102">
        <v>3296.384</v>
      </c>
      <c r="G38" s="102" t="s">
        <v>31</v>
      </c>
      <c r="H38" s="102">
        <v>3296.384</v>
      </c>
      <c r="I38" s="102">
        <v>11473.7819</v>
      </c>
      <c r="J38" s="102" t="s">
        <v>31</v>
      </c>
      <c r="K38" s="102">
        <v>11473.7819</v>
      </c>
      <c r="L38" s="102">
        <v>348.07170000000002</v>
      </c>
      <c r="M38" s="102" t="s">
        <v>31</v>
      </c>
      <c r="N38" s="102">
        <v>348.07170000000002</v>
      </c>
      <c r="O38" s="102">
        <v>8177.3978999999999</v>
      </c>
      <c r="P38" s="102" t="s">
        <v>31</v>
      </c>
      <c r="Q38" s="102">
        <v>8177.3978999999999</v>
      </c>
      <c r="R38" s="102">
        <v>42.309399999999997</v>
      </c>
      <c r="S38" s="102" t="s">
        <v>31</v>
      </c>
      <c r="T38" s="102">
        <v>42.309399999999997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83" t="s">
        <v>58</v>
      </c>
      <c r="B39" s="74" t="s">
        <v>59</v>
      </c>
      <c r="C39" s="102" t="s">
        <v>31</v>
      </c>
      <c r="D39" s="102">
        <v>9872</v>
      </c>
      <c r="E39" s="102">
        <v>9872</v>
      </c>
      <c r="F39" s="102" t="s">
        <v>31</v>
      </c>
      <c r="G39" s="102">
        <v>2209.9580999999998</v>
      </c>
      <c r="H39" s="102">
        <v>2209.9580999999998</v>
      </c>
      <c r="I39" s="102" t="s">
        <v>31</v>
      </c>
      <c r="J39" s="102">
        <v>2203.6822000000002</v>
      </c>
      <c r="K39" s="102">
        <v>2203.6822000000002</v>
      </c>
      <c r="L39" s="102" t="s">
        <v>31</v>
      </c>
      <c r="M39" s="102">
        <v>99.715999999999994</v>
      </c>
      <c r="N39" s="102">
        <v>99.715999999999994</v>
      </c>
      <c r="O39" s="102" t="s">
        <v>31</v>
      </c>
      <c r="P39" s="102">
        <v>-6.2759</v>
      </c>
      <c r="Q39" s="102">
        <v>-6.2759</v>
      </c>
      <c r="R39" s="102" t="s">
        <v>31</v>
      </c>
      <c r="S39" s="102">
        <v>22.322500000000002</v>
      </c>
      <c r="T39" s="102">
        <v>22.322500000000002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83" t="s">
        <v>60</v>
      </c>
      <c r="B40" s="74" t="s">
        <v>61</v>
      </c>
      <c r="C40" s="102" t="s">
        <v>31</v>
      </c>
      <c r="D40" s="102">
        <v>5354</v>
      </c>
      <c r="E40" s="102">
        <v>5354</v>
      </c>
      <c r="F40" s="102" t="s">
        <v>31</v>
      </c>
      <c r="G40" s="102">
        <v>1959.8153</v>
      </c>
      <c r="H40" s="102">
        <v>1959.8153</v>
      </c>
      <c r="I40" s="102" t="s">
        <v>31</v>
      </c>
      <c r="J40" s="102">
        <v>1699.4589000000001</v>
      </c>
      <c r="K40" s="102">
        <v>1699.4589000000001</v>
      </c>
      <c r="L40" s="102" t="s">
        <v>31</v>
      </c>
      <c r="M40" s="102">
        <v>86.715199999999996</v>
      </c>
      <c r="N40" s="102">
        <v>86.715199999999996</v>
      </c>
      <c r="O40" s="102" t="s">
        <v>31</v>
      </c>
      <c r="P40" s="102">
        <v>-260.35640000000001</v>
      </c>
      <c r="Q40" s="102">
        <v>-260.35640000000001</v>
      </c>
      <c r="R40" s="102" t="s">
        <v>31</v>
      </c>
      <c r="S40" s="102">
        <v>31.741800000000001</v>
      </c>
      <c r="T40" s="102">
        <v>31.741800000000001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83" t="s">
        <v>62</v>
      </c>
      <c r="B41" s="74" t="s">
        <v>63</v>
      </c>
      <c r="C41" s="102" t="s">
        <v>31</v>
      </c>
      <c r="D41" s="102">
        <v>4518</v>
      </c>
      <c r="E41" s="102">
        <v>4518</v>
      </c>
      <c r="F41" s="102" t="s">
        <v>31</v>
      </c>
      <c r="G41" s="102">
        <v>250.14269999999999</v>
      </c>
      <c r="H41" s="102">
        <v>250.14269999999999</v>
      </c>
      <c r="I41" s="102" t="s">
        <v>31</v>
      </c>
      <c r="J41" s="102">
        <v>504.22320000000002</v>
      </c>
      <c r="K41" s="102">
        <v>504.22320000000002</v>
      </c>
      <c r="L41" s="102" t="s">
        <v>31</v>
      </c>
      <c r="M41" s="102">
        <v>201.57419999999999</v>
      </c>
      <c r="N41" s="102">
        <v>201.57419999999999</v>
      </c>
      <c r="O41" s="102" t="s">
        <v>31</v>
      </c>
      <c r="P41" s="102">
        <v>254.0805</v>
      </c>
      <c r="Q41" s="102">
        <v>254.0805</v>
      </c>
      <c r="R41" s="102" t="s">
        <v>31</v>
      </c>
      <c r="S41" s="102">
        <v>11.160299999999999</v>
      </c>
      <c r="T41" s="102">
        <v>11.160299999999999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82" t="s">
        <v>64</v>
      </c>
      <c r="B42" s="76" t="s">
        <v>65</v>
      </c>
      <c r="C42" s="102">
        <v>20</v>
      </c>
      <c r="D42" s="102" t="s">
        <v>31</v>
      </c>
      <c r="E42" s="102">
        <v>20</v>
      </c>
      <c r="F42" s="102">
        <v>-33.070099999999996</v>
      </c>
      <c r="G42" s="102" t="s">
        <v>31</v>
      </c>
      <c r="H42" s="102">
        <v>-33.070099999999996</v>
      </c>
      <c r="I42" s="102">
        <v>34.615000000000002</v>
      </c>
      <c r="J42" s="102" t="s">
        <v>31</v>
      </c>
      <c r="K42" s="102">
        <v>34.615000000000002</v>
      </c>
      <c r="L42" s="102">
        <v>-104.67149999999999</v>
      </c>
      <c r="M42" s="102" t="s">
        <v>31</v>
      </c>
      <c r="N42" s="102">
        <v>-104.67149999999999</v>
      </c>
      <c r="O42" s="102">
        <v>67.685100000000006</v>
      </c>
      <c r="P42" s="102" t="s">
        <v>31</v>
      </c>
      <c r="Q42" s="102">
        <v>67.685100000000006</v>
      </c>
      <c r="R42" s="102">
        <v>173.07499999999999</v>
      </c>
      <c r="S42" s="102" t="s">
        <v>31</v>
      </c>
      <c r="T42" s="102">
        <v>173.07499999999999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83" t="s">
        <v>66</v>
      </c>
      <c r="B43" s="74" t="s">
        <v>67</v>
      </c>
      <c r="C43" s="102">
        <v>20</v>
      </c>
      <c r="D43" s="102" t="s">
        <v>31</v>
      </c>
      <c r="E43" s="102">
        <v>20</v>
      </c>
      <c r="F43" s="102">
        <v>-33.070099999999996</v>
      </c>
      <c r="G43" s="102" t="s">
        <v>31</v>
      </c>
      <c r="H43" s="102">
        <v>-33.070099999999996</v>
      </c>
      <c r="I43" s="102">
        <v>56.484999999999999</v>
      </c>
      <c r="J43" s="102" t="s">
        <v>31</v>
      </c>
      <c r="K43" s="102">
        <v>56.484999999999999</v>
      </c>
      <c r="L43" s="102">
        <v>-170.8038</v>
      </c>
      <c r="M43" s="102" t="s">
        <v>31</v>
      </c>
      <c r="N43" s="102">
        <v>-170.8038</v>
      </c>
      <c r="O43" s="102">
        <v>89.555099999999996</v>
      </c>
      <c r="P43" s="102" t="s">
        <v>31</v>
      </c>
      <c r="Q43" s="102">
        <v>89.555099999999996</v>
      </c>
      <c r="R43" s="102">
        <v>282.42500000000001</v>
      </c>
      <c r="S43" s="102" t="s">
        <v>31</v>
      </c>
      <c r="T43" s="102">
        <v>282.42500000000001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83" t="s">
        <v>68</v>
      </c>
      <c r="B44" s="74" t="s">
        <v>69</v>
      </c>
      <c r="C44" s="102">
        <v>20</v>
      </c>
      <c r="D44" s="102" t="s">
        <v>31</v>
      </c>
      <c r="E44" s="102">
        <v>20</v>
      </c>
      <c r="F44" s="102">
        <v>-33.070099999999996</v>
      </c>
      <c r="G44" s="102" t="s">
        <v>31</v>
      </c>
      <c r="H44" s="102">
        <v>-33.070099999999996</v>
      </c>
      <c r="I44" s="102">
        <v>56.484999999999999</v>
      </c>
      <c r="J44" s="102" t="s">
        <v>31</v>
      </c>
      <c r="K44" s="102">
        <v>56.484999999999999</v>
      </c>
      <c r="L44" s="102">
        <v>-170.8038</v>
      </c>
      <c r="M44" s="102" t="s">
        <v>31</v>
      </c>
      <c r="N44" s="102">
        <v>-170.8038</v>
      </c>
      <c r="O44" s="102">
        <v>89.555099999999996</v>
      </c>
      <c r="P44" s="102" t="s">
        <v>31</v>
      </c>
      <c r="Q44" s="102">
        <v>89.555099999999996</v>
      </c>
      <c r="R44" s="102">
        <v>282.42500000000001</v>
      </c>
      <c r="S44" s="102" t="s">
        <v>31</v>
      </c>
      <c r="T44" s="102">
        <v>282.42500000000001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83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83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>
        <v>-21.87</v>
      </c>
      <c r="J46" s="102" t="s">
        <v>31</v>
      </c>
      <c r="K46" s="102">
        <v>-21.87</v>
      </c>
      <c r="L46" s="102" t="s">
        <v>31</v>
      </c>
      <c r="M46" s="102" t="s">
        <v>31</v>
      </c>
      <c r="N46" s="102" t="s">
        <v>31</v>
      </c>
      <c r="O46" s="102">
        <v>-21.87</v>
      </c>
      <c r="P46" s="102" t="s">
        <v>31</v>
      </c>
      <c r="Q46" s="102">
        <v>-21.87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82" t="s">
        <v>149</v>
      </c>
      <c r="B47" s="76" t="s">
        <v>74</v>
      </c>
      <c r="C47" s="103">
        <v>2022.1</v>
      </c>
      <c r="D47" s="103">
        <v>12.3</v>
      </c>
      <c r="E47" s="103">
        <v>2034.4</v>
      </c>
      <c r="F47" s="103">
        <v>694.46540000000005</v>
      </c>
      <c r="G47" s="103">
        <v>3.75</v>
      </c>
      <c r="H47" s="103">
        <v>698.21540000000005</v>
      </c>
      <c r="I47" s="103">
        <v>924.77560000000005</v>
      </c>
      <c r="J47" s="103">
        <v>11.47</v>
      </c>
      <c r="K47" s="103">
        <v>936.24559999999997</v>
      </c>
      <c r="L47" s="103">
        <v>133.1636</v>
      </c>
      <c r="M47" s="103">
        <v>305.86660000000001</v>
      </c>
      <c r="N47" s="103">
        <v>134.09119999999999</v>
      </c>
      <c r="O47" s="103">
        <v>230.31020000000001</v>
      </c>
      <c r="P47" s="103">
        <v>7.72</v>
      </c>
      <c r="Q47" s="103">
        <v>238.03020000000001</v>
      </c>
      <c r="R47" s="103">
        <v>45.733400000000003</v>
      </c>
      <c r="S47" s="103">
        <v>93.251999999999995</v>
      </c>
      <c r="T47" s="103">
        <v>46.020699999999998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83" t="s">
        <v>75</v>
      </c>
      <c r="B48" s="74" t="s">
        <v>76</v>
      </c>
      <c r="C48" s="102">
        <v>1762.1</v>
      </c>
      <c r="D48" s="102" t="s">
        <v>31</v>
      </c>
      <c r="E48" s="102">
        <v>1762.1</v>
      </c>
      <c r="F48" s="102">
        <v>694.46540000000005</v>
      </c>
      <c r="G48" s="102" t="s">
        <v>31</v>
      </c>
      <c r="H48" s="102">
        <v>694.46540000000005</v>
      </c>
      <c r="I48" s="102">
        <v>924.77560000000005</v>
      </c>
      <c r="J48" s="102" t="s">
        <v>31</v>
      </c>
      <c r="K48" s="102">
        <v>924.77560000000005</v>
      </c>
      <c r="L48" s="102">
        <v>133.1636</v>
      </c>
      <c r="M48" s="102" t="s">
        <v>31</v>
      </c>
      <c r="N48" s="102">
        <v>133.1636</v>
      </c>
      <c r="O48" s="102">
        <v>230.31020000000001</v>
      </c>
      <c r="P48" s="102" t="s">
        <v>31</v>
      </c>
      <c r="Q48" s="102">
        <v>230.31020000000001</v>
      </c>
      <c r="R48" s="102">
        <v>52.481400000000001</v>
      </c>
      <c r="S48" s="102" t="s">
        <v>31</v>
      </c>
      <c r="T48" s="102">
        <v>52.481400000000001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83" t="s">
        <v>77</v>
      </c>
      <c r="B49" s="74" t="s">
        <v>78</v>
      </c>
      <c r="C49" s="102" t="s">
        <v>31</v>
      </c>
      <c r="D49" s="102">
        <v>12.3</v>
      </c>
      <c r="E49" s="102">
        <v>12.3</v>
      </c>
      <c r="F49" s="102" t="s">
        <v>31</v>
      </c>
      <c r="G49" s="102">
        <v>3.75</v>
      </c>
      <c r="H49" s="102">
        <v>3.75</v>
      </c>
      <c r="I49" s="102" t="s">
        <v>31</v>
      </c>
      <c r="J49" s="102">
        <v>11.47</v>
      </c>
      <c r="K49" s="102">
        <v>11.47</v>
      </c>
      <c r="L49" s="102" t="s">
        <v>31</v>
      </c>
      <c r="M49" s="102">
        <v>305.86660000000001</v>
      </c>
      <c r="N49" s="102">
        <v>305.86660000000001</v>
      </c>
      <c r="O49" s="102" t="s">
        <v>31</v>
      </c>
      <c r="P49" s="102">
        <v>7.72</v>
      </c>
      <c r="Q49" s="102">
        <v>7.72</v>
      </c>
      <c r="R49" s="102" t="s">
        <v>31</v>
      </c>
      <c r="S49" s="102">
        <v>93.251999999999995</v>
      </c>
      <c r="T49" s="102">
        <v>93.251999999999995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83" t="s">
        <v>79</v>
      </c>
      <c r="B50" s="74" t="s">
        <v>80</v>
      </c>
      <c r="C50" s="102">
        <v>260</v>
      </c>
      <c r="D50" s="102" t="s">
        <v>31</v>
      </c>
      <c r="E50" s="102">
        <v>260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52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>
        <v>2.6410999999999998</v>
      </c>
      <c r="G51" s="102" t="s">
        <v>31</v>
      </c>
      <c r="H51" s="102">
        <v>2.6410999999999998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>
        <v>-2.6410999999999998</v>
      </c>
      <c r="P51" s="102" t="s">
        <v>31</v>
      </c>
      <c r="Q51" s="102">
        <v>-2.6410999999999998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81" t="s">
        <v>83</v>
      </c>
      <c r="B52" s="72"/>
      <c r="C52" s="98">
        <v>21584.583999999999</v>
      </c>
      <c r="D52" s="98">
        <v>2957.1075000000001</v>
      </c>
      <c r="E52" s="98">
        <v>24541.691500000001</v>
      </c>
      <c r="F52" s="98">
        <v>22763.296999999999</v>
      </c>
      <c r="G52" s="98">
        <v>3717.4836</v>
      </c>
      <c r="H52" s="98">
        <v>26479.922500000001</v>
      </c>
      <c r="I52" s="98">
        <v>18518.289000000001</v>
      </c>
      <c r="J52" s="98">
        <v>894.74810000000002</v>
      </c>
      <c r="K52" s="98">
        <v>19413.037100000001</v>
      </c>
      <c r="L52" s="98">
        <v>81.351500000000001</v>
      </c>
      <c r="M52" s="98">
        <v>24.0686</v>
      </c>
      <c r="N52" s="98">
        <v>73.312200000000004</v>
      </c>
      <c r="O52" s="98">
        <v>-4245.0079999999998</v>
      </c>
      <c r="P52" s="98">
        <v>-2822.7354999999998</v>
      </c>
      <c r="Q52" s="98">
        <v>-7066.8854000000001</v>
      </c>
      <c r="R52" s="98">
        <v>85.793999999999997</v>
      </c>
      <c r="S52" s="98">
        <v>30.2575</v>
      </c>
      <c r="T52" s="98">
        <v>79.102199999999996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81" t="s">
        <v>84</v>
      </c>
      <c r="B53" s="72"/>
      <c r="C53" s="98">
        <v>21584.583999999999</v>
      </c>
      <c r="D53" s="98">
        <v>2957.1075000000001</v>
      </c>
      <c r="E53" s="98">
        <v>24541.691500000001</v>
      </c>
      <c r="F53" s="98">
        <v>22763.296999999999</v>
      </c>
      <c r="G53" s="98">
        <v>3717.3836000000001</v>
      </c>
      <c r="H53" s="98">
        <v>26479.822499999998</v>
      </c>
      <c r="I53" s="98">
        <v>21468.289000000001</v>
      </c>
      <c r="J53" s="98">
        <v>894.54809999999998</v>
      </c>
      <c r="K53" s="98">
        <v>22362.837100000001</v>
      </c>
      <c r="L53" s="98">
        <v>94.310900000000004</v>
      </c>
      <c r="M53" s="98">
        <v>24.0639</v>
      </c>
      <c r="N53" s="98">
        <v>84.452299999999994</v>
      </c>
      <c r="O53" s="98">
        <v>-1295.008</v>
      </c>
      <c r="P53" s="98">
        <v>-2822.8355000000001</v>
      </c>
      <c r="Q53" s="98">
        <v>-4116.9853999999996</v>
      </c>
      <c r="R53" s="98">
        <v>99.461200000000005</v>
      </c>
      <c r="S53" s="98">
        <v>30.250699999999998</v>
      </c>
      <c r="T53" s="98">
        <v>91.121799999999993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82" t="s">
        <v>85</v>
      </c>
      <c r="B54" s="76" t="s">
        <v>86</v>
      </c>
      <c r="C54" s="102">
        <v>18129.169999999998</v>
      </c>
      <c r="D54" s="102">
        <v>2712</v>
      </c>
      <c r="E54" s="102">
        <v>20841.169999999998</v>
      </c>
      <c r="F54" s="102">
        <v>19791.1394</v>
      </c>
      <c r="G54" s="102">
        <v>842.75120000000004</v>
      </c>
      <c r="H54" s="102">
        <v>20633.890599999999</v>
      </c>
      <c r="I54" s="102">
        <v>11439.1175</v>
      </c>
      <c r="J54" s="102">
        <v>626.10059999999999</v>
      </c>
      <c r="K54" s="102">
        <v>12065.2181</v>
      </c>
      <c r="L54" s="102">
        <v>57.799100000000003</v>
      </c>
      <c r="M54" s="102">
        <v>74.292400000000001</v>
      </c>
      <c r="N54" s="102">
        <v>58.472799999999999</v>
      </c>
      <c r="O54" s="102">
        <v>-8352.0218999999997</v>
      </c>
      <c r="P54" s="102">
        <v>-216.6506</v>
      </c>
      <c r="Q54" s="102">
        <v>-8568.6725000000006</v>
      </c>
      <c r="R54" s="102">
        <v>63.097799999999999</v>
      </c>
      <c r="S54" s="102">
        <v>23.086300000000001</v>
      </c>
      <c r="T54" s="102">
        <v>57.891199999999998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52" t="s">
        <v>87</v>
      </c>
      <c r="B55" s="74" t="s">
        <v>88</v>
      </c>
      <c r="C55" s="102">
        <v>17288.98</v>
      </c>
      <c r="D55" s="102" t="s">
        <v>31</v>
      </c>
      <c r="E55" s="102">
        <v>17288.98</v>
      </c>
      <c r="F55" s="102">
        <v>19641.0118</v>
      </c>
      <c r="G55" s="102" t="s">
        <v>31</v>
      </c>
      <c r="H55" s="102">
        <v>19641.0118</v>
      </c>
      <c r="I55" s="102">
        <v>11128.910900000001</v>
      </c>
      <c r="J55" s="102" t="s">
        <v>31</v>
      </c>
      <c r="K55" s="102">
        <v>11128.910900000001</v>
      </c>
      <c r="L55" s="102">
        <v>56.661499999999997</v>
      </c>
      <c r="M55" s="102" t="s">
        <v>31</v>
      </c>
      <c r="N55" s="102">
        <v>56.661499999999997</v>
      </c>
      <c r="O55" s="102">
        <v>-8512.1008999999995</v>
      </c>
      <c r="P55" s="102" t="s">
        <v>31</v>
      </c>
      <c r="Q55" s="102">
        <v>-8512.1008999999995</v>
      </c>
      <c r="R55" s="102">
        <v>64.369900000000001</v>
      </c>
      <c r="S55" s="102" t="s">
        <v>31</v>
      </c>
      <c r="T55" s="102">
        <v>64.369900000000001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74" t="s">
        <v>90</v>
      </c>
      <c r="C56" s="102" t="s">
        <v>31</v>
      </c>
      <c r="D56" s="102">
        <v>2366</v>
      </c>
      <c r="E56" s="102">
        <v>2366</v>
      </c>
      <c r="F56" s="102" t="s">
        <v>31</v>
      </c>
      <c r="G56" s="102">
        <v>785.14020000000005</v>
      </c>
      <c r="H56" s="102">
        <v>785.14020000000005</v>
      </c>
      <c r="I56" s="102" t="s">
        <v>31</v>
      </c>
      <c r="J56" s="102">
        <v>537.6019</v>
      </c>
      <c r="K56" s="102">
        <v>537.6019</v>
      </c>
      <c r="L56" s="102" t="s">
        <v>31</v>
      </c>
      <c r="M56" s="102">
        <v>68.471999999999994</v>
      </c>
      <c r="N56" s="102">
        <v>68.471999999999994</v>
      </c>
      <c r="O56" s="102" t="s">
        <v>31</v>
      </c>
      <c r="P56" s="102">
        <v>-247.53829999999999</v>
      </c>
      <c r="Q56" s="102">
        <v>-247.53829999999999</v>
      </c>
      <c r="R56" s="102" t="s">
        <v>31</v>
      </c>
      <c r="S56" s="102">
        <v>22.721900000000002</v>
      </c>
      <c r="T56" s="102">
        <v>22.721900000000002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52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52" t="s">
        <v>93</v>
      </c>
      <c r="B58" s="74" t="s">
        <v>94</v>
      </c>
      <c r="C58" s="102">
        <v>649</v>
      </c>
      <c r="D58" s="102">
        <v>42</v>
      </c>
      <c r="E58" s="102">
        <v>691</v>
      </c>
      <c r="F58" s="102">
        <v>144.58760000000001</v>
      </c>
      <c r="G58" s="102">
        <v>13.47</v>
      </c>
      <c r="H58" s="102">
        <v>158.05760000000001</v>
      </c>
      <c r="I58" s="102">
        <v>149.08019999999999</v>
      </c>
      <c r="J58" s="102">
        <v>21.5</v>
      </c>
      <c r="K58" s="102">
        <v>170.58019999999999</v>
      </c>
      <c r="L58" s="102">
        <v>103.1071</v>
      </c>
      <c r="M58" s="102">
        <v>159.6139</v>
      </c>
      <c r="N58" s="102">
        <v>107.9228</v>
      </c>
      <c r="O58" s="102">
        <v>4.4926000000000004</v>
      </c>
      <c r="P58" s="102">
        <v>8.0299999999999994</v>
      </c>
      <c r="Q58" s="102">
        <v>12.522600000000001</v>
      </c>
      <c r="R58" s="102">
        <v>22.970700000000001</v>
      </c>
      <c r="S58" s="102">
        <v>51.190399999999997</v>
      </c>
      <c r="T58" s="102">
        <v>24.6859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52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>
        <v>154.2664</v>
      </c>
      <c r="J59" s="102" t="s">
        <v>31</v>
      </c>
      <c r="K59" s="102">
        <v>154.2664</v>
      </c>
      <c r="L59" s="102" t="s">
        <v>31</v>
      </c>
      <c r="M59" s="102" t="s">
        <v>31</v>
      </c>
      <c r="N59" s="102" t="s">
        <v>31</v>
      </c>
      <c r="O59" s="102">
        <v>154.2664</v>
      </c>
      <c r="P59" s="102" t="s">
        <v>31</v>
      </c>
      <c r="Q59" s="102">
        <v>154.2664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52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52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2" t="s">
        <v>101</v>
      </c>
      <c r="B62" s="74" t="s">
        <v>102</v>
      </c>
      <c r="C62" s="102">
        <v>191.19</v>
      </c>
      <c r="D62" s="102">
        <v>304</v>
      </c>
      <c r="E62" s="102">
        <v>495.19</v>
      </c>
      <c r="F62" s="102">
        <v>5.54</v>
      </c>
      <c r="G62" s="102">
        <v>44.140999999999998</v>
      </c>
      <c r="H62" s="102">
        <v>49.680999999999997</v>
      </c>
      <c r="I62" s="102">
        <v>6.86</v>
      </c>
      <c r="J62" s="102">
        <v>66.998699999999999</v>
      </c>
      <c r="K62" s="102">
        <v>73.858699999999999</v>
      </c>
      <c r="L62" s="102">
        <v>123.8267</v>
      </c>
      <c r="M62" s="102">
        <v>151.7833</v>
      </c>
      <c r="N62" s="102">
        <v>148.66579999999999</v>
      </c>
      <c r="O62" s="102">
        <v>1.32</v>
      </c>
      <c r="P62" s="102">
        <v>22.857700000000001</v>
      </c>
      <c r="Q62" s="102">
        <v>24.177700000000002</v>
      </c>
      <c r="R62" s="102">
        <v>3.5880000000000001</v>
      </c>
      <c r="S62" s="102">
        <v>22.039000000000001</v>
      </c>
      <c r="T62" s="102">
        <v>14.9152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82" t="s">
        <v>103</v>
      </c>
      <c r="B63" s="76" t="s">
        <v>104</v>
      </c>
      <c r="C63" s="102">
        <v>193.51</v>
      </c>
      <c r="D63" s="102" t="s">
        <v>31</v>
      </c>
      <c r="E63" s="102">
        <v>193.51</v>
      </c>
      <c r="F63" s="102">
        <v>115.7351</v>
      </c>
      <c r="G63" s="102" t="s">
        <v>31</v>
      </c>
      <c r="H63" s="102">
        <v>115.7351</v>
      </c>
      <c r="I63" s="102">
        <v>1802.8237999999999</v>
      </c>
      <c r="J63" s="102" t="s">
        <v>31</v>
      </c>
      <c r="K63" s="102">
        <v>1802.8237999999999</v>
      </c>
      <c r="L63" s="102">
        <v>1557.7156</v>
      </c>
      <c r="M63" s="102" t="s">
        <v>31</v>
      </c>
      <c r="N63" s="102">
        <v>1557.7156</v>
      </c>
      <c r="O63" s="102">
        <v>1687.0887</v>
      </c>
      <c r="P63" s="102" t="s">
        <v>31</v>
      </c>
      <c r="Q63" s="102">
        <v>1687.0887</v>
      </c>
      <c r="R63" s="102">
        <v>931.64369999999997</v>
      </c>
      <c r="S63" s="102" t="s">
        <v>31</v>
      </c>
      <c r="T63" s="102">
        <v>931.64369999999997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82" t="s">
        <v>105</v>
      </c>
      <c r="B64" s="76" t="s">
        <v>106</v>
      </c>
      <c r="C64" s="102">
        <v>541.89400000000001</v>
      </c>
      <c r="D64" s="102">
        <v>28.19</v>
      </c>
      <c r="E64" s="102">
        <v>570.08399999999995</v>
      </c>
      <c r="F64" s="102">
        <v>112.5492</v>
      </c>
      <c r="G64" s="102">
        <v>7.3384</v>
      </c>
      <c r="H64" s="102">
        <v>119.8875</v>
      </c>
      <c r="I64" s="102">
        <v>3377.1026000000002</v>
      </c>
      <c r="J64" s="102">
        <v>7.3384</v>
      </c>
      <c r="K64" s="102">
        <v>3384.4409999999998</v>
      </c>
      <c r="L64" s="102">
        <v>3000.5567000000001</v>
      </c>
      <c r="M64" s="102">
        <v>100</v>
      </c>
      <c r="N64" s="102">
        <v>2823.0140000000001</v>
      </c>
      <c r="O64" s="102">
        <v>3264.5533999999998</v>
      </c>
      <c r="P64" s="102" t="s">
        <v>31</v>
      </c>
      <c r="Q64" s="102">
        <v>3264.5535</v>
      </c>
      <c r="R64" s="102">
        <v>623.20349999999996</v>
      </c>
      <c r="S64" s="102">
        <v>26.0319</v>
      </c>
      <c r="T64" s="102">
        <v>593.67399999999998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2" t="s">
        <v>107</v>
      </c>
      <c r="B65" s="74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2" t="s">
        <v>109</v>
      </c>
      <c r="B66" s="74" t="s">
        <v>110</v>
      </c>
      <c r="C66" s="102">
        <v>541.89400000000001</v>
      </c>
      <c r="D66" s="102">
        <v>28.19</v>
      </c>
      <c r="E66" s="102">
        <v>570.08399999999995</v>
      </c>
      <c r="F66" s="102">
        <v>112.5492</v>
      </c>
      <c r="G66" s="102">
        <v>7.3384</v>
      </c>
      <c r="H66" s="102">
        <v>119.8875</v>
      </c>
      <c r="I66" s="102">
        <v>3377.1026000000002</v>
      </c>
      <c r="J66" s="102">
        <v>7.3384</v>
      </c>
      <c r="K66" s="102">
        <v>3384.4409999999998</v>
      </c>
      <c r="L66" s="102">
        <v>3000.5567000000001</v>
      </c>
      <c r="M66" s="102">
        <v>100</v>
      </c>
      <c r="N66" s="102">
        <v>2823.0140000000001</v>
      </c>
      <c r="O66" s="102">
        <v>3264.5533999999998</v>
      </c>
      <c r="P66" s="102" t="s">
        <v>31</v>
      </c>
      <c r="Q66" s="102">
        <v>3264.5535</v>
      </c>
      <c r="R66" s="102">
        <v>623.20349999999996</v>
      </c>
      <c r="S66" s="102">
        <v>26.0319</v>
      </c>
      <c r="T66" s="102">
        <v>593.67399999999998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82" t="s">
        <v>111</v>
      </c>
      <c r="B67" s="76" t="s">
        <v>112</v>
      </c>
      <c r="C67" s="102">
        <v>1800</v>
      </c>
      <c r="D67" s="102" t="s">
        <v>31</v>
      </c>
      <c r="E67" s="102">
        <v>1800</v>
      </c>
      <c r="F67" s="102">
        <v>2215.0232000000001</v>
      </c>
      <c r="G67" s="102">
        <v>2862.7939999999999</v>
      </c>
      <c r="H67" s="102">
        <v>5077.8172000000004</v>
      </c>
      <c r="I67" s="102">
        <v>4309.7902000000004</v>
      </c>
      <c r="J67" s="102">
        <v>259.584</v>
      </c>
      <c r="K67" s="102">
        <v>4569.3742000000002</v>
      </c>
      <c r="L67" s="102">
        <v>194.57079999999999</v>
      </c>
      <c r="M67" s="102">
        <v>9.0675000000000008</v>
      </c>
      <c r="N67" s="102">
        <v>89.986900000000006</v>
      </c>
      <c r="O67" s="102">
        <v>2094.7669999999998</v>
      </c>
      <c r="P67" s="102">
        <v>-2603.21</v>
      </c>
      <c r="Q67" s="102">
        <v>-508.44299999999998</v>
      </c>
      <c r="R67" s="102">
        <v>239.43270000000001</v>
      </c>
      <c r="S67" s="102" t="s">
        <v>31</v>
      </c>
      <c r="T67" s="102">
        <v>253.85409999999999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52" t="s">
        <v>113</v>
      </c>
      <c r="B68" s="74" t="s">
        <v>114</v>
      </c>
      <c r="C68" s="102">
        <v>1000</v>
      </c>
      <c r="D68" s="102" t="s">
        <v>31</v>
      </c>
      <c r="E68" s="102">
        <v>1000</v>
      </c>
      <c r="F68" s="102" t="s">
        <v>31</v>
      </c>
      <c r="G68" s="102" t="s">
        <v>31</v>
      </c>
      <c r="H68" s="102" t="s">
        <v>31</v>
      </c>
      <c r="I68" s="102">
        <v>100</v>
      </c>
      <c r="J68" s="102" t="s">
        <v>31</v>
      </c>
      <c r="K68" s="102">
        <v>100</v>
      </c>
      <c r="L68" s="102" t="s">
        <v>31</v>
      </c>
      <c r="M68" s="102" t="s">
        <v>31</v>
      </c>
      <c r="N68" s="102" t="s">
        <v>31</v>
      </c>
      <c r="O68" s="102">
        <v>100</v>
      </c>
      <c r="P68" s="102" t="s">
        <v>31</v>
      </c>
      <c r="Q68" s="102">
        <v>100</v>
      </c>
      <c r="R68" s="102">
        <v>10</v>
      </c>
      <c r="S68" s="102" t="s">
        <v>31</v>
      </c>
      <c r="T68" s="102">
        <v>10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52" t="s">
        <v>115</v>
      </c>
      <c r="B69" s="74" t="s">
        <v>116</v>
      </c>
      <c r="C69" s="102">
        <v>800</v>
      </c>
      <c r="D69" s="102" t="s">
        <v>31</v>
      </c>
      <c r="E69" s="102">
        <v>800</v>
      </c>
      <c r="F69" s="102">
        <v>2215.0232000000001</v>
      </c>
      <c r="G69" s="102">
        <v>2862.7939999999999</v>
      </c>
      <c r="H69" s="102">
        <v>5077.8172000000004</v>
      </c>
      <c r="I69" s="102">
        <v>4209.7902000000004</v>
      </c>
      <c r="J69" s="102">
        <v>259.584</v>
      </c>
      <c r="K69" s="102">
        <v>4469.3742000000002</v>
      </c>
      <c r="L69" s="102">
        <v>190.05619999999999</v>
      </c>
      <c r="M69" s="102">
        <v>9.0675000000000008</v>
      </c>
      <c r="N69" s="102">
        <v>88.017600000000002</v>
      </c>
      <c r="O69" s="102">
        <v>1994.7670000000001</v>
      </c>
      <c r="P69" s="102">
        <v>-2603.21</v>
      </c>
      <c r="Q69" s="102">
        <v>-608.44299999999998</v>
      </c>
      <c r="R69" s="102">
        <v>526.22370000000001</v>
      </c>
      <c r="S69" s="102" t="s">
        <v>31</v>
      </c>
      <c r="T69" s="102">
        <v>558.67169999999999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52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82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82" t="s">
        <v>121</v>
      </c>
      <c r="B72" s="76" t="s">
        <v>122</v>
      </c>
      <c r="C72" s="102">
        <v>920.01</v>
      </c>
      <c r="D72" s="102" t="s">
        <v>31</v>
      </c>
      <c r="E72" s="102">
        <v>920.01</v>
      </c>
      <c r="F72" s="102">
        <v>528.8501</v>
      </c>
      <c r="G72" s="102">
        <v>4.5</v>
      </c>
      <c r="H72" s="102">
        <v>532.49210000000005</v>
      </c>
      <c r="I72" s="102">
        <v>539.45489999999995</v>
      </c>
      <c r="J72" s="102">
        <v>1.5250999999999999</v>
      </c>
      <c r="K72" s="102">
        <v>540.98</v>
      </c>
      <c r="L72" s="102">
        <v>102.0052</v>
      </c>
      <c r="M72" s="102">
        <v>33.891100000000002</v>
      </c>
      <c r="N72" s="102">
        <v>101.5939</v>
      </c>
      <c r="O72" s="102">
        <v>10.604799999999999</v>
      </c>
      <c r="P72" s="102">
        <v>-2.9748999999999999</v>
      </c>
      <c r="Q72" s="102">
        <v>8.4878999999999998</v>
      </c>
      <c r="R72" s="102">
        <v>58.6357</v>
      </c>
      <c r="S72" s="102" t="s">
        <v>31</v>
      </c>
      <c r="T72" s="102">
        <v>58.801499999999997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82" t="s">
        <v>123</v>
      </c>
      <c r="B73" s="76" t="s">
        <v>124</v>
      </c>
      <c r="C73" s="102" t="s">
        <v>31</v>
      </c>
      <c r="D73" s="102">
        <v>216.91749999999999</v>
      </c>
      <c r="E73" s="102">
        <v>216.91749999999999</v>
      </c>
      <c r="F73" s="102" t="s">
        <v>31</v>
      </c>
      <c r="G73" s="102">
        <v>0.1</v>
      </c>
      <c r="H73" s="102">
        <v>0.1</v>
      </c>
      <c r="I73" s="102">
        <v>-2950</v>
      </c>
      <c r="J73" s="102">
        <v>0.2</v>
      </c>
      <c r="K73" s="102">
        <v>-2949.8</v>
      </c>
      <c r="L73" s="102" t="s">
        <v>31</v>
      </c>
      <c r="M73" s="102">
        <v>200</v>
      </c>
      <c r="N73" s="102">
        <v>-2949800</v>
      </c>
      <c r="O73" s="102">
        <v>-2950</v>
      </c>
      <c r="P73" s="102">
        <v>0.1</v>
      </c>
      <c r="Q73" s="102">
        <v>-2949.9</v>
      </c>
      <c r="R73" s="102" t="s">
        <v>31</v>
      </c>
      <c r="S73" s="102">
        <v>9.2200000000000004E-2</v>
      </c>
      <c r="T73" s="102">
        <v>-1359.8717999999999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83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>
        <v>0.1</v>
      </c>
      <c r="H74" s="45">
        <v>0.1</v>
      </c>
      <c r="I74" s="45">
        <v>-2950</v>
      </c>
      <c r="J74" s="45">
        <v>0.2</v>
      </c>
      <c r="K74" s="45">
        <v>-2949.8</v>
      </c>
      <c r="L74" s="45" t="s">
        <v>31</v>
      </c>
      <c r="M74" s="45">
        <v>200</v>
      </c>
      <c r="N74" s="45">
        <v>-2949800</v>
      </c>
      <c r="O74" s="45">
        <v>-2950</v>
      </c>
      <c r="P74" s="45">
        <v>0.1</v>
      </c>
      <c r="Q74" s="45">
        <v>-2949.9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83" t="s">
        <v>127</v>
      </c>
      <c r="B75" s="74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35" ht="19.5" hidden="1" x14ac:dyDescent="0.3">
      <c r="A76" s="83" t="s">
        <v>129</v>
      </c>
      <c r="B76" s="74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>
        <v>216.91749999999999</v>
      </c>
      <c r="E77" s="45">
        <v>216.91749999999999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5" zoomScaleNormal="100" zoomScaleSheetLayoutView="100" workbookViewId="0">
      <pane xSplit="2" ySplit="3" topLeftCell="G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36.710937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5.7109375" style="7" customWidth="1"/>
    <col min="10" max="10" width="12.7109375" style="7" customWidth="1"/>
    <col min="11" max="11" width="15.7109375" style="7" customWidth="1"/>
    <col min="12" max="14" width="14.28515625" style="7" customWidth="1"/>
    <col min="15" max="15" width="15.28515625" style="7" customWidth="1"/>
    <col min="16" max="16" width="12.7109375" style="7" customWidth="1"/>
    <col min="17" max="17" width="15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71" t="s">
        <v>17</v>
      </c>
      <c r="B18" s="72" t="s">
        <v>18</v>
      </c>
      <c r="C18" s="98">
        <v>245895.83</v>
      </c>
      <c r="D18" s="98">
        <v>28940.63</v>
      </c>
      <c r="E18" s="98">
        <v>274836.46000000002</v>
      </c>
      <c r="F18" s="98">
        <v>92662.411300000007</v>
      </c>
      <c r="G18" s="98">
        <v>6015.9615000000003</v>
      </c>
      <c r="H18" s="98">
        <v>98678.372700000007</v>
      </c>
      <c r="I18" s="98">
        <v>111678.2387</v>
      </c>
      <c r="J18" s="98">
        <v>9970.8194999999996</v>
      </c>
      <c r="K18" s="98">
        <v>121649.0582</v>
      </c>
      <c r="L18" s="98">
        <v>120.52160000000001</v>
      </c>
      <c r="M18" s="98">
        <v>165.73939999999999</v>
      </c>
      <c r="N18" s="98">
        <v>123.2783</v>
      </c>
      <c r="O18" s="98">
        <v>19015.827399999998</v>
      </c>
      <c r="P18" s="98">
        <v>3954.8580000000002</v>
      </c>
      <c r="Q18" s="98">
        <v>22970.6855</v>
      </c>
      <c r="R18" s="98">
        <v>45.416800000000002</v>
      </c>
      <c r="S18" s="98">
        <v>34.452599999999997</v>
      </c>
      <c r="T18" s="98">
        <v>44.262300000000003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71" t="s">
        <v>19</v>
      </c>
      <c r="B19" s="72"/>
      <c r="C19" s="98">
        <v>245895.83</v>
      </c>
      <c r="D19" s="98">
        <v>28940.63</v>
      </c>
      <c r="E19" s="98">
        <v>274836.46000000002</v>
      </c>
      <c r="F19" s="98">
        <v>92662.411300000007</v>
      </c>
      <c r="G19" s="98">
        <v>6002.8960999999999</v>
      </c>
      <c r="H19" s="98">
        <v>98665.3073</v>
      </c>
      <c r="I19" s="98">
        <v>111678.2384</v>
      </c>
      <c r="J19" s="98">
        <v>9970.8194999999996</v>
      </c>
      <c r="K19" s="98">
        <v>121649.0579</v>
      </c>
      <c r="L19" s="98">
        <v>120.52160000000001</v>
      </c>
      <c r="M19" s="98">
        <v>166.1001</v>
      </c>
      <c r="N19" s="98">
        <v>123.2946</v>
      </c>
      <c r="O19" s="98">
        <v>19015.827099999999</v>
      </c>
      <c r="P19" s="98">
        <v>3967.9234000000001</v>
      </c>
      <c r="Q19" s="98">
        <v>22983.750599999999</v>
      </c>
      <c r="R19" s="98">
        <v>45.416800000000002</v>
      </c>
      <c r="S19" s="98">
        <v>34.452599999999997</v>
      </c>
      <c r="T19" s="98">
        <v>44.262300000000003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71" t="s">
        <v>20</v>
      </c>
      <c r="B20" s="72"/>
      <c r="C20" s="98">
        <v>224801.19</v>
      </c>
      <c r="D20" s="98">
        <v>26311.23</v>
      </c>
      <c r="E20" s="98">
        <v>251112.42</v>
      </c>
      <c r="F20" s="98">
        <v>88153.192800000004</v>
      </c>
      <c r="G20" s="98">
        <v>5668.2817999999997</v>
      </c>
      <c r="H20" s="98">
        <v>93821.474499999997</v>
      </c>
      <c r="I20" s="98">
        <v>101503.8349</v>
      </c>
      <c r="J20" s="98">
        <v>9168.3737000000001</v>
      </c>
      <c r="K20" s="98">
        <v>110672.2087</v>
      </c>
      <c r="L20" s="98">
        <v>115.1448</v>
      </c>
      <c r="M20" s="98">
        <v>161.74870000000001</v>
      </c>
      <c r="N20" s="98">
        <v>117.96040000000001</v>
      </c>
      <c r="O20" s="98">
        <v>13350.642099999999</v>
      </c>
      <c r="P20" s="98">
        <v>3500.0918999999999</v>
      </c>
      <c r="Q20" s="98">
        <v>16850.734199999999</v>
      </c>
      <c r="R20" s="98">
        <v>45.152700000000003</v>
      </c>
      <c r="S20" s="98">
        <v>34.845799999999997</v>
      </c>
      <c r="T20" s="98">
        <v>44.072699999999998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73" t="s">
        <v>21</v>
      </c>
      <c r="B21" s="74" t="s">
        <v>22</v>
      </c>
      <c r="C21" s="102">
        <v>107766.52</v>
      </c>
      <c r="D21" s="102">
        <v>3907</v>
      </c>
      <c r="E21" s="102">
        <v>111673.52</v>
      </c>
      <c r="F21" s="102">
        <v>30660.964199999999</v>
      </c>
      <c r="G21" s="102">
        <v>1218.7484999999999</v>
      </c>
      <c r="H21" s="102">
        <v>31879.712599999999</v>
      </c>
      <c r="I21" s="102">
        <v>42193.023500000003</v>
      </c>
      <c r="J21" s="102">
        <v>2082.375</v>
      </c>
      <c r="K21" s="102">
        <v>44275.398500000003</v>
      </c>
      <c r="L21" s="102">
        <v>137.61150000000001</v>
      </c>
      <c r="M21" s="102">
        <v>170.86170000000001</v>
      </c>
      <c r="N21" s="102">
        <v>138.8826</v>
      </c>
      <c r="O21" s="102">
        <v>11532.059300000001</v>
      </c>
      <c r="P21" s="102">
        <v>863.62649999999996</v>
      </c>
      <c r="Q21" s="102">
        <v>12395.6859</v>
      </c>
      <c r="R21" s="102">
        <v>39.152200000000001</v>
      </c>
      <c r="S21" s="102">
        <v>53.298499999999997</v>
      </c>
      <c r="T21" s="102">
        <v>39.647100000000002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105518.71400000001</v>
      </c>
      <c r="D22" s="102">
        <v>3408.5466999999999</v>
      </c>
      <c r="E22" s="102">
        <v>108927.2607</v>
      </c>
      <c r="F22" s="102">
        <v>29300.0334</v>
      </c>
      <c r="G22" s="102">
        <v>1105.6617000000001</v>
      </c>
      <c r="H22" s="102">
        <v>30405.695100000001</v>
      </c>
      <c r="I22" s="102">
        <v>38189.754300000001</v>
      </c>
      <c r="J22" s="102">
        <v>1441.1229000000001</v>
      </c>
      <c r="K22" s="102">
        <v>39630.877200000003</v>
      </c>
      <c r="L22" s="102">
        <v>130.34030000000001</v>
      </c>
      <c r="M22" s="102">
        <v>130.34030000000001</v>
      </c>
      <c r="N22" s="102">
        <v>130.34030000000001</v>
      </c>
      <c r="O22" s="102">
        <v>8889.7209000000003</v>
      </c>
      <c r="P22" s="102">
        <v>335.46120000000002</v>
      </c>
      <c r="Q22" s="102">
        <v>9225.1821</v>
      </c>
      <c r="R22" s="102">
        <v>36.192300000000003</v>
      </c>
      <c r="S22" s="102">
        <v>42.279600000000002</v>
      </c>
      <c r="T22" s="102">
        <v>36.382800000000003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556.20600000000002</v>
      </c>
      <c r="D23" s="102" t="s">
        <v>31</v>
      </c>
      <c r="E23" s="102">
        <v>556.20600000000002</v>
      </c>
      <c r="F23" s="102">
        <v>-2.9611000000000001</v>
      </c>
      <c r="G23" s="102">
        <v>-0.11169999999999999</v>
      </c>
      <c r="H23" s="102">
        <v>-3.0728</v>
      </c>
      <c r="I23" s="102">
        <v>13.740600000000001</v>
      </c>
      <c r="J23" s="102">
        <v>0.51849999999999996</v>
      </c>
      <c r="K23" s="102">
        <v>14.2591</v>
      </c>
      <c r="L23" s="102">
        <v>-464.03699999999998</v>
      </c>
      <c r="M23" s="102">
        <v>-464.18970000000002</v>
      </c>
      <c r="N23" s="102">
        <v>-464.04250000000002</v>
      </c>
      <c r="O23" s="102">
        <v>16.701699999999999</v>
      </c>
      <c r="P23" s="102">
        <v>0.63019999999999998</v>
      </c>
      <c r="Q23" s="102">
        <v>17.331900000000001</v>
      </c>
      <c r="R23" s="102">
        <v>2.4704000000000002</v>
      </c>
      <c r="S23" s="102" t="s">
        <v>31</v>
      </c>
      <c r="T23" s="102">
        <v>2.5636000000000001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1691.6</v>
      </c>
      <c r="D24" s="102">
        <v>15.6533</v>
      </c>
      <c r="E24" s="102">
        <v>1707.2533000000001</v>
      </c>
      <c r="F24" s="102">
        <v>294.75909999999999</v>
      </c>
      <c r="G24" s="102">
        <v>11.122999999999999</v>
      </c>
      <c r="H24" s="102">
        <v>305.88209999999998</v>
      </c>
      <c r="I24" s="102">
        <v>46.543599999999998</v>
      </c>
      <c r="J24" s="102">
        <v>1.7564</v>
      </c>
      <c r="K24" s="102">
        <v>48.3</v>
      </c>
      <c r="L24" s="102">
        <v>15.7903</v>
      </c>
      <c r="M24" s="102">
        <v>15.790699999999999</v>
      </c>
      <c r="N24" s="102">
        <v>15.7903</v>
      </c>
      <c r="O24" s="102">
        <v>-248.21549999999999</v>
      </c>
      <c r="P24" s="102">
        <v>-9.3666</v>
      </c>
      <c r="Q24" s="102">
        <v>-257.58210000000003</v>
      </c>
      <c r="R24" s="102">
        <v>2.7513999999999998</v>
      </c>
      <c r="S24" s="102">
        <v>11.220599999999999</v>
      </c>
      <c r="T24" s="102">
        <v>2.8290999999999999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 t="s">
        <v>31</v>
      </c>
      <c r="D26" s="102">
        <v>82.8</v>
      </c>
      <c r="E26" s="102">
        <v>82.8</v>
      </c>
      <c r="F26" s="102">
        <v>416.3578</v>
      </c>
      <c r="G26" s="102">
        <v>75.701400000000007</v>
      </c>
      <c r="H26" s="102">
        <v>492.05930000000001</v>
      </c>
      <c r="I26" s="102">
        <v>70.443899999999999</v>
      </c>
      <c r="J26" s="102">
        <v>12.808</v>
      </c>
      <c r="K26" s="102">
        <v>83.251900000000006</v>
      </c>
      <c r="L26" s="102">
        <v>16.919</v>
      </c>
      <c r="M26" s="102">
        <v>16.9191</v>
      </c>
      <c r="N26" s="102">
        <v>16.919</v>
      </c>
      <c r="O26" s="102">
        <v>-345.91390000000001</v>
      </c>
      <c r="P26" s="102">
        <v>-62.8934</v>
      </c>
      <c r="Q26" s="102">
        <v>-408.80739999999997</v>
      </c>
      <c r="R26" s="102" t="s">
        <v>31</v>
      </c>
      <c r="S26" s="102">
        <v>15.468500000000001</v>
      </c>
      <c r="T26" s="102">
        <v>100.5457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>
        <v>640.69100000000003</v>
      </c>
      <c r="G28" s="102">
        <v>24.177</v>
      </c>
      <c r="H28" s="102">
        <v>664.86810000000003</v>
      </c>
      <c r="I28" s="102">
        <v>540.86500000000001</v>
      </c>
      <c r="J28" s="102">
        <v>20.41</v>
      </c>
      <c r="K28" s="102">
        <v>561.27499999999998</v>
      </c>
      <c r="L28" s="102">
        <v>84.418999999999997</v>
      </c>
      <c r="M28" s="102">
        <v>84.418999999999997</v>
      </c>
      <c r="N28" s="102">
        <v>84.418899999999994</v>
      </c>
      <c r="O28" s="102">
        <v>-99.825999999999993</v>
      </c>
      <c r="P28" s="102">
        <v>-3.7669999999999999</v>
      </c>
      <c r="Q28" s="102">
        <v>-103.59310000000001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>
        <v>400</v>
      </c>
      <c r="E29" s="102">
        <v>400</v>
      </c>
      <c r="F29" s="102">
        <v>12.0838</v>
      </c>
      <c r="G29" s="102">
        <v>2.1970999999999998</v>
      </c>
      <c r="H29" s="102">
        <v>14.280900000000001</v>
      </c>
      <c r="I29" s="102">
        <v>3331.6761999999999</v>
      </c>
      <c r="J29" s="102">
        <v>605.75930000000005</v>
      </c>
      <c r="K29" s="102">
        <v>3937.4355</v>
      </c>
      <c r="L29" s="102">
        <v>27571.427800000001</v>
      </c>
      <c r="M29" s="102">
        <v>27570.857</v>
      </c>
      <c r="N29" s="102">
        <v>27571.34</v>
      </c>
      <c r="O29" s="102">
        <v>3319.5924</v>
      </c>
      <c r="P29" s="102">
        <v>603.56219999999996</v>
      </c>
      <c r="Q29" s="102">
        <v>3923.1545999999998</v>
      </c>
      <c r="R29" s="102" t="s">
        <v>31</v>
      </c>
      <c r="S29" s="102">
        <v>151.43979999999999</v>
      </c>
      <c r="T29" s="102">
        <v>984.35879999999997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73" t="s">
        <v>40</v>
      </c>
      <c r="B30" s="74" t="s">
        <v>41</v>
      </c>
      <c r="C30" s="102">
        <v>19026</v>
      </c>
      <c r="D30" s="102" t="s">
        <v>31</v>
      </c>
      <c r="E30" s="102">
        <v>19026</v>
      </c>
      <c r="F30" s="102">
        <v>7598.6648999999998</v>
      </c>
      <c r="G30" s="102" t="s">
        <v>31</v>
      </c>
      <c r="H30" s="102">
        <v>7598.6648999999998</v>
      </c>
      <c r="I30" s="102">
        <v>8324.3665999999994</v>
      </c>
      <c r="J30" s="102" t="s">
        <v>31</v>
      </c>
      <c r="K30" s="102">
        <v>8324.3665999999994</v>
      </c>
      <c r="L30" s="102">
        <v>109.55029999999999</v>
      </c>
      <c r="M30" s="102" t="s">
        <v>31</v>
      </c>
      <c r="N30" s="102">
        <v>109.55029999999999</v>
      </c>
      <c r="O30" s="102">
        <v>725.70169999999996</v>
      </c>
      <c r="P30" s="102" t="s">
        <v>31</v>
      </c>
      <c r="Q30" s="102">
        <v>725.70169999999996</v>
      </c>
      <c r="R30" s="102">
        <v>43.752499999999998</v>
      </c>
      <c r="S30" s="102" t="s">
        <v>31</v>
      </c>
      <c r="T30" s="102">
        <v>43.752499999999998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75" t="s">
        <v>42</v>
      </c>
      <c r="B31" s="76" t="s">
        <v>43</v>
      </c>
      <c r="C31" s="103">
        <v>1307.25</v>
      </c>
      <c r="D31" s="103">
        <v>2019.6</v>
      </c>
      <c r="E31" s="103">
        <v>3326.85</v>
      </c>
      <c r="F31" s="103">
        <v>17715.308000000001</v>
      </c>
      <c r="G31" s="103">
        <v>832.96190000000001</v>
      </c>
      <c r="H31" s="103">
        <v>18548.269799999998</v>
      </c>
      <c r="I31" s="103">
        <v>1301.5487000000001</v>
      </c>
      <c r="J31" s="103">
        <v>3030.0156000000002</v>
      </c>
      <c r="K31" s="103">
        <v>4331.5643</v>
      </c>
      <c r="L31" s="103">
        <v>7.3470000000000004</v>
      </c>
      <c r="M31" s="103">
        <v>363.76400000000001</v>
      </c>
      <c r="N31" s="103">
        <v>23.352900000000002</v>
      </c>
      <c r="O31" s="103">
        <v>-16413.759300000002</v>
      </c>
      <c r="P31" s="103">
        <v>2197.0536999999999</v>
      </c>
      <c r="Q31" s="103">
        <v>-14216.7055</v>
      </c>
      <c r="R31" s="103">
        <v>99.563800000000001</v>
      </c>
      <c r="S31" s="103">
        <v>150.03039999999999</v>
      </c>
      <c r="T31" s="103">
        <v>130.20009999999999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17357.828099999999</v>
      </c>
      <c r="G32" s="102" t="s">
        <v>31</v>
      </c>
      <c r="H32" s="102">
        <v>17357.828099999999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-17357.828099999999</v>
      </c>
      <c r="P32" s="102" t="s">
        <v>31</v>
      </c>
      <c r="Q32" s="102">
        <v>-17357.828099999999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77" t="s">
        <v>46</v>
      </c>
      <c r="B33" s="74" t="s">
        <v>47</v>
      </c>
      <c r="C33" s="102" t="s">
        <v>31</v>
      </c>
      <c r="D33" s="102">
        <v>57.6</v>
      </c>
      <c r="E33" s="102">
        <v>57.6</v>
      </c>
      <c r="F33" s="102">
        <v>-1.0512999999999999</v>
      </c>
      <c r="G33" s="102">
        <v>-1.0512999999999999</v>
      </c>
      <c r="H33" s="102">
        <v>-2.1027</v>
      </c>
      <c r="I33" s="102">
        <v>5.1985999999999999</v>
      </c>
      <c r="J33" s="102">
        <v>5.1985999999999999</v>
      </c>
      <c r="K33" s="102">
        <v>10.3972</v>
      </c>
      <c r="L33" s="102">
        <v>-494.49250000000001</v>
      </c>
      <c r="M33" s="102">
        <v>-494.49250000000001</v>
      </c>
      <c r="N33" s="102">
        <v>-494.46899999999999</v>
      </c>
      <c r="O33" s="102">
        <v>6.2499000000000002</v>
      </c>
      <c r="P33" s="102">
        <v>6.2499000000000002</v>
      </c>
      <c r="Q33" s="102">
        <v>12.4999</v>
      </c>
      <c r="R33" s="102" t="s">
        <v>31</v>
      </c>
      <c r="S33" s="102">
        <v>9.0252999999999997</v>
      </c>
      <c r="T33" s="102">
        <v>18.050599999999999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77" t="s">
        <v>48</v>
      </c>
      <c r="B34" s="74" t="s">
        <v>49</v>
      </c>
      <c r="C34" s="102">
        <v>7.29</v>
      </c>
      <c r="D34" s="102">
        <v>6</v>
      </c>
      <c r="E34" s="102">
        <v>13.29</v>
      </c>
      <c r="F34" s="102">
        <v>1.3440000000000001</v>
      </c>
      <c r="G34" s="102">
        <v>0.57599999999999996</v>
      </c>
      <c r="H34" s="102">
        <v>1.92</v>
      </c>
      <c r="I34" s="102" t="s">
        <v>31</v>
      </c>
      <c r="J34" s="102" t="s">
        <v>31</v>
      </c>
      <c r="K34" s="102" t="s">
        <v>31</v>
      </c>
      <c r="L34" s="102" t="s">
        <v>31</v>
      </c>
      <c r="M34" s="102" t="s">
        <v>31</v>
      </c>
      <c r="N34" s="102" t="s">
        <v>31</v>
      </c>
      <c r="O34" s="102">
        <v>-1.3440000000000001</v>
      </c>
      <c r="P34" s="102">
        <v>-0.57599999999999996</v>
      </c>
      <c r="Q34" s="102">
        <v>-1.92</v>
      </c>
      <c r="R34" s="102" t="s">
        <v>31</v>
      </c>
      <c r="S34" s="102" t="s">
        <v>31</v>
      </c>
      <c r="T34" s="102" t="s">
        <v>31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77" t="s">
        <v>50</v>
      </c>
      <c r="B35" s="74" t="s">
        <v>51</v>
      </c>
      <c r="C35" s="102">
        <v>1299.96</v>
      </c>
      <c r="D35" s="102">
        <v>1956</v>
      </c>
      <c r="E35" s="102">
        <v>3255.96</v>
      </c>
      <c r="F35" s="102">
        <v>357.18729999999999</v>
      </c>
      <c r="G35" s="102">
        <v>833.43719999999996</v>
      </c>
      <c r="H35" s="102">
        <v>1190.6244999999999</v>
      </c>
      <c r="I35" s="102">
        <v>1296.3501000000001</v>
      </c>
      <c r="J35" s="102">
        <v>3024.817</v>
      </c>
      <c r="K35" s="102">
        <v>4321.1670999999997</v>
      </c>
      <c r="L35" s="102">
        <v>362.93279999999999</v>
      </c>
      <c r="M35" s="102">
        <v>362.93279999999999</v>
      </c>
      <c r="N35" s="102">
        <v>362.93279999999999</v>
      </c>
      <c r="O35" s="102">
        <v>939.16279999999995</v>
      </c>
      <c r="P35" s="102">
        <v>2191.3798000000002</v>
      </c>
      <c r="Q35" s="102">
        <v>3130.5426000000002</v>
      </c>
      <c r="R35" s="102">
        <v>99.722300000000004</v>
      </c>
      <c r="S35" s="102">
        <v>154.6429</v>
      </c>
      <c r="T35" s="102">
        <v>132.71559999999999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75" t="s">
        <v>52</v>
      </c>
      <c r="B36" s="76" t="s">
        <v>53</v>
      </c>
      <c r="C36" s="103">
        <v>16889.64</v>
      </c>
      <c r="D36" s="103">
        <v>20359.13</v>
      </c>
      <c r="E36" s="103">
        <v>37248.769999999997</v>
      </c>
      <c r="F36" s="103">
        <v>5040.1333000000004</v>
      </c>
      <c r="G36" s="103">
        <v>3613.6714000000002</v>
      </c>
      <c r="H36" s="103">
        <v>8653.8047999999999</v>
      </c>
      <c r="I36" s="103">
        <v>6083.8872000000001</v>
      </c>
      <c r="J36" s="103">
        <v>4052.6831000000002</v>
      </c>
      <c r="K36" s="103">
        <v>10136.570400000001</v>
      </c>
      <c r="L36" s="103">
        <v>120.7088</v>
      </c>
      <c r="M36" s="103">
        <v>112.1486</v>
      </c>
      <c r="N36" s="103">
        <v>117.13420000000001</v>
      </c>
      <c r="O36" s="103">
        <v>1043.7538999999999</v>
      </c>
      <c r="P36" s="103">
        <v>439.01170000000002</v>
      </c>
      <c r="Q36" s="103">
        <v>1482.7655999999999</v>
      </c>
      <c r="R36" s="103">
        <v>36.0214</v>
      </c>
      <c r="S36" s="103">
        <v>19.905899999999999</v>
      </c>
      <c r="T36" s="103">
        <v>27.213100000000001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77" t="s">
        <v>54</v>
      </c>
      <c r="B37" s="74" t="s">
        <v>55</v>
      </c>
      <c r="C37" s="102" t="s">
        <v>31</v>
      </c>
      <c r="D37" s="102">
        <v>3511</v>
      </c>
      <c r="E37" s="102">
        <v>3511</v>
      </c>
      <c r="F37" s="102" t="s">
        <v>31</v>
      </c>
      <c r="G37" s="102">
        <v>409.12520000000001</v>
      </c>
      <c r="H37" s="102">
        <v>409.12520000000001</v>
      </c>
      <c r="I37" s="102" t="s">
        <v>31</v>
      </c>
      <c r="J37" s="102">
        <v>384.44240000000002</v>
      </c>
      <c r="K37" s="102">
        <v>384.44240000000002</v>
      </c>
      <c r="L37" s="102" t="s">
        <v>31</v>
      </c>
      <c r="M37" s="102">
        <v>93.966899999999995</v>
      </c>
      <c r="N37" s="102">
        <v>93.966899999999995</v>
      </c>
      <c r="O37" s="102" t="s">
        <v>31</v>
      </c>
      <c r="P37" s="102">
        <v>-24.6828</v>
      </c>
      <c r="Q37" s="102">
        <v>-24.6828</v>
      </c>
      <c r="R37" s="102" t="s">
        <v>31</v>
      </c>
      <c r="S37" s="102">
        <v>10.9496</v>
      </c>
      <c r="T37" s="102">
        <v>10.9496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77" t="s">
        <v>56</v>
      </c>
      <c r="B38" s="74" t="s">
        <v>57</v>
      </c>
      <c r="C38" s="102">
        <v>16889.64</v>
      </c>
      <c r="D38" s="102" t="s">
        <v>31</v>
      </c>
      <c r="E38" s="102">
        <v>16889.64</v>
      </c>
      <c r="F38" s="102">
        <v>5040.1333000000004</v>
      </c>
      <c r="G38" s="102" t="s">
        <v>31</v>
      </c>
      <c r="H38" s="102">
        <v>5040.1333000000004</v>
      </c>
      <c r="I38" s="102">
        <v>6083.8872000000001</v>
      </c>
      <c r="J38" s="102" t="s">
        <v>31</v>
      </c>
      <c r="K38" s="102">
        <v>6083.8872000000001</v>
      </c>
      <c r="L38" s="102">
        <v>120.7088</v>
      </c>
      <c r="M38" s="102" t="s">
        <v>31</v>
      </c>
      <c r="N38" s="102">
        <v>120.7088</v>
      </c>
      <c r="O38" s="102">
        <v>1043.7538999999999</v>
      </c>
      <c r="P38" s="102" t="s">
        <v>31</v>
      </c>
      <c r="Q38" s="102">
        <v>1043.7538999999999</v>
      </c>
      <c r="R38" s="102">
        <v>36.0214</v>
      </c>
      <c r="S38" s="102" t="s">
        <v>31</v>
      </c>
      <c r="T38" s="102">
        <v>36.0214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77" t="s">
        <v>58</v>
      </c>
      <c r="B39" s="74" t="s">
        <v>59</v>
      </c>
      <c r="C39" s="102" t="s">
        <v>31</v>
      </c>
      <c r="D39" s="102">
        <v>16848.13</v>
      </c>
      <c r="E39" s="102">
        <v>16848.13</v>
      </c>
      <c r="F39" s="102" t="s">
        <v>31</v>
      </c>
      <c r="G39" s="102">
        <v>3204.5462000000002</v>
      </c>
      <c r="H39" s="102">
        <v>3204.5462000000002</v>
      </c>
      <c r="I39" s="102" t="s">
        <v>31</v>
      </c>
      <c r="J39" s="102">
        <v>3668.2408</v>
      </c>
      <c r="K39" s="102">
        <v>3668.2408</v>
      </c>
      <c r="L39" s="102" t="s">
        <v>31</v>
      </c>
      <c r="M39" s="102">
        <v>114.46980000000001</v>
      </c>
      <c r="N39" s="102">
        <v>114.46980000000001</v>
      </c>
      <c r="O39" s="102" t="s">
        <v>31</v>
      </c>
      <c r="P39" s="102">
        <v>463.69459999999998</v>
      </c>
      <c r="Q39" s="102">
        <v>463.69459999999998</v>
      </c>
      <c r="R39" s="102" t="s">
        <v>31</v>
      </c>
      <c r="S39" s="102">
        <v>21.772300000000001</v>
      </c>
      <c r="T39" s="102">
        <v>21.772300000000001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77" t="s">
        <v>60</v>
      </c>
      <c r="B40" s="74" t="s">
        <v>61</v>
      </c>
      <c r="C40" s="102" t="s">
        <v>31</v>
      </c>
      <c r="D40" s="102">
        <v>7688</v>
      </c>
      <c r="E40" s="102">
        <v>7688</v>
      </c>
      <c r="F40" s="102" t="s">
        <v>31</v>
      </c>
      <c r="G40" s="102">
        <v>2348.0387999999998</v>
      </c>
      <c r="H40" s="102">
        <v>2348.0387999999998</v>
      </c>
      <c r="I40" s="102" t="s">
        <v>31</v>
      </c>
      <c r="J40" s="102">
        <v>2415.5556999999999</v>
      </c>
      <c r="K40" s="102">
        <v>2415.5556999999999</v>
      </c>
      <c r="L40" s="102" t="s">
        <v>31</v>
      </c>
      <c r="M40" s="102">
        <v>102.8754</v>
      </c>
      <c r="N40" s="102">
        <v>102.8754</v>
      </c>
      <c r="O40" s="102" t="s">
        <v>31</v>
      </c>
      <c r="P40" s="102">
        <v>67.516900000000007</v>
      </c>
      <c r="Q40" s="102">
        <v>67.516900000000007</v>
      </c>
      <c r="R40" s="102" t="s">
        <v>31</v>
      </c>
      <c r="S40" s="102">
        <v>31.419799999999999</v>
      </c>
      <c r="T40" s="102">
        <v>31.419799999999999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77" t="s">
        <v>62</v>
      </c>
      <c r="B41" s="74" t="s">
        <v>63</v>
      </c>
      <c r="C41" s="102" t="s">
        <v>31</v>
      </c>
      <c r="D41" s="102">
        <v>9160.1299999999992</v>
      </c>
      <c r="E41" s="102">
        <v>9160.1299999999992</v>
      </c>
      <c r="F41" s="102" t="s">
        <v>31</v>
      </c>
      <c r="G41" s="102">
        <v>856.50739999999996</v>
      </c>
      <c r="H41" s="102">
        <v>856.50739999999996</v>
      </c>
      <c r="I41" s="102" t="s">
        <v>31</v>
      </c>
      <c r="J41" s="102">
        <v>1252.6850999999999</v>
      </c>
      <c r="K41" s="102">
        <v>1252.6850999999999</v>
      </c>
      <c r="L41" s="102" t="s">
        <v>31</v>
      </c>
      <c r="M41" s="102">
        <v>146.255</v>
      </c>
      <c r="N41" s="102">
        <v>146.255</v>
      </c>
      <c r="O41" s="102" t="s">
        <v>31</v>
      </c>
      <c r="P41" s="102">
        <v>396.17770000000002</v>
      </c>
      <c r="Q41" s="102">
        <v>396.17770000000002</v>
      </c>
      <c r="R41" s="102" t="s">
        <v>31</v>
      </c>
      <c r="S41" s="102">
        <v>13.6754</v>
      </c>
      <c r="T41" s="102">
        <v>13.6754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75" t="s">
        <v>64</v>
      </c>
      <c r="B42" s="76" t="s">
        <v>65</v>
      </c>
      <c r="C42" s="102">
        <v>77609.2</v>
      </c>
      <c r="D42" s="102" t="s">
        <v>31</v>
      </c>
      <c r="E42" s="102">
        <v>77609.2</v>
      </c>
      <c r="F42" s="102">
        <v>26362.718400000002</v>
      </c>
      <c r="G42" s="102" t="s">
        <v>31</v>
      </c>
      <c r="H42" s="102">
        <v>26362.718400000002</v>
      </c>
      <c r="I42" s="102">
        <v>42368.059800000003</v>
      </c>
      <c r="J42" s="102" t="s">
        <v>31</v>
      </c>
      <c r="K42" s="102">
        <v>42368.059800000003</v>
      </c>
      <c r="L42" s="102">
        <v>160.71199999999999</v>
      </c>
      <c r="M42" s="102" t="s">
        <v>31</v>
      </c>
      <c r="N42" s="102">
        <v>160.71199999999999</v>
      </c>
      <c r="O42" s="102">
        <v>16005.341399999999</v>
      </c>
      <c r="P42" s="102" t="s">
        <v>31</v>
      </c>
      <c r="Q42" s="102">
        <v>16005.341399999999</v>
      </c>
      <c r="R42" s="102">
        <v>54.591500000000003</v>
      </c>
      <c r="S42" s="102" t="s">
        <v>31</v>
      </c>
      <c r="T42" s="102">
        <v>54.591500000000003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77" t="s">
        <v>66</v>
      </c>
      <c r="B43" s="74" t="s">
        <v>67</v>
      </c>
      <c r="C43" s="102">
        <v>77609.2</v>
      </c>
      <c r="D43" s="102" t="s">
        <v>31</v>
      </c>
      <c r="E43" s="102">
        <v>77609.2</v>
      </c>
      <c r="F43" s="102">
        <v>26362.718400000002</v>
      </c>
      <c r="G43" s="102" t="s">
        <v>31</v>
      </c>
      <c r="H43" s="102">
        <v>26362.718400000002</v>
      </c>
      <c r="I43" s="102">
        <v>42368.059800000003</v>
      </c>
      <c r="J43" s="102" t="s">
        <v>31</v>
      </c>
      <c r="K43" s="102">
        <v>42368.059800000003</v>
      </c>
      <c r="L43" s="102">
        <v>160.71199999999999</v>
      </c>
      <c r="M43" s="102" t="s">
        <v>31</v>
      </c>
      <c r="N43" s="102">
        <v>160.71199999999999</v>
      </c>
      <c r="O43" s="102">
        <v>16005.341399999999</v>
      </c>
      <c r="P43" s="102" t="s">
        <v>31</v>
      </c>
      <c r="Q43" s="102">
        <v>16005.341399999999</v>
      </c>
      <c r="R43" s="102">
        <v>54.591500000000003</v>
      </c>
      <c r="S43" s="102" t="s">
        <v>31</v>
      </c>
      <c r="T43" s="102">
        <v>54.591500000000003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77" t="s">
        <v>68</v>
      </c>
      <c r="B44" s="74" t="s">
        <v>69</v>
      </c>
      <c r="C44" s="102">
        <v>1026.6300000000001</v>
      </c>
      <c r="D44" s="102" t="s">
        <v>31</v>
      </c>
      <c r="E44" s="102">
        <v>1026.6300000000001</v>
      </c>
      <c r="F44" s="102">
        <v>173.45099999999999</v>
      </c>
      <c r="G44" s="102" t="s">
        <v>31</v>
      </c>
      <c r="H44" s="102">
        <v>173.45099999999999</v>
      </c>
      <c r="I44" s="102">
        <v>962.49599999999998</v>
      </c>
      <c r="J44" s="102" t="s">
        <v>31</v>
      </c>
      <c r="K44" s="102">
        <v>962.49599999999998</v>
      </c>
      <c r="L44" s="102">
        <v>554.90940000000001</v>
      </c>
      <c r="M44" s="102" t="s">
        <v>31</v>
      </c>
      <c r="N44" s="102">
        <v>554.90940000000001</v>
      </c>
      <c r="O44" s="102">
        <v>789.04499999999996</v>
      </c>
      <c r="P44" s="102" t="s">
        <v>31</v>
      </c>
      <c r="Q44" s="102">
        <v>789.04499999999996</v>
      </c>
      <c r="R44" s="102">
        <v>93.752899999999997</v>
      </c>
      <c r="S44" s="102" t="s">
        <v>31</v>
      </c>
      <c r="T44" s="102">
        <v>93.752899999999997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77" t="s">
        <v>70</v>
      </c>
      <c r="B45" s="74" t="s">
        <v>71</v>
      </c>
      <c r="C45" s="102">
        <v>76582.570000000007</v>
      </c>
      <c r="D45" s="102" t="s">
        <v>31</v>
      </c>
      <c r="E45" s="102">
        <v>76582.570000000007</v>
      </c>
      <c r="F45" s="102">
        <v>26189.267400000001</v>
      </c>
      <c r="G45" s="102" t="s">
        <v>31</v>
      </c>
      <c r="H45" s="102">
        <v>26189.267400000001</v>
      </c>
      <c r="I45" s="102">
        <v>41405.563800000004</v>
      </c>
      <c r="J45" s="102" t="s">
        <v>31</v>
      </c>
      <c r="K45" s="102">
        <v>41405.563800000004</v>
      </c>
      <c r="L45" s="102">
        <v>158.10120000000001</v>
      </c>
      <c r="M45" s="102" t="s">
        <v>31</v>
      </c>
      <c r="N45" s="102">
        <v>158.10120000000001</v>
      </c>
      <c r="O45" s="102">
        <v>15216.296399999999</v>
      </c>
      <c r="P45" s="102" t="s">
        <v>31</v>
      </c>
      <c r="Q45" s="102">
        <v>15216.296399999999</v>
      </c>
      <c r="R45" s="102">
        <v>54.066499999999998</v>
      </c>
      <c r="S45" s="102" t="s">
        <v>31</v>
      </c>
      <c r="T45" s="102">
        <v>54.066499999999998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77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75" t="s">
        <v>149</v>
      </c>
      <c r="B47" s="76" t="s">
        <v>74</v>
      </c>
      <c r="C47" s="103">
        <v>2202.58</v>
      </c>
      <c r="D47" s="103">
        <v>25.5</v>
      </c>
      <c r="E47" s="103">
        <v>2228.08</v>
      </c>
      <c r="F47" s="103">
        <v>775.404</v>
      </c>
      <c r="G47" s="103">
        <v>2.9</v>
      </c>
      <c r="H47" s="103">
        <v>778.30399999999997</v>
      </c>
      <c r="I47" s="103">
        <v>1232.9491</v>
      </c>
      <c r="J47" s="103">
        <v>3.3</v>
      </c>
      <c r="K47" s="103">
        <v>1236.2491</v>
      </c>
      <c r="L47" s="103">
        <v>159.00729999999999</v>
      </c>
      <c r="M47" s="103">
        <v>113.7931</v>
      </c>
      <c r="N47" s="103">
        <v>158.83879999999999</v>
      </c>
      <c r="O47" s="103">
        <v>457.54509999999999</v>
      </c>
      <c r="P47" s="103">
        <v>0.4</v>
      </c>
      <c r="Q47" s="103">
        <v>457.94510000000002</v>
      </c>
      <c r="R47" s="103">
        <v>55.977400000000003</v>
      </c>
      <c r="S47" s="103">
        <v>12.9411</v>
      </c>
      <c r="T47" s="103">
        <v>55.484900000000003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77" t="s">
        <v>75</v>
      </c>
      <c r="B48" s="74" t="s">
        <v>76</v>
      </c>
      <c r="C48" s="102">
        <v>2136.58</v>
      </c>
      <c r="D48" s="102" t="s">
        <v>31</v>
      </c>
      <c r="E48" s="102">
        <v>2136.58</v>
      </c>
      <c r="F48" s="102">
        <v>641.904</v>
      </c>
      <c r="G48" s="102" t="s">
        <v>31</v>
      </c>
      <c r="H48" s="102">
        <v>641.904</v>
      </c>
      <c r="I48" s="102">
        <v>770.94910000000004</v>
      </c>
      <c r="J48" s="102" t="s">
        <v>31</v>
      </c>
      <c r="K48" s="102">
        <v>770.94910000000004</v>
      </c>
      <c r="L48" s="102">
        <v>120.10339999999999</v>
      </c>
      <c r="M48" s="102" t="s">
        <v>31</v>
      </c>
      <c r="N48" s="102">
        <v>120.10339999999999</v>
      </c>
      <c r="O48" s="102">
        <v>129.04509999999999</v>
      </c>
      <c r="P48" s="102" t="s">
        <v>31</v>
      </c>
      <c r="Q48" s="102">
        <v>129.04509999999999</v>
      </c>
      <c r="R48" s="102">
        <v>36.083300000000001</v>
      </c>
      <c r="S48" s="102" t="s">
        <v>31</v>
      </c>
      <c r="T48" s="102">
        <v>36.083300000000001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77" t="s">
        <v>77</v>
      </c>
      <c r="B49" s="74" t="s">
        <v>78</v>
      </c>
      <c r="C49" s="102" t="s">
        <v>31</v>
      </c>
      <c r="D49" s="102">
        <v>25.5</v>
      </c>
      <c r="E49" s="102">
        <v>25.5</v>
      </c>
      <c r="F49" s="102" t="s">
        <v>31</v>
      </c>
      <c r="G49" s="102">
        <v>2.9</v>
      </c>
      <c r="H49" s="102">
        <v>2.9</v>
      </c>
      <c r="I49" s="102" t="s">
        <v>31</v>
      </c>
      <c r="J49" s="102">
        <v>3.3</v>
      </c>
      <c r="K49" s="102">
        <v>3.3</v>
      </c>
      <c r="L49" s="102" t="s">
        <v>31</v>
      </c>
      <c r="M49" s="102">
        <v>113.7931</v>
      </c>
      <c r="N49" s="102">
        <v>113.7931</v>
      </c>
      <c r="O49" s="102" t="s">
        <v>31</v>
      </c>
      <c r="P49" s="102">
        <v>0.4</v>
      </c>
      <c r="Q49" s="102">
        <v>0.4</v>
      </c>
      <c r="R49" s="102" t="s">
        <v>31</v>
      </c>
      <c r="S49" s="102">
        <v>12.9411</v>
      </c>
      <c r="T49" s="102">
        <v>12.9411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77" t="s">
        <v>79</v>
      </c>
      <c r="B50" s="74" t="s">
        <v>80</v>
      </c>
      <c r="C50" s="102">
        <v>66</v>
      </c>
      <c r="D50" s="102" t="s">
        <v>31</v>
      </c>
      <c r="E50" s="102">
        <v>66</v>
      </c>
      <c r="F50" s="102">
        <v>133.5</v>
      </c>
      <c r="G50" s="102" t="s">
        <v>31</v>
      </c>
      <c r="H50" s="102">
        <v>133.5</v>
      </c>
      <c r="I50" s="102">
        <v>462</v>
      </c>
      <c r="J50" s="102" t="s">
        <v>31</v>
      </c>
      <c r="K50" s="102">
        <v>462</v>
      </c>
      <c r="L50" s="102">
        <v>346.06740000000002</v>
      </c>
      <c r="M50" s="102" t="s">
        <v>31</v>
      </c>
      <c r="N50" s="102">
        <v>346.06740000000002</v>
      </c>
      <c r="O50" s="102">
        <v>328.5</v>
      </c>
      <c r="P50" s="102" t="s">
        <v>31</v>
      </c>
      <c r="Q50" s="102">
        <v>328.5</v>
      </c>
      <c r="R50" s="102">
        <v>700</v>
      </c>
      <c r="S50" s="102" t="s">
        <v>31</v>
      </c>
      <c r="T50" s="102">
        <v>700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71" t="s">
        <v>83</v>
      </c>
      <c r="B52" s="72"/>
      <c r="C52" s="98">
        <v>21094.639999999999</v>
      </c>
      <c r="D52" s="98">
        <v>2629.4</v>
      </c>
      <c r="E52" s="98">
        <v>23724.04</v>
      </c>
      <c r="F52" s="98">
        <v>4509.2184999999999</v>
      </c>
      <c r="G52" s="98">
        <v>347.67970000000003</v>
      </c>
      <c r="H52" s="98">
        <v>4856.8981999999996</v>
      </c>
      <c r="I52" s="98">
        <v>10174.403899999999</v>
      </c>
      <c r="J52" s="98">
        <v>802.44579999999996</v>
      </c>
      <c r="K52" s="98">
        <v>10976.8496</v>
      </c>
      <c r="L52" s="98">
        <v>225.63560000000001</v>
      </c>
      <c r="M52" s="98">
        <v>230.80029999999999</v>
      </c>
      <c r="N52" s="98">
        <v>226.00530000000001</v>
      </c>
      <c r="O52" s="98">
        <v>5665.1854000000003</v>
      </c>
      <c r="P52" s="98">
        <v>454.76609999999999</v>
      </c>
      <c r="Q52" s="98">
        <v>6119.9513999999999</v>
      </c>
      <c r="R52" s="98">
        <v>48.232100000000003</v>
      </c>
      <c r="S52" s="98">
        <v>30.5182</v>
      </c>
      <c r="T52" s="98">
        <v>46.268799999999999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71" t="s">
        <v>84</v>
      </c>
      <c r="B53" s="72"/>
      <c r="C53" s="98">
        <v>21094.639999999999</v>
      </c>
      <c r="D53" s="98">
        <v>2629.4</v>
      </c>
      <c r="E53" s="98">
        <v>23724.04</v>
      </c>
      <c r="F53" s="98">
        <v>4509.2184999999999</v>
      </c>
      <c r="G53" s="98">
        <v>334.61430000000001</v>
      </c>
      <c r="H53" s="98">
        <v>4843.8328000000001</v>
      </c>
      <c r="I53" s="98">
        <v>10174.4036</v>
      </c>
      <c r="J53" s="98">
        <v>802.44579999999996</v>
      </c>
      <c r="K53" s="98">
        <v>10976.8493</v>
      </c>
      <c r="L53" s="98">
        <v>225.63560000000001</v>
      </c>
      <c r="M53" s="98">
        <v>239.81209999999999</v>
      </c>
      <c r="N53" s="98">
        <v>226.61490000000001</v>
      </c>
      <c r="O53" s="98">
        <v>5665.1850999999997</v>
      </c>
      <c r="P53" s="98">
        <v>467.83150000000001</v>
      </c>
      <c r="Q53" s="98">
        <v>6133.0164999999997</v>
      </c>
      <c r="R53" s="98">
        <v>48.232100000000003</v>
      </c>
      <c r="S53" s="98">
        <v>30.5182</v>
      </c>
      <c r="T53" s="98">
        <v>46.268799999999999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75" t="s">
        <v>85</v>
      </c>
      <c r="B54" s="76" t="s">
        <v>86</v>
      </c>
      <c r="C54" s="102">
        <v>9925.15</v>
      </c>
      <c r="D54" s="102">
        <v>1253.7</v>
      </c>
      <c r="E54" s="102">
        <v>11178.85</v>
      </c>
      <c r="F54" s="102">
        <v>2798.1907999999999</v>
      </c>
      <c r="G54" s="102">
        <v>266.43450000000001</v>
      </c>
      <c r="H54" s="102">
        <v>3064.6253000000002</v>
      </c>
      <c r="I54" s="102">
        <v>5669.2447000000002</v>
      </c>
      <c r="J54" s="102">
        <v>207.51580000000001</v>
      </c>
      <c r="K54" s="102">
        <v>5876.7604000000001</v>
      </c>
      <c r="L54" s="102">
        <v>202.60390000000001</v>
      </c>
      <c r="M54" s="102">
        <v>77.886200000000002</v>
      </c>
      <c r="N54" s="102">
        <v>191.7611</v>
      </c>
      <c r="O54" s="102">
        <v>2871.0538999999999</v>
      </c>
      <c r="P54" s="102">
        <v>-58.918700000000001</v>
      </c>
      <c r="Q54" s="102">
        <v>2812.1351</v>
      </c>
      <c r="R54" s="102">
        <v>57.119900000000001</v>
      </c>
      <c r="S54" s="102">
        <v>16.552199999999999</v>
      </c>
      <c r="T54" s="102">
        <v>52.570300000000003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73" t="s">
        <v>87</v>
      </c>
      <c r="B55" s="74" t="s">
        <v>88</v>
      </c>
      <c r="C55" s="102">
        <v>9315.35</v>
      </c>
      <c r="D55" s="102" t="s">
        <v>31</v>
      </c>
      <c r="E55" s="102">
        <v>9315.35</v>
      </c>
      <c r="F55" s="102">
        <v>2658.4463000000001</v>
      </c>
      <c r="G55" s="102" t="s">
        <v>31</v>
      </c>
      <c r="H55" s="102">
        <v>2658.4463000000001</v>
      </c>
      <c r="I55" s="102">
        <v>5351.3541999999998</v>
      </c>
      <c r="J55" s="102" t="s">
        <v>31</v>
      </c>
      <c r="K55" s="102">
        <v>5351.3541999999998</v>
      </c>
      <c r="L55" s="102">
        <v>201.2963</v>
      </c>
      <c r="M55" s="102" t="s">
        <v>31</v>
      </c>
      <c r="N55" s="102">
        <v>201.2963</v>
      </c>
      <c r="O55" s="102">
        <v>2692.9079000000002</v>
      </c>
      <c r="P55" s="102" t="s">
        <v>31</v>
      </c>
      <c r="Q55" s="102">
        <v>2692.9079000000002</v>
      </c>
      <c r="R55" s="102">
        <v>57.446599999999997</v>
      </c>
      <c r="S55" s="102" t="s">
        <v>31</v>
      </c>
      <c r="T55" s="102">
        <v>57.446599999999997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73" t="s">
        <v>89</v>
      </c>
      <c r="B56" s="74" t="s">
        <v>90</v>
      </c>
      <c r="C56" s="102">
        <v>251.52</v>
      </c>
      <c r="D56" s="102">
        <v>1063.7</v>
      </c>
      <c r="E56" s="102">
        <v>1315.22</v>
      </c>
      <c r="F56" s="102" t="s">
        <v>31</v>
      </c>
      <c r="G56" s="102">
        <v>234.06270000000001</v>
      </c>
      <c r="H56" s="102">
        <v>234.06270000000001</v>
      </c>
      <c r="I56" s="102">
        <v>75.367500000000007</v>
      </c>
      <c r="J56" s="102">
        <v>181.5643</v>
      </c>
      <c r="K56" s="102">
        <v>256.93180000000001</v>
      </c>
      <c r="L56" s="102" t="s">
        <v>31</v>
      </c>
      <c r="M56" s="102">
        <v>77.570700000000002</v>
      </c>
      <c r="N56" s="102">
        <v>109.7705</v>
      </c>
      <c r="O56" s="102">
        <v>75.367500000000007</v>
      </c>
      <c r="P56" s="102">
        <v>-52.498399999999997</v>
      </c>
      <c r="Q56" s="102">
        <v>22.8691</v>
      </c>
      <c r="R56" s="102">
        <v>29.9648</v>
      </c>
      <c r="S56" s="102">
        <v>17.069099999999999</v>
      </c>
      <c r="T56" s="102">
        <v>19.5352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73" t="s">
        <v>93</v>
      </c>
      <c r="B58" s="74" t="s">
        <v>94</v>
      </c>
      <c r="C58" s="102">
        <v>227.85</v>
      </c>
      <c r="D58" s="102">
        <v>90</v>
      </c>
      <c r="E58" s="102">
        <v>317.85000000000002</v>
      </c>
      <c r="F58" s="102">
        <v>134.8074</v>
      </c>
      <c r="G58" s="102" t="s">
        <v>31</v>
      </c>
      <c r="H58" s="102">
        <v>134.8074</v>
      </c>
      <c r="I58" s="102">
        <v>233.87430000000001</v>
      </c>
      <c r="J58" s="102">
        <v>22</v>
      </c>
      <c r="K58" s="102">
        <v>255.87430000000001</v>
      </c>
      <c r="L58" s="102">
        <v>173.48769999999999</v>
      </c>
      <c r="M58" s="102" t="s">
        <v>31</v>
      </c>
      <c r="N58" s="102">
        <v>189.8073</v>
      </c>
      <c r="O58" s="102">
        <v>99.066900000000004</v>
      </c>
      <c r="P58" s="102">
        <v>22</v>
      </c>
      <c r="Q58" s="102">
        <v>121.0669</v>
      </c>
      <c r="R58" s="102">
        <v>102.6439</v>
      </c>
      <c r="S58" s="102">
        <v>24.444400000000002</v>
      </c>
      <c r="T58" s="102">
        <v>80.501499999999993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73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73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73" t="s">
        <v>99</v>
      </c>
      <c r="B61" s="74" t="s">
        <v>100</v>
      </c>
      <c r="C61" s="102">
        <v>130.43</v>
      </c>
      <c r="D61" s="102">
        <v>100</v>
      </c>
      <c r="E61" s="102">
        <v>230.43</v>
      </c>
      <c r="F61" s="102">
        <v>4.9371</v>
      </c>
      <c r="G61" s="102">
        <v>32.3718</v>
      </c>
      <c r="H61" s="102">
        <v>37.308900000000001</v>
      </c>
      <c r="I61" s="102">
        <v>8.6486999999999998</v>
      </c>
      <c r="J61" s="102">
        <v>3.95</v>
      </c>
      <c r="K61" s="102">
        <v>12.598699999999999</v>
      </c>
      <c r="L61" s="102">
        <v>175.17769999999999</v>
      </c>
      <c r="M61" s="102">
        <v>12.2019</v>
      </c>
      <c r="N61" s="102">
        <v>33.768599999999999</v>
      </c>
      <c r="O61" s="102">
        <v>3.7115999999999998</v>
      </c>
      <c r="P61" s="102">
        <v>-28.421800000000001</v>
      </c>
      <c r="Q61" s="102">
        <v>-24.7102</v>
      </c>
      <c r="R61" s="102">
        <v>6.6308999999999996</v>
      </c>
      <c r="S61" s="102">
        <v>3.95</v>
      </c>
      <c r="T61" s="102">
        <v>5.4673999999999996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73" t="s">
        <v>101</v>
      </c>
      <c r="B62" s="74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75" t="s">
        <v>103</v>
      </c>
      <c r="B63" s="76" t="s">
        <v>104</v>
      </c>
      <c r="C63" s="102">
        <v>51.29</v>
      </c>
      <c r="D63" s="102" t="s">
        <v>31</v>
      </c>
      <c r="E63" s="102">
        <v>51.29</v>
      </c>
      <c r="F63" s="102">
        <v>55.449300000000001</v>
      </c>
      <c r="G63" s="102" t="s">
        <v>31</v>
      </c>
      <c r="H63" s="102">
        <v>55.449300000000001</v>
      </c>
      <c r="I63" s="102">
        <v>187.44820000000001</v>
      </c>
      <c r="J63" s="102" t="s">
        <v>31</v>
      </c>
      <c r="K63" s="102">
        <v>187.44820000000001</v>
      </c>
      <c r="L63" s="102">
        <v>338.05329999999998</v>
      </c>
      <c r="M63" s="102" t="s">
        <v>31</v>
      </c>
      <c r="N63" s="102">
        <v>338.05329999999998</v>
      </c>
      <c r="O63" s="102">
        <v>131.99889999999999</v>
      </c>
      <c r="P63" s="102" t="s">
        <v>31</v>
      </c>
      <c r="Q63" s="102">
        <v>131.99889999999999</v>
      </c>
      <c r="R63" s="102">
        <v>365.46730000000002</v>
      </c>
      <c r="S63" s="102" t="s">
        <v>31</v>
      </c>
      <c r="T63" s="102">
        <v>365.46730000000002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75" t="s">
        <v>105</v>
      </c>
      <c r="B64" s="76" t="s">
        <v>106</v>
      </c>
      <c r="C64" s="102">
        <v>3558.27</v>
      </c>
      <c r="D64" s="102">
        <v>30</v>
      </c>
      <c r="E64" s="102">
        <v>3588.27</v>
      </c>
      <c r="F64" s="102">
        <v>25.442699999999999</v>
      </c>
      <c r="G64" s="102">
        <v>17.602</v>
      </c>
      <c r="H64" s="102">
        <v>43.044699999999999</v>
      </c>
      <c r="I64" s="102">
        <v>50.794699999999999</v>
      </c>
      <c r="J64" s="102">
        <v>7.69</v>
      </c>
      <c r="K64" s="102">
        <v>58.484699999999997</v>
      </c>
      <c r="L64" s="102">
        <v>199.64349999999999</v>
      </c>
      <c r="M64" s="102">
        <v>43.688200000000002</v>
      </c>
      <c r="N64" s="102">
        <v>135.86959999999999</v>
      </c>
      <c r="O64" s="102">
        <v>25.352</v>
      </c>
      <c r="P64" s="102">
        <v>-9.9120000000000008</v>
      </c>
      <c r="Q64" s="102">
        <v>15.44</v>
      </c>
      <c r="R64" s="102">
        <v>1.4275</v>
      </c>
      <c r="S64" s="102">
        <v>25.633299999999998</v>
      </c>
      <c r="T64" s="102">
        <v>1.6297999999999999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73" t="s">
        <v>107</v>
      </c>
      <c r="B65" s="74" t="s">
        <v>108</v>
      </c>
      <c r="C65" s="102">
        <v>2236</v>
      </c>
      <c r="D65" s="102">
        <v>30</v>
      </c>
      <c r="E65" s="102">
        <v>2266</v>
      </c>
      <c r="F65" s="102">
        <v>10.819699999999999</v>
      </c>
      <c r="G65" s="102">
        <v>7.3620000000000001</v>
      </c>
      <c r="H65" s="102">
        <v>18.181699999999999</v>
      </c>
      <c r="I65" s="102">
        <v>50.794699999999999</v>
      </c>
      <c r="J65" s="102">
        <v>7.69</v>
      </c>
      <c r="K65" s="102">
        <v>58.484699999999997</v>
      </c>
      <c r="L65" s="102">
        <v>469.4649</v>
      </c>
      <c r="M65" s="102">
        <v>104.45529999999999</v>
      </c>
      <c r="N65" s="102">
        <v>321.66789999999997</v>
      </c>
      <c r="O65" s="102">
        <v>39.975000000000001</v>
      </c>
      <c r="P65" s="102">
        <v>0.32800000000000001</v>
      </c>
      <c r="Q65" s="102">
        <v>40.302999999999997</v>
      </c>
      <c r="R65" s="102">
        <v>2.2715999999999998</v>
      </c>
      <c r="S65" s="102">
        <v>25.633299999999998</v>
      </c>
      <c r="T65" s="102">
        <v>2.5809000000000002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73" t="s">
        <v>109</v>
      </c>
      <c r="B66" s="74" t="s">
        <v>110</v>
      </c>
      <c r="C66" s="102">
        <v>1322.27</v>
      </c>
      <c r="D66" s="102" t="s">
        <v>31</v>
      </c>
      <c r="E66" s="102">
        <v>1322.27</v>
      </c>
      <c r="F66" s="102">
        <v>14.622999999999999</v>
      </c>
      <c r="G66" s="102">
        <v>10.24</v>
      </c>
      <c r="H66" s="102">
        <v>24.863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>
        <v>-14.622999999999999</v>
      </c>
      <c r="P66" s="102">
        <v>-10.24</v>
      </c>
      <c r="Q66" s="102">
        <v>-24.863</v>
      </c>
      <c r="R66" s="102" t="s">
        <v>31</v>
      </c>
      <c r="S66" s="102" t="s">
        <v>31</v>
      </c>
      <c r="T66" s="102" t="s">
        <v>31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75" t="s">
        <v>111</v>
      </c>
      <c r="B67" s="76" t="s">
        <v>112</v>
      </c>
      <c r="C67" s="102">
        <v>2392.87</v>
      </c>
      <c r="D67" s="102">
        <v>1334</v>
      </c>
      <c r="E67" s="102">
        <v>3726.87</v>
      </c>
      <c r="F67" s="102">
        <v>475.75099999999998</v>
      </c>
      <c r="G67" s="102">
        <v>46.951999999999998</v>
      </c>
      <c r="H67" s="102">
        <v>522.70299999999997</v>
      </c>
      <c r="I67" s="102">
        <v>2827.0551999999998</v>
      </c>
      <c r="J67" s="102">
        <v>583.94000000000005</v>
      </c>
      <c r="K67" s="102">
        <v>3410.9951999999998</v>
      </c>
      <c r="L67" s="102">
        <v>594.23</v>
      </c>
      <c r="M67" s="102">
        <v>1243.6956</v>
      </c>
      <c r="N67" s="102">
        <v>652.56849999999997</v>
      </c>
      <c r="O67" s="102">
        <v>2351.3042</v>
      </c>
      <c r="P67" s="102">
        <v>536.98800000000006</v>
      </c>
      <c r="Q67" s="102">
        <v>2888.2921999999999</v>
      </c>
      <c r="R67" s="102">
        <v>118.14490000000001</v>
      </c>
      <c r="S67" s="102">
        <v>43.773600000000002</v>
      </c>
      <c r="T67" s="102">
        <v>91.524299999999997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73" t="s">
        <v>113</v>
      </c>
      <c r="B68" s="74" t="s">
        <v>114</v>
      </c>
      <c r="C68" s="102">
        <v>196.5</v>
      </c>
      <c r="D68" s="102" t="s">
        <v>31</v>
      </c>
      <c r="E68" s="102">
        <v>196.5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73" t="s">
        <v>115</v>
      </c>
      <c r="B69" s="74" t="s">
        <v>116</v>
      </c>
      <c r="C69" s="102">
        <v>2196.37</v>
      </c>
      <c r="D69" s="102">
        <v>1334</v>
      </c>
      <c r="E69" s="102">
        <v>3530.37</v>
      </c>
      <c r="F69" s="102">
        <v>475.75099999999998</v>
      </c>
      <c r="G69" s="102">
        <v>46.951999999999998</v>
      </c>
      <c r="H69" s="102">
        <v>522.70299999999997</v>
      </c>
      <c r="I69" s="102">
        <v>2827.0551999999998</v>
      </c>
      <c r="J69" s="102">
        <v>583.94000000000005</v>
      </c>
      <c r="K69" s="102">
        <v>3410.9951999999998</v>
      </c>
      <c r="L69" s="102">
        <v>594.23</v>
      </c>
      <c r="M69" s="102">
        <v>1243.6956</v>
      </c>
      <c r="N69" s="102">
        <v>652.56849999999997</v>
      </c>
      <c r="O69" s="102">
        <v>2351.3042</v>
      </c>
      <c r="P69" s="102">
        <v>536.98800000000006</v>
      </c>
      <c r="Q69" s="102">
        <v>2888.2921999999999</v>
      </c>
      <c r="R69" s="102">
        <v>128.7148</v>
      </c>
      <c r="S69" s="102">
        <v>43.773600000000002</v>
      </c>
      <c r="T69" s="102">
        <v>96.618600000000001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73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75" t="s">
        <v>121</v>
      </c>
      <c r="B72" s="76" t="s">
        <v>122</v>
      </c>
      <c r="C72" s="102">
        <v>5095.34</v>
      </c>
      <c r="D72" s="102">
        <v>1.5</v>
      </c>
      <c r="E72" s="102">
        <v>5096.84</v>
      </c>
      <c r="F72" s="102">
        <v>969.7835</v>
      </c>
      <c r="G72" s="102" t="s">
        <v>31</v>
      </c>
      <c r="H72" s="102">
        <v>969.7835</v>
      </c>
      <c r="I72" s="102">
        <v>1409.1821</v>
      </c>
      <c r="J72" s="102" t="s">
        <v>31</v>
      </c>
      <c r="K72" s="102">
        <v>1409.1821</v>
      </c>
      <c r="L72" s="102">
        <v>145.30889999999999</v>
      </c>
      <c r="M72" s="102" t="s">
        <v>31</v>
      </c>
      <c r="N72" s="102">
        <v>145.30889999999999</v>
      </c>
      <c r="O72" s="102">
        <v>439.39859999999999</v>
      </c>
      <c r="P72" s="102" t="s">
        <v>31</v>
      </c>
      <c r="Q72" s="102">
        <v>439.39859999999999</v>
      </c>
      <c r="R72" s="102">
        <v>27.656199999999998</v>
      </c>
      <c r="S72" s="102" t="s">
        <v>31</v>
      </c>
      <c r="T72" s="102">
        <v>27.648099999999999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75" t="s">
        <v>123</v>
      </c>
      <c r="B73" s="76" t="s">
        <v>124</v>
      </c>
      <c r="C73" s="102">
        <v>71.72</v>
      </c>
      <c r="D73" s="102">
        <v>10.199999999999999</v>
      </c>
      <c r="E73" s="102">
        <v>81.92</v>
      </c>
      <c r="F73" s="102">
        <v>184.60120000000001</v>
      </c>
      <c r="G73" s="102">
        <v>16.691199999999998</v>
      </c>
      <c r="H73" s="102">
        <v>201.29239999999999</v>
      </c>
      <c r="I73" s="102">
        <v>30.678999999999998</v>
      </c>
      <c r="J73" s="102">
        <v>3.3</v>
      </c>
      <c r="K73" s="102">
        <v>33.978999999999999</v>
      </c>
      <c r="L73" s="102">
        <v>16.619</v>
      </c>
      <c r="M73" s="102">
        <v>19.770800000000001</v>
      </c>
      <c r="N73" s="102">
        <v>16.880400000000002</v>
      </c>
      <c r="O73" s="102">
        <v>-153.9222</v>
      </c>
      <c r="P73" s="102">
        <v>-13.3912</v>
      </c>
      <c r="Q73" s="102">
        <v>-167.3134</v>
      </c>
      <c r="R73" s="102">
        <v>42.776000000000003</v>
      </c>
      <c r="S73" s="102">
        <v>32.352899999999998</v>
      </c>
      <c r="T73" s="102">
        <v>41.478200000000001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77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>
        <v>13.0654</v>
      </c>
      <c r="H74" s="45">
        <v>13.0654</v>
      </c>
      <c r="I74" s="45">
        <v>2.9999999999999997E-4</v>
      </c>
      <c r="J74" s="45" t="s">
        <v>31</v>
      </c>
      <c r="K74" s="45">
        <v>2.9999999999999997E-4</v>
      </c>
      <c r="L74" s="45" t="s">
        <v>31</v>
      </c>
      <c r="M74" s="45" t="s">
        <v>31</v>
      </c>
      <c r="N74" s="45">
        <v>2.2000000000000001E-3</v>
      </c>
      <c r="O74" s="45">
        <v>2.9999999999999997E-4</v>
      </c>
      <c r="P74" s="45">
        <v>-13.0654</v>
      </c>
      <c r="Q74" s="45">
        <v>-13.065099999999999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77" t="s">
        <v>127</v>
      </c>
      <c r="B75" s="74" t="s">
        <v>128</v>
      </c>
      <c r="C75" s="45">
        <v>71.72</v>
      </c>
      <c r="D75" s="45" t="s">
        <v>31</v>
      </c>
      <c r="E75" s="45">
        <v>71.72</v>
      </c>
      <c r="F75" s="45">
        <v>184.60120000000001</v>
      </c>
      <c r="G75" s="45" t="s">
        <v>31</v>
      </c>
      <c r="H75" s="45">
        <v>184.60120000000001</v>
      </c>
      <c r="I75" s="45">
        <v>30.678799999999999</v>
      </c>
      <c r="J75" s="45" t="s">
        <v>31</v>
      </c>
      <c r="K75" s="45">
        <v>30.678799999999999</v>
      </c>
      <c r="L75" s="45">
        <v>16.6189</v>
      </c>
      <c r="M75" s="45" t="s">
        <v>31</v>
      </c>
      <c r="N75" s="45">
        <v>16.6189</v>
      </c>
      <c r="O75" s="45">
        <v>-153.92240000000001</v>
      </c>
      <c r="P75" s="45" t="s">
        <v>31</v>
      </c>
      <c r="Q75" s="45">
        <v>-153.92240000000001</v>
      </c>
      <c r="R75" s="45">
        <v>42.775700000000001</v>
      </c>
      <c r="S75" s="45" t="s">
        <v>31</v>
      </c>
      <c r="T75" s="45">
        <v>42.775700000000001</v>
      </c>
      <c r="U75" s="6"/>
    </row>
    <row r="76" spans="1:35" ht="19.5" hidden="1" x14ac:dyDescent="0.3">
      <c r="A76" s="77" t="s">
        <v>129</v>
      </c>
      <c r="B76" s="74" t="s">
        <v>130</v>
      </c>
      <c r="C76" s="45" t="s">
        <v>31</v>
      </c>
      <c r="D76" s="45">
        <v>10.199999999999999</v>
      </c>
      <c r="E76" s="45">
        <v>10.199999999999999</v>
      </c>
      <c r="F76" s="45" t="s">
        <v>31</v>
      </c>
      <c r="G76" s="45">
        <v>3.4</v>
      </c>
      <c r="H76" s="45">
        <v>3.4</v>
      </c>
      <c r="I76" s="45" t="s">
        <v>31</v>
      </c>
      <c r="J76" s="45">
        <v>3.3</v>
      </c>
      <c r="K76" s="45">
        <v>3.3</v>
      </c>
      <c r="L76" s="45" t="s">
        <v>31</v>
      </c>
      <c r="M76" s="45">
        <v>97.058800000000005</v>
      </c>
      <c r="N76" s="45">
        <v>97.058800000000005</v>
      </c>
      <c r="O76" s="45" t="s">
        <v>31</v>
      </c>
      <c r="P76" s="45">
        <v>-0.1</v>
      </c>
      <c r="Q76" s="45">
        <v>-0.1</v>
      </c>
      <c r="R76" s="45" t="s">
        <v>31</v>
      </c>
      <c r="S76" s="45">
        <v>32.352899999999998</v>
      </c>
      <c r="T76" s="45">
        <v>32.352899999999998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G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28.7109375" style="7" hidden="1" customWidth="1"/>
    <col min="3" max="4" width="15.7109375" style="7" customWidth="1"/>
    <col min="5" max="5" width="18" style="7" customWidth="1"/>
    <col min="6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4.28515625" style="7" customWidth="1"/>
    <col min="13" max="14" width="12.7109375" style="7" customWidth="1"/>
    <col min="15" max="15" width="16.7109375" style="7" customWidth="1"/>
    <col min="16" max="16" width="14.28515625" style="7" customWidth="1"/>
    <col min="17" max="17" width="16.710937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71" t="s">
        <v>17</v>
      </c>
      <c r="B18" s="72" t="s">
        <v>18</v>
      </c>
      <c r="C18" s="98">
        <v>909285.97990000003</v>
      </c>
      <c r="D18" s="98">
        <v>154789.927</v>
      </c>
      <c r="E18" s="98">
        <v>1064075.9069000001</v>
      </c>
      <c r="F18" s="98">
        <v>511012.78960000002</v>
      </c>
      <c r="G18" s="98">
        <v>54746.145299999996</v>
      </c>
      <c r="H18" s="98">
        <v>565583.93489999999</v>
      </c>
      <c r="I18" s="98">
        <v>375519.1545</v>
      </c>
      <c r="J18" s="98">
        <v>92154.422699999996</v>
      </c>
      <c r="K18" s="98">
        <v>467673.5772</v>
      </c>
      <c r="L18" s="98">
        <v>73.485200000000006</v>
      </c>
      <c r="M18" s="98">
        <v>168.3304</v>
      </c>
      <c r="N18" s="98">
        <v>82.688599999999994</v>
      </c>
      <c r="O18" s="98">
        <v>-135493.63510000001</v>
      </c>
      <c r="P18" s="98">
        <v>37408.277399999999</v>
      </c>
      <c r="Q18" s="98">
        <v>-97910.357699999993</v>
      </c>
      <c r="R18" s="98">
        <v>41.298200000000001</v>
      </c>
      <c r="S18" s="98">
        <v>59.5351</v>
      </c>
      <c r="T18" s="98">
        <v>43.951099999999997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71" t="s">
        <v>19</v>
      </c>
      <c r="B19" s="72"/>
      <c r="C19" s="98">
        <v>909285.97990000003</v>
      </c>
      <c r="D19" s="98">
        <v>154789.927</v>
      </c>
      <c r="E19" s="98">
        <v>1064075.9069000001</v>
      </c>
      <c r="F19" s="98">
        <v>511012.78960000002</v>
      </c>
      <c r="G19" s="98">
        <v>54534.411500000002</v>
      </c>
      <c r="H19" s="98">
        <v>565547.20109999995</v>
      </c>
      <c r="I19" s="98">
        <v>375519.1545</v>
      </c>
      <c r="J19" s="98">
        <v>92248.016499999998</v>
      </c>
      <c r="K19" s="98">
        <v>467767.17099999997</v>
      </c>
      <c r="L19" s="98">
        <v>73.485200000000006</v>
      </c>
      <c r="M19" s="98">
        <v>169.15559999999999</v>
      </c>
      <c r="N19" s="98">
        <v>82.710499999999996</v>
      </c>
      <c r="O19" s="98">
        <v>-135493.63510000001</v>
      </c>
      <c r="P19" s="98">
        <v>37713.605000000003</v>
      </c>
      <c r="Q19" s="98">
        <v>-97780.030100000004</v>
      </c>
      <c r="R19" s="98">
        <v>41.298200000000001</v>
      </c>
      <c r="S19" s="98">
        <v>59.595599999999997</v>
      </c>
      <c r="T19" s="98">
        <v>43.959899999999998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71" t="s">
        <v>20</v>
      </c>
      <c r="B20" s="72"/>
      <c r="C20" s="98">
        <v>728637.8</v>
      </c>
      <c r="D20" s="98">
        <v>72038.460000000006</v>
      </c>
      <c r="E20" s="98">
        <v>800676.26</v>
      </c>
      <c r="F20" s="98">
        <v>339832.58299999998</v>
      </c>
      <c r="G20" s="98">
        <v>12740.5921</v>
      </c>
      <c r="H20" s="98">
        <v>352573.17509999999</v>
      </c>
      <c r="I20" s="98">
        <v>294439.71509999997</v>
      </c>
      <c r="J20" s="98">
        <v>24389.765800000001</v>
      </c>
      <c r="K20" s="98">
        <v>318829.48109999998</v>
      </c>
      <c r="L20" s="98">
        <v>86.642499999999998</v>
      </c>
      <c r="M20" s="98">
        <v>191.43350000000001</v>
      </c>
      <c r="N20" s="98">
        <v>90.429299999999998</v>
      </c>
      <c r="O20" s="98">
        <v>-45392.867899999997</v>
      </c>
      <c r="P20" s="98">
        <v>11649.173699999999</v>
      </c>
      <c r="Q20" s="98">
        <v>-33743.694000000003</v>
      </c>
      <c r="R20" s="98">
        <v>40.409599999999998</v>
      </c>
      <c r="S20" s="98">
        <v>33.856499999999997</v>
      </c>
      <c r="T20" s="98">
        <v>39.82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73" t="s">
        <v>21</v>
      </c>
      <c r="B21" s="74" t="s">
        <v>22</v>
      </c>
      <c r="C21" s="102">
        <v>605847</v>
      </c>
      <c r="D21" s="102">
        <v>21210.46</v>
      </c>
      <c r="E21" s="102">
        <v>627057.46</v>
      </c>
      <c r="F21" s="102">
        <v>177293.32569999999</v>
      </c>
      <c r="G21" s="102">
        <v>6725.5648000000001</v>
      </c>
      <c r="H21" s="102">
        <v>184018.89050000001</v>
      </c>
      <c r="I21" s="102">
        <v>226269.69070000001</v>
      </c>
      <c r="J21" s="102">
        <v>8848.0979000000007</v>
      </c>
      <c r="K21" s="102">
        <v>235117.7887</v>
      </c>
      <c r="L21" s="102">
        <v>127.62439999999999</v>
      </c>
      <c r="M21" s="102">
        <v>131.5591</v>
      </c>
      <c r="N21" s="102">
        <v>127.76819999999999</v>
      </c>
      <c r="O21" s="102">
        <v>48976.364999999998</v>
      </c>
      <c r="P21" s="102">
        <v>2122.5331000000001</v>
      </c>
      <c r="Q21" s="102">
        <v>51098.898200000003</v>
      </c>
      <c r="R21" s="102">
        <v>37.3476</v>
      </c>
      <c r="S21" s="102">
        <v>41.715699999999998</v>
      </c>
      <c r="T21" s="102">
        <v>37.495399999999997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589853</v>
      </c>
      <c r="D22" s="102">
        <v>20459.5</v>
      </c>
      <c r="E22" s="102">
        <v>610312.5</v>
      </c>
      <c r="F22" s="102">
        <v>174623.55919999999</v>
      </c>
      <c r="G22" s="102">
        <v>6589.5684000000001</v>
      </c>
      <c r="H22" s="102">
        <v>181213.12760000001</v>
      </c>
      <c r="I22" s="102">
        <v>221144.20250000001</v>
      </c>
      <c r="J22" s="102">
        <v>8345.0643</v>
      </c>
      <c r="K22" s="102">
        <v>229489.26680000001</v>
      </c>
      <c r="L22" s="102">
        <v>126.6405</v>
      </c>
      <c r="M22" s="102">
        <v>126.6405</v>
      </c>
      <c r="N22" s="102">
        <v>126.6405</v>
      </c>
      <c r="O22" s="102">
        <v>46520.643300000003</v>
      </c>
      <c r="P22" s="102">
        <v>1755.4958999999999</v>
      </c>
      <c r="Q22" s="102">
        <v>48276.139199999998</v>
      </c>
      <c r="R22" s="102">
        <v>37.491399999999999</v>
      </c>
      <c r="S22" s="102">
        <v>40.788200000000003</v>
      </c>
      <c r="T22" s="102">
        <v>37.601900000000001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2917</v>
      </c>
      <c r="D23" s="102">
        <v>85</v>
      </c>
      <c r="E23" s="102">
        <v>3002</v>
      </c>
      <c r="F23" s="102">
        <v>606.37239999999997</v>
      </c>
      <c r="G23" s="102">
        <v>22.882000000000001</v>
      </c>
      <c r="H23" s="102">
        <v>629.25440000000003</v>
      </c>
      <c r="I23" s="102">
        <v>1222.4164000000001</v>
      </c>
      <c r="J23" s="102">
        <v>46.128900000000002</v>
      </c>
      <c r="K23" s="102">
        <v>1268.5453</v>
      </c>
      <c r="L23" s="102">
        <v>201.5949</v>
      </c>
      <c r="M23" s="102">
        <v>201.59469999999999</v>
      </c>
      <c r="N23" s="102">
        <v>201.5949</v>
      </c>
      <c r="O23" s="102">
        <v>616.04399999999998</v>
      </c>
      <c r="P23" s="102">
        <v>23.2469</v>
      </c>
      <c r="Q23" s="102">
        <v>639.29089999999997</v>
      </c>
      <c r="R23" s="102">
        <v>41.906599999999997</v>
      </c>
      <c r="S23" s="102">
        <v>54.269199999999998</v>
      </c>
      <c r="T23" s="102">
        <v>42.256599999999999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8507</v>
      </c>
      <c r="D24" s="102">
        <v>90</v>
      </c>
      <c r="E24" s="102">
        <v>8597</v>
      </c>
      <c r="F24" s="102">
        <v>1114.2338</v>
      </c>
      <c r="G24" s="102">
        <v>42.046599999999998</v>
      </c>
      <c r="H24" s="102">
        <v>1156.2802999999999</v>
      </c>
      <c r="I24" s="102">
        <v>499.93959999999998</v>
      </c>
      <c r="J24" s="102">
        <v>18.865600000000001</v>
      </c>
      <c r="K24" s="102">
        <v>518.80529999999999</v>
      </c>
      <c r="L24" s="102">
        <v>44.868400000000001</v>
      </c>
      <c r="M24" s="102">
        <v>44.868299999999998</v>
      </c>
      <c r="N24" s="102">
        <v>44.868400000000001</v>
      </c>
      <c r="O24" s="102">
        <v>-614.29420000000005</v>
      </c>
      <c r="P24" s="102">
        <v>-23.181000000000001</v>
      </c>
      <c r="Q24" s="102">
        <v>-637.47500000000002</v>
      </c>
      <c r="R24" s="102">
        <v>5.8768000000000002</v>
      </c>
      <c r="S24" s="102">
        <v>20.9617</v>
      </c>
      <c r="T24" s="102">
        <v>6.0347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5.5566000000000004</v>
      </c>
      <c r="G25" s="102" t="s">
        <v>31</v>
      </c>
      <c r="H25" s="102">
        <v>5.5566000000000004</v>
      </c>
      <c r="I25" s="102">
        <v>10.2384</v>
      </c>
      <c r="J25" s="102" t="s">
        <v>31</v>
      </c>
      <c r="K25" s="102">
        <v>10.2384</v>
      </c>
      <c r="L25" s="102">
        <v>184.25649999999999</v>
      </c>
      <c r="M25" s="102" t="s">
        <v>31</v>
      </c>
      <c r="N25" s="102">
        <v>184.25649999999999</v>
      </c>
      <c r="O25" s="102">
        <v>4.6818</v>
      </c>
      <c r="P25" s="102" t="s">
        <v>31</v>
      </c>
      <c r="Q25" s="102">
        <v>4.6818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1612</v>
      </c>
      <c r="D26" s="102">
        <v>290.45999999999998</v>
      </c>
      <c r="E26" s="102">
        <v>1902.46</v>
      </c>
      <c r="F26" s="102">
        <v>213.11590000000001</v>
      </c>
      <c r="G26" s="102">
        <v>38.7483</v>
      </c>
      <c r="H26" s="102">
        <v>251.86420000000001</v>
      </c>
      <c r="I26" s="102">
        <v>1267.5736999999999</v>
      </c>
      <c r="J26" s="102">
        <v>230.46789999999999</v>
      </c>
      <c r="K26" s="102">
        <v>1498.0416</v>
      </c>
      <c r="L26" s="102">
        <v>594.78129999999999</v>
      </c>
      <c r="M26" s="102">
        <v>594.78189999999995</v>
      </c>
      <c r="N26" s="102">
        <v>594.78139999999996</v>
      </c>
      <c r="O26" s="102">
        <v>1054.4577999999999</v>
      </c>
      <c r="P26" s="102">
        <v>191.71960000000001</v>
      </c>
      <c r="Q26" s="102">
        <v>1246.1774</v>
      </c>
      <c r="R26" s="102">
        <v>78.633600000000001</v>
      </c>
      <c r="S26" s="102">
        <v>79.345799999999997</v>
      </c>
      <c r="T26" s="102">
        <v>78.7423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>
        <v>1836</v>
      </c>
      <c r="D28" s="102">
        <v>68</v>
      </c>
      <c r="E28" s="102">
        <v>1904</v>
      </c>
      <c r="F28" s="102">
        <v>697.49270000000001</v>
      </c>
      <c r="G28" s="102">
        <v>26.320499999999999</v>
      </c>
      <c r="H28" s="102">
        <v>723.81320000000005</v>
      </c>
      <c r="I28" s="102">
        <v>1241.3088</v>
      </c>
      <c r="J28" s="102">
        <v>46.841799999999999</v>
      </c>
      <c r="K28" s="102">
        <v>1288.1505999999999</v>
      </c>
      <c r="L28" s="102">
        <v>177.96719999999999</v>
      </c>
      <c r="M28" s="102">
        <v>177.96690000000001</v>
      </c>
      <c r="N28" s="102">
        <v>177.96719999999999</v>
      </c>
      <c r="O28" s="102">
        <v>543.81610000000001</v>
      </c>
      <c r="P28" s="102">
        <v>20.5213</v>
      </c>
      <c r="Q28" s="102">
        <v>564.3374</v>
      </c>
      <c r="R28" s="102">
        <v>67.609399999999994</v>
      </c>
      <c r="S28" s="102">
        <v>68.885000000000005</v>
      </c>
      <c r="T28" s="102">
        <v>67.654899999999998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>
        <v>1122</v>
      </c>
      <c r="D29" s="102">
        <v>217.5</v>
      </c>
      <c r="E29" s="102">
        <v>1339.5</v>
      </c>
      <c r="F29" s="102">
        <v>32.995100000000001</v>
      </c>
      <c r="G29" s="102">
        <v>5.9991000000000003</v>
      </c>
      <c r="H29" s="102">
        <v>38.994199999999999</v>
      </c>
      <c r="I29" s="102">
        <v>884.01139999999998</v>
      </c>
      <c r="J29" s="102">
        <v>160.72929999999999</v>
      </c>
      <c r="K29" s="102">
        <v>1044.7407000000001</v>
      </c>
      <c r="L29" s="102">
        <v>2679.2202000000002</v>
      </c>
      <c r="M29" s="102">
        <v>2679.2235000000001</v>
      </c>
      <c r="N29" s="102">
        <v>2679.2206999999999</v>
      </c>
      <c r="O29" s="102">
        <v>851.0163</v>
      </c>
      <c r="P29" s="102">
        <v>154.7302</v>
      </c>
      <c r="Q29" s="102">
        <v>1005.7465</v>
      </c>
      <c r="R29" s="102">
        <v>78.788799999999995</v>
      </c>
      <c r="S29" s="102">
        <v>73.898499999999999</v>
      </c>
      <c r="T29" s="102">
        <v>77.994799999999998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73" t="s">
        <v>40</v>
      </c>
      <c r="B30" s="74" t="s">
        <v>41</v>
      </c>
      <c r="C30" s="102">
        <v>17012.3</v>
      </c>
      <c r="D30" s="102" t="s">
        <v>31</v>
      </c>
      <c r="E30" s="102">
        <v>17012.3</v>
      </c>
      <c r="F30" s="102">
        <v>6794.7920999999997</v>
      </c>
      <c r="G30" s="102" t="s">
        <v>31</v>
      </c>
      <c r="H30" s="102">
        <v>6794.7920999999997</v>
      </c>
      <c r="I30" s="102">
        <v>7443.5406000000003</v>
      </c>
      <c r="J30" s="102" t="s">
        <v>31</v>
      </c>
      <c r="K30" s="102">
        <v>7443.5406000000003</v>
      </c>
      <c r="L30" s="102">
        <v>109.54770000000001</v>
      </c>
      <c r="M30" s="102" t="s">
        <v>31</v>
      </c>
      <c r="N30" s="102">
        <v>109.54770000000001</v>
      </c>
      <c r="O30" s="102">
        <v>648.74850000000004</v>
      </c>
      <c r="P30" s="102" t="s">
        <v>31</v>
      </c>
      <c r="Q30" s="102">
        <v>648.74850000000004</v>
      </c>
      <c r="R30" s="102">
        <v>43.753799999999998</v>
      </c>
      <c r="S30" s="102" t="s">
        <v>31</v>
      </c>
      <c r="T30" s="102">
        <v>43.753799999999998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75" t="s">
        <v>42</v>
      </c>
      <c r="B31" s="76" t="s">
        <v>43</v>
      </c>
      <c r="C31" s="103">
        <v>10776.5</v>
      </c>
      <c r="D31" s="103">
        <v>144</v>
      </c>
      <c r="E31" s="103">
        <v>10920.5</v>
      </c>
      <c r="F31" s="103">
        <v>120111.36470000001</v>
      </c>
      <c r="G31" s="103">
        <v>172.48410000000001</v>
      </c>
      <c r="H31" s="103">
        <v>120283.84880000001</v>
      </c>
      <c r="I31" s="103">
        <v>10869.617899999999</v>
      </c>
      <c r="J31" s="103">
        <v>205.8039</v>
      </c>
      <c r="K31" s="103">
        <v>11075.4218</v>
      </c>
      <c r="L31" s="103">
        <v>9.0495999999999999</v>
      </c>
      <c r="M31" s="103">
        <v>119.3176</v>
      </c>
      <c r="N31" s="103">
        <v>9.2077000000000009</v>
      </c>
      <c r="O31" s="103">
        <v>-109241.74679999999</v>
      </c>
      <c r="P31" s="103">
        <v>33.319800000000001</v>
      </c>
      <c r="Q31" s="103">
        <v>-109208.427</v>
      </c>
      <c r="R31" s="103">
        <v>100.864</v>
      </c>
      <c r="S31" s="103">
        <v>142.91929999999999</v>
      </c>
      <c r="T31" s="103">
        <v>101.4186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116581.7991</v>
      </c>
      <c r="G32" s="102" t="s">
        <v>31</v>
      </c>
      <c r="H32" s="102">
        <v>116581.7991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-116581.7991</v>
      </c>
      <c r="P32" s="102" t="s">
        <v>31</v>
      </c>
      <c r="Q32" s="102">
        <v>-116581.7991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77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-28.235600000000002</v>
      </c>
      <c r="G33" s="102" t="s">
        <v>31</v>
      </c>
      <c r="H33" s="102">
        <v>-28.235600000000002</v>
      </c>
      <c r="I33" s="102">
        <v>15.446</v>
      </c>
      <c r="J33" s="102" t="s">
        <v>31</v>
      </c>
      <c r="K33" s="102">
        <v>15.446</v>
      </c>
      <c r="L33" s="102">
        <v>-54.703899999999997</v>
      </c>
      <c r="M33" s="102" t="s">
        <v>31</v>
      </c>
      <c r="N33" s="102">
        <v>-54.703899999999997</v>
      </c>
      <c r="O33" s="102">
        <v>43.681600000000003</v>
      </c>
      <c r="P33" s="102" t="s">
        <v>31</v>
      </c>
      <c r="Q33" s="102">
        <v>43.681600000000003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77" t="s">
        <v>48</v>
      </c>
      <c r="B34" s="74" t="s">
        <v>49</v>
      </c>
      <c r="C34" s="102">
        <v>584.5</v>
      </c>
      <c r="D34" s="102">
        <v>144</v>
      </c>
      <c r="E34" s="102">
        <v>728.5</v>
      </c>
      <c r="F34" s="102">
        <v>402.46300000000002</v>
      </c>
      <c r="G34" s="102">
        <v>172.48410000000001</v>
      </c>
      <c r="H34" s="102">
        <v>574.94709999999998</v>
      </c>
      <c r="I34" s="102">
        <v>480.20909999999998</v>
      </c>
      <c r="J34" s="102">
        <v>205.8039</v>
      </c>
      <c r="K34" s="102">
        <v>686.01300000000003</v>
      </c>
      <c r="L34" s="102">
        <v>119.3175</v>
      </c>
      <c r="M34" s="102">
        <v>119.3176</v>
      </c>
      <c r="N34" s="102">
        <v>119.3175</v>
      </c>
      <c r="O34" s="102">
        <v>77.746099999999998</v>
      </c>
      <c r="P34" s="102">
        <v>33.319800000000001</v>
      </c>
      <c r="Q34" s="102">
        <v>111.0659</v>
      </c>
      <c r="R34" s="102">
        <v>82.157200000000003</v>
      </c>
      <c r="S34" s="102">
        <v>142.91929999999999</v>
      </c>
      <c r="T34" s="102">
        <v>94.1678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77" t="s">
        <v>50</v>
      </c>
      <c r="B35" s="74" t="s">
        <v>51</v>
      </c>
      <c r="C35" s="102">
        <v>10192</v>
      </c>
      <c r="D35" s="102" t="s">
        <v>31</v>
      </c>
      <c r="E35" s="102">
        <v>10192</v>
      </c>
      <c r="F35" s="102">
        <v>3155.3380999999999</v>
      </c>
      <c r="G35" s="102" t="s">
        <v>31</v>
      </c>
      <c r="H35" s="102">
        <v>3155.3380999999999</v>
      </c>
      <c r="I35" s="102">
        <v>10373.962799999999</v>
      </c>
      <c r="J35" s="102" t="s">
        <v>31</v>
      </c>
      <c r="K35" s="102">
        <v>10373.962799999999</v>
      </c>
      <c r="L35" s="102">
        <v>328.7749</v>
      </c>
      <c r="M35" s="102" t="s">
        <v>31</v>
      </c>
      <c r="N35" s="102">
        <v>328.7749</v>
      </c>
      <c r="O35" s="102">
        <v>7218.6247000000003</v>
      </c>
      <c r="P35" s="102" t="s">
        <v>31</v>
      </c>
      <c r="Q35" s="102">
        <v>7218.6247000000003</v>
      </c>
      <c r="R35" s="102">
        <v>101.78530000000001</v>
      </c>
      <c r="S35" s="102" t="s">
        <v>31</v>
      </c>
      <c r="T35" s="102">
        <v>101.78530000000001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75" t="s">
        <v>52</v>
      </c>
      <c r="B36" s="76" t="s">
        <v>53</v>
      </c>
      <c r="C36" s="103">
        <v>66663</v>
      </c>
      <c r="D36" s="103">
        <v>50684</v>
      </c>
      <c r="E36" s="103">
        <v>117347</v>
      </c>
      <c r="F36" s="103">
        <v>26316.3616</v>
      </c>
      <c r="G36" s="103">
        <v>5842.5432000000001</v>
      </c>
      <c r="H36" s="103">
        <v>32158.9048</v>
      </c>
      <c r="I36" s="103">
        <v>40110.807699999998</v>
      </c>
      <c r="J36" s="103">
        <v>15335.864</v>
      </c>
      <c r="K36" s="103">
        <v>55446.671799999996</v>
      </c>
      <c r="L36" s="103">
        <v>152.4177</v>
      </c>
      <c r="M36" s="103">
        <v>262.48610000000002</v>
      </c>
      <c r="N36" s="103">
        <v>172.41460000000001</v>
      </c>
      <c r="O36" s="103">
        <v>13794.446099999999</v>
      </c>
      <c r="P36" s="103">
        <v>9493.3207999999995</v>
      </c>
      <c r="Q36" s="103">
        <v>23287.767</v>
      </c>
      <c r="R36" s="103">
        <v>60.169499999999999</v>
      </c>
      <c r="S36" s="103">
        <v>30.2578</v>
      </c>
      <c r="T36" s="103">
        <v>47.250100000000003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77" t="s">
        <v>54</v>
      </c>
      <c r="B37" s="74" t="s">
        <v>55</v>
      </c>
      <c r="C37" s="102" t="s">
        <v>31</v>
      </c>
      <c r="D37" s="102">
        <v>17693</v>
      </c>
      <c r="E37" s="102">
        <v>17693</v>
      </c>
      <c r="F37" s="102" t="s">
        <v>31</v>
      </c>
      <c r="G37" s="102">
        <v>816.99879999999996</v>
      </c>
      <c r="H37" s="102">
        <v>816.99879999999996</v>
      </c>
      <c r="I37" s="102" t="s">
        <v>31</v>
      </c>
      <c r="J37" s="102">
        <v>1576.3187</v>
      </c>
      <c r="K37" s="102">
        <v>1576.3187</v>
      </c>
      <c r="L37" s="102" t="s">
        <v>31</v>
      </c>
      <c r="M37" s="102">
        <v>192.9401</v>
      </c>
      <c r="N37" s="102">
        <v>192.9401</v>
      </c>
      <c r="O37" s="102" t="s">
        <v>31</v>
      </c>
      <c r="P37" s="102">
        <v>759.31989999999996</v>
      </c>
      <c r="Q37" s="102">
        <v>759.31989999999996</v>
      </c>
      <c r="R37" s="102" t="s">
        <v>31</v>
      </c>
      <c r="S37" s="102">
        <v>8.9092000000000002</v>
      </c>
      <c r="T37" s="102">
        <v>8.9092000000000002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77" t="s">
        <v>56</v>
      </c>
      <c r="B38" s="74" t="s">
        <v>57</v>
      </c>
      <c r="C38" s="102">
        <v>66663</v>
      </c>
      <c r="D38" s="102" t="s">
        <v>31</v>
      </c>
      <c r="E38" s="102">
        <v>66663</v>
      </c>
      <c r="F38" s="102">
        <v>26316.3616</v>
      </c>
      <c r="G38" s="102" t="s">
        <v>31</v>
      </c>
      <c r="H38" s="102">
        <v>26316.3616</v>
      </c>
      <c r="I38" s="102">
        <v>40110.807699999998</v>
      </c>
      <c r="J38" s="102" t="s">
        <v>31</v>
      </c>
      <c r="K38" s="102">
        <v>40110.807699999998</v>
      </c>
      <c r="L38" s="102">
        <v>152.4177</v>
      </c>
      <c r="M38" s="102" t="s">
        <v>31</v>
      </c>
      <c r="N38" s="102">
        <v>152.4177</v>
      </c>
      <c r="O38" s="102">
        <v>13794.446099999999</v>
      </c>
      <c r="P38" s="102" t="s">
        <v>31</v>
      </c>
      <c r="Q38" s="102">
        <v>13794.446099999999</v>
      </c>
      <c r="R38" s="102">
        <v>60.169499999999999</v>
      </c>
      <c r="S38" s="102" t="s">
        <v>31</v>
      </c>
      <c r="T38" s="102">
        <v>60.169499999999999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77" t="s">
        <v>58</v>
      </c>
      <c r="B39" s="74" t="s">
        <v>59</v>
      </c>
      <c r="C39" s="102" t="s">
        <v>31</v>
      </c>
      <c r="D39" s="102">
        <v>32991</v>
      </c>
      <c r="E39" s="102">
        <v>32991</v>
      </c>
      <c r="F39" s="102" t="s">
        <v>31</v>
      </c>
      <c r="G39" s="102">
        <v>5025.5442999999996</v>
      </c>
      <c r="H39" s="102">
        <v>5025.5442999999996</v>
      </c>
      <c r="I39" s="102" t="s">
        <v>31</v>
      </c>
      <c r="J39" s="102">
        <v>13759.545400000001</v>
      </c>
      <c r="K39" s="102">
        <v>13759.545400000001</v>
      </c>
      <c r="L39" s="102" t="s">
        <v>31</v>
      </c>
      <c r="M39" s="102">
        <v>273.7921</v>
      </c>
      <c r="N39" s="102">
        <v>273.7921</v>
      </c>
      <c r="O39" s="102" t="s">
        <v>31</v>
      </c>
      <c r="P39" s="102">
        <v>8734.0010999999995</v>
      </c>
      <c r="Q39" s="102">
        <v>8734.0010999999995</v>
      </c>
      <c r="R39" s="102" t="s">
        <v>31</v>
      </c>
      <c r="S39" s="102">
        <v>41.706899999999997</v>
      </c>
      <c r="T39" s="102">
        <v>41.706899999999997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77" t="s">
        <v>60</v>
      </c>
      <c r="B40" s="74" t="s">
        <v>61</v>
      </c>
      <c r="C40" s="102" t="s">
        <v>31</v>
      </c>
      <c r="D40" s="102">
        <v>16178</v>
      </c>
      <c r="E40" s="102">
        <v>16178</v>
      </c>
      <c r="F40" s="102" t="s">
        <v>31</v>
      </c>
      <c r="G40" s="102">
        <v>4263.2889999999998</v>
      </c>
      <c r="H40" s="102">
        <v>4263.2889999999998</v>
      </c>
      <c r="I40" s="102" t="s">
        <v>31</v>
      </c>
      <c r="J40" s="102">
        <v>11594.2822</v>
      </c>
      <c r="K40" s="102">
        <v>11594.2822</v>
      </c>
      <c r="L40" s="102" t="s">
        <v>31</v>
      </c>
      <c r="M40" s="102">
        <v>271.95620000000002</v>
      </c>
      <c r="N40" s="102">
        <v>271.95620000000002</v>
      </c>
      <c r="O40" s="102" t="s">
        <v>31</v>
      </c>
      <c r="P40" s="102">
        <v>7330.9931999999999</v>
      </c>
      <c r="Q40" s="102">
        <v>7330.9931999999999</v>
      </c>
      <c r="R40" s="102" t="s">
        <v>31</v>
      </c>
      <c r="S40" s="102">
        <v>71.666899999999998</v>
      </c>
      <c r="T40" s="102">
        <v>71.666899999999998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77" t="s">
        <v>62</v>
      </c>
      <c r="B41" s="74" t="s">
        <v>63</v>
      </c>
      <c r="C41" s="102" t="s">
        <v>31</v>
      </c>
      <c r="D41" s="102">
        <v>16813</v>
      </c>
      <c r="E41" s="102">
        <v>16813</v>
      </c>
      <c r="F41" s="102" t="s">
        <v>31</v>
      </c>
      <c r="G41" s="102">
        <v>762.25540000000001</v>
      </c>
      <c r="H41" s="102">
        <v>762.25540000000001</v>
      </c>
      <c r="I41" s="102" t="s">
        <v>31</v>
      </c>
      <c r="J41" s="102">
        <v>2165.2631000000001</v>
      </c>
      <c r="K41" s="102">
        <v>2165.2631000000001</v>
      </c>
      <c r="L41" s="102" t="s">
        <v>31</v>
      </c>
      <c r="M41" s="102">
        <v>284.06</v>
      </c>
      <c r="N41" s="102">
        <v>284.06</v>
      </c>
      <c r="O41" s="102" t="s">
        <v>31</v>
      </c>
      <c r="P41" s="102">
        <v>1403.0077000000001</v>
      </c>
      <c r="Q41" s="102">
        <v>1403.0077000000001</v>
      </c>
      <c r="R41" s="102" t="s">
        <v>31</v>
      </c>
      <c r="S41" s="102">
        <v>12.878500000000001</v>
      </c>
      <c r="T41" s="102">
        <v>12.878500000000001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75" t="s">
        <v>64</v>
      </c>
      <c r="B42" s="76" t="s">
        <v>65</v>
      </c>
      <c r="C42" s="102">
        <v>20899</v>
      </c>
      <c r="D42" s="102" t="s">
        <v>31</v>
      </c>
      <c r="E42" s="102">
        <v>20899</v>
      </c>
      <c r="F42" s="102">
        <v>6347.6323000000002</v>
      </c>
      <c r="G42" s="102" t="s">
        <v>31</v>
      </c>
      <c r="H42" s="102">
        <v>6347.6323000000002</v>
      </c>
      <c r="I42" s="102">
        <v>6461.0297</v>
      </c>
      <c r="J42" s="102" t="s">
        <v>31</v>
      </c>
      <c r="K42" s="102">
        <v>6461.0297</v>
      </c>
      <c r="L42" s="102">
        <v>101.7864</v>
      </c>
      <c r="M42" s="102" t="s">
        <v>31</v>
      </c>
      <c r="N42" s="102">
        <v>101.7864</v>
      </c>
      <c r="O42" s="102">
        <v>113.3974</v>
      </c>
      <c r="P42" s="102" t="s">
        <v>31</v>
      </c>
      <c r="Q42" s="102">
        <v>113.3974</v>
      </c>
      <c r="R42" s="102">
        <v>30.915400000000002</v>
      </c>
      <c r="S42" s="102" t="s">
        <v>31</v>
      </c>
      <c r="T42" s="102">
        <v>30.915400000000002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77" t="s">
        <v>66</v>
      </c>
      <c r="B43" s="74" t="s">
        <v>67</v>
      </c>
      <c r="C43" s="102">
        <v>20899</v>
      </c>
      <c r="D43" s="102" t="s">
        <v>31</v>
      </c>
      <c r="E43" s="102">
        <v>20899</v>
      </c>
      <c r="F43" s="102">
        <v>6347.6323000000002</v>
      </c>
      <c r="G43" s="102" t="s">
        <v>31</v>
      </c>
      <c r="H43" s="102">
        <v>6347.6323000000002</v>
      </c>
      <c r="I43" s="102">
        <v>6461.0297</v>
      </c>
      <c r="J43" s="102" t="s">
        <v>31</v>
      </c>
      <c r="K43" s="102">
        <v>6461.0297</v>
      </c>
      <c r="L43" s="102">
        <v>101.7864</v>
      </c>
      <c r="M43" s="102" t="s">
        <v>31</v>
      </c>
      <c r="N43" s="102">
        <v>101.7864</v>
      </c>
      <c r="O43" s="102">
        <v>113.3974</v>
      </c>
      <c r="P43" s="102" t="s">
        <v>31</v>
      </c>
      <c r="Q43" s="102">
        <v>113.3974</v>
      </c>
      <c r="R43" s="102">
        <v>30.915400000000002</v>
      </c>
      <c r="S43" s="102" t="s">
        <v>31</v>
      </c>
      <c r="T43" s="102">
        <v>30.915400000000002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77" t="s">
        <v>68</v>
      </c>
      <c r="B44" s="74" t="s">
        <v>69</v>
      </c>
      <c r="C44" s="102">
        <v>20899</v>
      </c>
      <c r="D44" s="102" t="s">
        <v>31</v>
      </c>
      <c r="E44" s="102">
        <v>20899</v>
      </c>
      <c r="F44" s="102">
        <v>6190.3914999999997</v>
      </c>
      <c r="G44" s="102" t="s">
        <v>31</v>
      </c>
      <c r="H44" s="102">
        <v>6190.3914999999997</v>
      </c>
      <c r="I44" s="102">
        <v>6461.0297</v>
      </c>
      <c r="J44" s="102" t="s">
        <v>31</v>
      </c>
      <c r="K44" s="102">
        <v>6461.0297</v>
      </c>
      <c r="L44" s="102">
        <v>104.3719</v>
      </c>
      <c r="M44" s="102" t="s">
        <v>31</v>
      </c>
      <c r="N44" s="102">
        <v>104.3719</v>
      </c>
      <c r="O44" s="102">
        <v>270.63819999999998</v>
      </c>
      <c r="P44" s="102" t="s">
        <v>31</v>
      </c>
      <c r="Q44" s="102">
        <v>270.63819999999998</v>
      </c>
      <c r="R44" s="102">
        <v>30.915400000000002</v>
      </c>
      <c r="S44" s="102" t="s">
        <v>31</v>
      </c>
      <c r="T44" s="102">
        <v>30.915400000000002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77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>
        <v>157.24080000000001</v>
      </c>
      <c r="G45" s="102" t="s">
        <v>31</v>
      </c>
      <c r="H45" s="102">
        <v>157.24080000000001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>
        <v>-157.24080000000001</v>
      </c>
      <c r="P45" s="102" t="s">
        <v>31</v>
      </c>
      <c r="Q45" s="102">
        <v>-157.24080000000001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77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75" t="s">
        <v>149</v>
      </c>
      <c r="B47" s="76" t="s">
        <v>74</v>
      </c>
      <c r="C47" s="103">
        <v>7440</v>
      </c>
      <c r="D47" s="103" t="s">
        <v>31</v>
      </c>
      <c r="E47" s="103">
        <v>7440</v>
      </c>
      <c r="F47" s="103">
        <v>2969.1100999999999</v>
      </c>
      <c r="G47" s="103" t="s">
        <v>31</v>
      </c>
      <c r="H47" s="103">
        <v>2969.1100999999999</v>
      </c>
      <c r="I47" s="103">
        <v>3285.0284999999999</v>
      </c>
      <c r="J47" s="103" t="s">
        <v>31</v>
      </c>
      <c r="K47" s="103">
        <v>3285.0284999999999</v>
      </c>
      <c r="L47" s="103">
        <v>110.6401</v>
      </c>
      <c r="M47" s="103" t="s">
        <v>31</v>
      </c>
      <c r="N47" s="103">
        <v>110.6401</v>
      </c>
      <c r="O47" s="103">
        <v>315.91840000000002</v>
      </c>
      <c r="P47" s="103" t="s">
        <v>31</v>
      </c>
      <c r="Q47" s="103">
        <v>315.91840000000002</v>
      </c>
      <c r="R47" s="103">
        <v>44.153599999999997</v>
      </c>
      <c r="S47" s="103" t="s">
        <v>31</v>
      </c>
      <c r="T47" s="103">
        <v>44.153599999999997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77" t="s">
        <v>75</v>
      </c>
      <c r="B48" s="74" t="s">
        <v>76</v>
      </c>
      <c r="C48" s="102">
        <v>5516</v>
      </c>
      <c r="D48" s="102" t="s">
        <v>31</v>
      </c>
      <c r="E48" s="102">
        <v>5516</v>
      </c>
      <c r="F48" s="102">
        <v>2054.1100999999999</v>
      </c>
      <c r="G48" s="102" t="s">
        <v>31</v>
      </c>
      <c r="H48" s="102">
        <v>2054.1100999999999</v>
      </c>
      <c r="I48" s="102">
        <v>2315.5284999999999</v>
      </c>
      <c r="J48" s="102" t="s">
        <v>31</v>
      </c>
      <c r="K48" s="102">
        <v>2315.5284999999999</v>
      </c>
      <c r="L48" s="102">
        <v>112.7266</v>
      </c>
      <c r="M48" s="102" t="s">
        <v>31</v>
      </c>
      <c r="N48" s="102">
        <v>112.7266</v>
      </c>
      <c r="O48" s="102">
        <v>261.41840000000002</v>
      </c>
      <c r="P48" s="102" t="s">
        <v>31</v>
      </c>
      <c r="Q48" s="102">
        <v>261.41840000000002</v>
      </c>
      <c r="R48" s="102">
        <v>41.978299999999997</v>
      </c>
      <c r="S48" s="102" t="s">
        <v>31</v>
      </c>
      <c r="T48" s="102">
        <v>41.978299999999997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77" t="s">
        <v>77</v>
      </c>
      <c r="B49" s="7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77" t="s">
        <v>79</v>
      </c>
      <c r="B50" s="74" t="s">
        <v>80</v>
      </c>
      <c r="C50" s="102">
        <v>1924</v>
      </c>
      <c r="D50" s="102" t="s">
        <v>31</v>
      </c>
      <c r="E50" s="102">
        <v>1924</v>
      </c>
      <c r="F50" s="102">
        <v>915</v>
      </c>
      <c r="G50" s="102" t="s">
        <v>31</v>
      </c>
      <c r="H50" s="102">
        <v>915</v>
      </c>
      <c r="I50" s="102">
        <v>969.5</v>
      </c>
      <c r="J50" s="102" t="s">
        <v>31</v>
      </c>
      <c r="K50" s="102">
        <v>969.5</v>
      </c>
      <c r="L50" s="102">
        <v>105.9562</v>
      </c>
      <c r="M50" s="102" t="s">
        <v>31</v>
      </c>
      <c r="N50" s="102">
        <v>105.9562</v>
      </c>
      <c r="O50" s="102">
        <v>54.5</v>
      </c>
      <c r="P50" s="102" t="s">
        <v>31</v>
      </c>
      <c r="Q50" s="102">
        <v>54.5</v>
      </c>
      <c r="R50" s="102">
        <v>50.389800000000001</v>
      </c>
      <c r="S50" s="102" t="s">
        <v>31</v>
      </c>
      <c r="T50" s="102">
        <v>50.389800000000001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>
        <v>-3.5000000000000001E-3</v>
      </c>
      <c r="G51" s="102" t="s">
        <v>31</v>
      </c>
      <c r="H51" s="102">
        <v>-3.5000000000000001E-3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>
        <v>3.5000000000000001E-3</v>
      </c>
      <c r="P51" s="102" t="s">
        <v>31</v>
      </c>
      <c r="Q51" s="102">
        <v>3.5000000000000001E-3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71" t="s">
        <v>83</v>
      </c>
      <c r="B52" s="72"/>
      <c r="C52" s="98">
        <v>180648.17989999999</v>
      </c>
      <c r="D52" s="98">
        <v>82751.467000000004</v>
      </c>
      <c r="E52" s="98">
        <v>263399.64689999999</v>
      </c>
      <c r="F52" s="98">
        <v>171180.20670000001</v>
      </c>
      <c r="G52" s="98">
        <v>42005.5533</v>
      </c>
      <c r="H52" s="98">
        <v>213010.7598</v>
      </c>
      <c r="I52" s="98">
        <v>81079.439299999998</v>
      </c>
      <c r="J52" s="98">
        <v>67764.656799999997</v>
      </c>
      <c r="K52" s="98">
        <v>148844.0961</v>
      </c>
      <c r="L52" s="98">
        <v>47.364899999999999</v>
      </c>
      <c r="M52" s="98">
        <v>161.32300000000001</v>
      </c>
      <c r="N52" s="98">
        <v>69.876300000000001</v>
      </c>
      <c r="O52" s="98">
        <v>-90100.767399999997</v>
      </c>
      <c r="P52" s="98">
        <v>25759.103500000001</v>
      </c>
      <c r="Q52" s="98">
        <v>-64166.663699999997</v>
      </c>
      <c r="R52" s="98">
        <v>44.8825</v>
      </c>
      <c r="S52" s="98">
        <v>81.889300000000006</v>
      </c>
      <c r="T52" s="98">
        <v>56.508800000000001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71" t="s">
        <v>84</v>
      </c>
      <c r="B53" s="72"/>
      <c r="C53" s="98">
        <v>180648.17989999999</v>
      </c>
      <c r="D53" s="98">
        <v>82751.467000000004</v>
      </c>
      <c r="E53" s="98">
        <v>263399.64689999999</v>
      </c>
      <c r="F53" s="98">
        <v>171180.20670000001</v>
      </c>
      <c r="G53" s="98">
        <v>41793.819499999998</v>
      </c>
      <c r="H53" s="98">
        <v>212974.02600000001</v>
      </c>
      <c r="I53" s="98">
        <v>81079.439299999998</v>
      </c>
      <c r="J53" s="98">
        <v>67858.250599999999</v>
      </c>
      <c r="K53" s="98">
        <v>148937.6899</v>
      </c>
      <c r="L53" s="98">
        <v>47.364899999999999</v>
      </c>
      <c r="M53" s="98">
        <v>162.36429999999999</v>
      </c>
      <c r="N53" s="98">
        <v>69.932299999999998</v>
      </c>
      <c r="O53" s="98">
        <v>-90100.767399999997</v>
      </c>
      <c r="P53" s="98">
        <v>26064.431100000002</v>
      </c>
      <c r="Q53" s="98">
        <v>-64036.3361</v>
      </c>
      <c r="R53" s="98">
        <v>44.8825</v>
      </c>
      <c r="S53" s="98">
        <v>82.002399999999994</v>
      </c>
      <c r="T53" s="98">
        <v>56.5443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75" t="s">
        <v>85</v>
      </c>
      <c r="B54" s="76" t="s">
        <v>86</v>
      </c>
      <c r="C54" s="102">
        <v>37777.26</v>
      </c>
      <c r="D54" s="102">
        <v>11343.166999999999</v>
      </c>
      <c r="E54" s="102">
        <v>49120.427000000003</v>
      </c>
      <c r="F54" s="102">
        <v>6797.3370000000004</v>
      </c>
      <c r="G54" s="102">
        <v>3935.096</v>
      </c>
      <c r="H54" s="102">
        <v>10732.4329</v>
      </c>
      <c r="I54" s="102">
        <v>14856.338</v>
      </c>
      <c r="J54" s="102">
        <v>6453.0577999999996</v>
      </c>
      <c r="K54" s="102">
        <v>21309.395799999998</v>
      </c>
      <c r="L54" s="102">
        <v>218.56110000000001</v>
      </c>
      <c r="M54" s="102">
        <v>163.9873</v>
      </c>
      <c r="N54" s="102">
        <v>198.5514</v>
      </c>
      <c r="O54" s="102">
        <v>8059.0010000000002</v>
      </c>
      <c r="P54" s="102">
        <v>2517.9618</v>
      </c>
      <c r="Q54" s="102">
        <v>10576.9629</v>
      </c>
      <c r="R54" s="102">
        <v>39.326099999999997</v>
      </c>
      <c r="S54" s="102">
        <v>56.889299999999999</v>
      </c>
      <c r="T54" s="102">
        <v>43.381900000000002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73" t="s">
        <v>87</v>
      </c>
      <c r="B55" s="74" t="s">
        <v>88</v>
      </c>
      <c r="C55" s="102">
        <v>25059.16</v>
      </c>
      <c r="D55" s="102" t="s">
        <v>31</v>
      </c>
      <c r="E55" s="102">
        <v>25059.16</v>
      </c>
      <c r="F55" s="102">
        <v>4430.4686000000002</v>
      </c>
      <c r="G55" s="102" t="s">
        <v>31</v>
      </c>
      <c r="H55" s="102">
        <v>4430.4686000000002</v>
      </c>
      <c r="I55" s="102">
        <v>3597.654</v>
      </c>
      <c r="J55" s="102" t="s">
        <v>31</v>
      </c>
      <c r="K55" s="102">
        <v>3597.654</v>
      </c>
      <c r="L55" s="102">
        <v>81.202500000000001</v>
      </c>
      <c r="M55" s="102" t="s">
        <v>31</v>
      </c>
      <c r="N55" s="102">
        <v>81.202500000000001</v>
      </c>
      <c r="O55" s="102">
        <v>-832.81460000000004</v>
      </c>
      <c r="P55" s="102" t="s">
        <v>31</v>
      </c>
      <c r="Q55" s="102">
        <v>-832.81460000000004</v>
      </c>
      <c r="R55" s="102">
        <v>14.3566</v>
      </c>
      <c r="S55" s="102" t="s">
        <v>31</v>
      </c>
      <c r="T55" s="102">
        <v>14.3566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73" t="s">
        <v>89</v>
      </c>
      <c r="B56" s="74" t="s">
        <v>90</v>
      </c>
      <c r="C56" s="102">
        <v>10198.6</v>
      </c>
      <c r="D56" s="102">
        <v>8787.4</v>
      </c>
      <c r="E56" s="102">
        <v>18986</v>
      </c>
      <c r="F56" s="102">
        <v>2142.8233</v>
      </c>
      <c r="G56" s="102">
        <v>2572.127</v>
      </c>
      <c r="H56" s="102">
        <v>4714.9503999999997</v>
      </c>
      <c r="I56" s="102">
        <v>10926.5358</v>
      </c>
      <c r="J56" s="102">
        <v>5862.7244000000001</v>
      </c>
      <c r="K56" s="102">
        <v>16789.260200000001</v>
      </c>
      <c r="L56" s="102">
        <v>509.91300000000001</v>
      </c>
      <c r="M56" s="102">
        <v>227.93289999999999</v>
      </c>
      <c r="N56" s="102">
        <v>356.0856</v>
      </c>
      <c r="O56" s="102">
        <v>8783.7124999999996</v>
      </c>
      <c r="P56" s="102">
        <v>3290.5974000000001</v>
      </c>
      <c r="Q56" s="102">
        <v>12074.309800000001</v>
      </c>
      <c r="R56" s="102">
        <v>107.13760000000001</v>
      </c>
      <c r="S56" s="102">
        <v>66.717299999999994</v>
      </c>
      <c r="T56" s="102">
        <v>88.429599999999994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73" t="s">
        <v>93</v>
      </c>
      <c r="B58" s="74" t="s">
        <v>94</v>
      </c>
      <c r="C58" s="102" t="s">
        <v>31</v>
      </c>
      <c r="D58" s="102">
        <v>780.5</v>
      </c>
      <c r="E58" s="102">
        <v>780.5</v>
      </c>
      <c r="F58" s="102">
        <v>9.36</v>
      </c>
      <c r="G58" s="102">
        <v>236.16550000000001</v>
      </c>
      <c r="H58" s="102">
        <v>245.52549999999999</v>
      </c>
      <c r="I58" s="102" t="s">
        <v>31</v>
      </c>
      <c r="J58" s="102">
        <v>340.67680000000001</v>
      </c>
      <c r="K58" s="102">
        <v>340.67680000000001</v>
      </c>
      <c r="L58" s="102" t="s">
        <v>31</v>
      </c>
      <c r="M58" s="102">
        <v>144.2534</v>
      </c>
      <c r="N58" s="102">
        <v>138.75409999999999</v>
      </c>
      <c r="O58" s="102">
        <v>-9.36</v>
      </c>
      <c r="P58" s="102">
        <v>104.51130000000001</v>
      </c>
      <c r="Q58" s="102">
        <v>95.151300000000006</v>
      </c>
      <c r="R58" s="102" t="s">
        <v>31</v>
      </c>
      <c r="S58" s="102">
        <v>43.648499999999999</v>
      </c>
      <c r="T58" s="102">
        <v>43.648499999999999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73" t="s">
        <v>95</v>
      </c>
      <c r="B59" s="74" t="s">
        <v>96</v>
      </c>
      <c r="C59" s="102">
        <v>39.9</v>
      </c>
      <c r="D59" s="102" t="s">
        <v>31</v>
      </c>
      <c r="E59" s="102">
        <v>39.9</v>
      </c>
      <c r="F59" s="102">
        <v>12.301500000000001</v>
      </c>
      <c r="G59" s="102" t="s">
        <v>31</v>
      </c>
      <c r="H59" s="102">
        <v>12.301500000000001</v>
      </c>
      <c r="I59" s="102">
        <v>13.9961</v>
      </c>
      <c r="J59" s="102" t="s">
        <v>31</v>
      </c>
      <c r="K59" s="102">
        <v>13.9961</v>
      </c>
      <c r="L59" s="102">
        <v>113.77549999999999</v>
      </c>
      <c r="M59" s="102" t="s">
        <v>31</v>
      </c>
      <c r="N59" s="102">
        <v>113.77549999999999</v>
      </c>
      <c r="O59" s="102">
        <v>1.6946000000000001</v>
      </c>
      <c r="P59" s="102" t="s">
        <v>31</v>
      </c>
      <c r="Q59" s="102">
        <v>1.6946000000000001</v>
      </c>
      <c r="R59" s="102">
        <v>35.0779</v>
      </c>
      <c r="S59" s="102" t="s">
        <v>31</v>
      </c>
      <c r="T59" s="102">
        <v>35.0779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73" t="s">
        <v>97</v>
      </c>
      <c r="B60" s="74" t="s">
        <v>98</v>
      </c>
      <c r="C60" s="102">
        <v>1896.9</v>
      </c>
      <c r="D60" s="102" t="s">
        <v>31</v>
      </c>
      <c r="E60" s="102">
        <v>1896.9</v>
      </c>
      <c r="F60" s="102">
        <v>8.8781999999999996</v>
      </c>
      <c r="G60" s="102" t="s">
        <v>31</v>
      </c>
      <c r="H60" s="102">
        <v>8.8781999999999996</v>
      </c>
      <c r="I60" s="102">
        <v>32.8001</v>
      </c>
      <c r="J60" s="102" t="s">
        <v>31</v>
      </c>
      <c r="K60" s="102">
        <v>32.8001</v>
      </c>
      <c r="L60" s="102">
        <v>369.44529999999997</v>
      </c>
      <c r="M60" s="102" t="s">
        <v>31</v>
      </c>
      <c r="N60" s="102">
        <v>369.44529999999997</v>
      </c>
      <c r="O60" s="102">
        <v>23.921900000000001</v>
      </c>
      <c r="P60" s="102" t="s">
        <v>31</v>
      </c>
      <c r="Q60" s="102">
        <v>23.921900000000001</v>
      </c>
      <c r="R60" s="102">
        <v>1.7291000000000001</v>
      </c>
      <c r="S60" s="102" t="s">
        <v>31</v>
      </c>
      <c r="T60" s="102">
        <v>1.7291000000000001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73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73" t="s">
        <v>101</v>
      </c>
      <c r="B62" s="74" t="s">
        <v>102</v>
      </c>
      <c r="C62" s="102">
        <v>582.70000000000005</v>
      </c>
      <c r="D62" s="102">
        <v>1774.912</v>
      </c>
      <c r="E62" s="102">
        <v>2357.6120000000001</v>
      </c>
      <c r="F62" s="102">
        <v>193.50540000000001</v>
      </c>
      <c r="G62" s="102">
        <v>1126.8034</v>
      </c>
      <c r="H62" s="102">
        <v>1320.3088</v>
      </c>
      <c r="I62" s="102">
        <v>247.27940000000001</v>
      </c>
      <c r="J62" s="102">
        <v>248.19909999999999</v>
      </c>
      <c r="K62" s="102">
        <v>495.4785</v>
      </c>
      <c r="L62" s="102">
        <v>127.7894</v>
      </c>
      <c r="M62" s="102">
        <v>22.026800000000001</v>
      </c>
      <c r="N62" s="102">
        <v>37.5274</v>
      </c>
      <c r="O62" s="102">
        <v>53.774000000000001</v>
      </c>
      <c r="P62" s="102">
        <v>-878.60429999999997</v>
      </c>
      <c r="Q62" s="102">
        <v>-824.83029999999997</v>
      </c>
      <c r="R62" s="102">
        <v>42.436799999999998</v>
      </c>
      <c r="S62" s="102">
        <v>13.983700000000001</v>
      </c>
      <c r="T62" s="102">
        <v>21.016100000000002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75" t="s">
        <v>103</v>
      </c>
      <c r="B63" s="76" t="s">
        <v>104</v>
      </c>
      <c r="C63" s="102">
        <v>7627.51</v>
      </c>
      <c r="D63" s="102" t="s">
        <v>31</v>
      </c>
      <c r="E63" s="102">
        <v>7627.51</v>
      </c>
      <c r="F63" s="102">
        <v>7648.6449000000002</v>
      </c>
      <c r="G63" s="102" t="s">
        <v>31</v>
      </c>
      <c r="H63" s="102">
        <v>7648.6449000000002</v>
      </c>
      <c r="I63" s="102">
        <v>6339.4390999999996</v>
      </c>
      <c r="J63" s="102" t="s">
        <v>31</v>
      </c>
      <c r="K63" s="102">
        <v>6339.4390999999996</v>
      </c>
      <c r="L63" s="102">
        <v>82.883099999999999</v>
      </c>
      <c r="M63" s="102" t="s">
        <v>31</v>
      </c>
      <c r="N63" s="102">
        <v>82.883099999999999</v>
      </c>
      <c r="O63" s="102">
        <v>-1309.2058</v>
      </c>
      <c r="P63" s="102" t="s">
        <v>31</v>
      </c>
      <c r="Q63" s="102">
        <v>-1309.2058</v>
      </c>
      <c r="R63" s="102">
        <v>83.112799999999993</v>
      </c>
      <c r="S63" s="102" t="s">
        <v>31</v>
      </c>
      <c r="T63" s="102">
        <v>83.112799999999993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75" t="s">
        <v>105</v>
      </c>
      <c r="B64" s="76" t="s">
        <v>106</v>
      </c>
      <c r="C64" s="102">
        <v>7229.7799000000005</v>
      </c>
      <c r="D64" s="102">
        <v>1018</v>
      </c>
      <c r="E64" s="102">
        <v>8247.7798999999995</v>
      </c>
      <c r="F64" s="102">
        <v>43.675199999999997</v>
      </c>
      <c r="G64" s="102">
        <v>623.22860000000003</v>
      </c>
      <c r="H64" s="102">
        <v>666.90380000000005</v>
      </c>
      <c r="I64" s="102">
        <v>5162.6989000000003</v>
      </c>
      <c r="J64" s="102">
        <v>271.68959999999998</v>
      </c>
      <c r="K64" s="102">
        <v>5434.3885</v>
      </c>
      <c r="L64" s="102">
        <v>11820.664500000001</v>
      </c>
      <c r="M64" s="102">
        <v>43.593800000000002</v>
      </c>
      <c r="N64" s="102">
        <v>814.86839999999995</v>
      </c>
      <c r="O64" s="102">
        <v>5119.0236999999997</v>
      </c>
      <c r="P64" s="102">
        <v>-351.53899999999999</v>
      </c>
      <c r="Q64" s="102">
        <v>4767.4847</v>
      </c>
      <c r="R64" s="102">
        <v>71.408699999999996</v>
      </c>
      <c r="S64" s="102">
        <v>26.688500000000001</v>
      </c>
      <c r="T64" s="102">
        <v>65.889099999999999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73" t="s">
        <v>107</v>
      </c>
      <c r="B65" s="74" t="s">
        <v>108</v>
      </c>
      <c r="C65" s="102">
        <v>3126.78</v>
      </c>
      <c r="D65" s="102">
        <v>24</v>
      </c>
      <c r="E65" s="102">
        <v>3150.78</v>
      </c>
      <c r="F65" s="102">
        <v>25.4558</v>
      </c>
      <c r="G65" s="102">
        <v>13.5</v>
      </c>
      <c r="H65" s="102">
        <v>38.955800000000004</v>
      </c>
      <c r="I65" s="102">
        <v>1118.5389</v>
      </c>
      <c r="J65" s="102">
        <v>6</v>
      </c>
      <c r="K65" s="102">
        <v>1124.5389</v>
      </c>
      <c r="L65" s="102">
        <v>4394.0433999999996</v>
      </c>
      <c r="M65" s="102">
        <v>44.444400000000002</v>
      </c>
      <c r="N65" s="102">
        <v>2886.7046</v>
      </c>
      <c r="O65" s="102">
        <v>1093.0831000000001</v>
      </c>
      <c r="P65" s="102">
        <v>-7.5</v>
      </c>
      <c r="Q65" s="102">
        <v>1085.5831000000001</v>
      </c>
      <c r="R65" s="102">
        <v>35.772799999999997</v>
      </c>
      <c r="S65" s="102">
        <v>25</v>
      </c>
      <c r="T65" s="102">
        <v>35.690800000000003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73" t="s">
        <v>109</v>
      </c>
      <c r="B66" s="74" t="s">
        <v>110</v>
      </c>
      <c r="C66" s="102">
        <v>4102.9998999999998</v>
      </c>
      <c r="D66" s="102">
        <v>994</v>
      </c>
      <c r="E66" s="102">
        <v>5096.9998999999998</v>
      </c>
      <c r="F66" s="102">
        <v>18.2194</v>
      </c>
      <c r="G66" s="102">
        <v>609.72860000000003</v>
      </c>
      <c r="H66" s="102">
        <v>627.94799999999998</v>
      </c>
      <c r="I66" s="102">
        <v>4044.16</v>
      </c>
      <c r="J66" s="102">
        <v>265.68959999999998</v>
      </c>
      <c r="K66" s="102">
        <v>4309.8495999999996</v>
      </c>
      <c r="L66" s="102">
        <v>22196.998800000001</v>
      </c>
      <c r="M66" s="102">
        <v>43.575000000000003</v>
      </c>
      <c r="N66" s="102">
        <v>686.33860000000004</v>
      </c>
      <c r="O66" s="102">
        <v>4025.9405999999999</v>
      </c>
      <c r="P66" s="102">
        <v>-344.03899999999999</v>
      </c>
      <c r="Q66" s="102">
        <v>3681.9016000000001</v>
      </c>
      <c r="R66" s="102">
        <v>98.565899999999999</v>
      </c>
      <c r="S66" s="102">
        <v>26.729299999999999</v>
      </c>
      <c r="T66" s="102">
        <v>84.5565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75" t="s">
        <v>111</v>
      </c>
      <c r="B67" s="76" t="s">
        <v>112</v>
      </c>
      <c r="C67" s="102">
        <v>125175.5</v>
      </c>
      <c r="D67" s="102">
        <v>70237.3</v>
      </c>
      <c r="E67" s="102">
        <v>195412.8</v>
      </c>
      <c r="F67" s="102">
        <v>154097.3959</v>
      </c>
      <c r="G67" s="102">
        <v>37113.243199999997</v>
      </c>
      <c r="H67" s="102">
        <v>191210.639</v>
      </c>
      <c r="I67" s="102">
        <v>53359.413800000002</v>
      </c>
      <c r="J67" s="102">
        <v>61065.750899999999</v>
      </c>
      <c r="K67" s="102">
        <v>114425.16469999999</v>
      </c>
      <c r="L67" s="102">
        <v>34.627000000000002</v>
      </c>
      <c r="M67" s="102">
        <v>164.53890000000001</v>
      </c>
      <c r="N67" s="102">
        <v>59.842399999999998</v>
      </c>
      <c r="O67" s="102">
        <v>-100737.98209999999</v>
      </c>
      <c r="P67" s="102">
        <v>23952.507699999998</v>
      </c>
      <c r="Q67" s="102">
        <v>-76785.474300000002</v>
      </c>
      <c r="R67" s="102">
        <v>42.627600000000001</v>
      </c>
      <c r="S67" s="102">
        <v>86.941999999999993</v>
      </c>
      <c r="T67" s="102">
        <v>58.555599999999998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73" t="s">
        <v>113</v>
      </c>
      <c r="B68" s="74" t="s">
        <v>114</v>
      </c>
      <c r="C68" s="102">
        <v>3358.3</v>
      </c>
      <c r="D68" s="102" t="s">
        <v>31</v>
      </c>
      <c r="E68" s="102">
        <v>3358.3</v>
      </c>
      <c r="F68" s="102">
        <v>92858.311499999996</v>
      </c>
      <c r="G68" s="102" t="s">
        <v>31</v>
      </c>
      <c r="H68" s="102">
        <v>92858.311499999996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>
        <v>-92858.311499999996</v>
      </c>
      <c r="P68" s="102" t="s">
        <v>31</v>
      </c>
      <c r="Q68" s="102">
        <v>-92858.311499999996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73" t="s">
        <v>115</v>
      </c>
      <c r="B69" s="74" t="s">
        <v>116</v>
      </c>
      <c r="C69" s="102">
        <v>120658.5</v>
      </c>
      <c r="D69" s="102">
        <v>70013.3</v>
      </c>
      <c r="E69" s="102">
        <v>190671.8</v>
      </c>
      <c r="F69" s="102">
        <v>60589.951399999998</v>
      </c>
      <c r="G69" s="102">
        <v>37113.243199999997</v>
      </c>
      <c r="H69" s="102">
        <v>97703.194600000003</v>
      </c>
      <c r="I69" s="102">
        <v>52658.859499999999</v>
      </c>
      <c r="J69" s="102">
        <v>60880.108999999997</v>
      </c>
      <c r="K69" s="102">
        <v>113538.9685</v>
      </c>
      <c r="L69" s="102">
        <v>86.910200000000003</v>
      </c>
      <c r="M69" s="102">
        <v>164.03870000000001</v>
      </c>
      <c r="N69" s="102">
        <v>116.208</v>
      </c>
      <c r="O69" s="102">
        <v>-7931.0919000000004</v>
      </c>
      <c r="P69" s="102">
        <v>23766.8658</v>
      </c>
      <c r="Q69" s="102">
        <v>15835.7739</v>
      </c>
      <c r="R69" s="102">
        <v>43.642800000000001</v>
      </c>
      <c r="S69" s="102">
        <v>86.954999999999998</v>
      </c>
      <c r="T69" s="102">
        <v>59.546799999999998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73" t="s">
        <v>117</v>
      </c>
      <c r="B70" s="74" t="s">
        <v>118</v>
      </c>
      <c r="C70" s="102">
        <v>1158.7</v>
      </c>
      <c r="D70" s="102">
        <v>224</v>
      </c>
      <c r="E70" s="102">
        <v>1382.7</v>
      </c>
      <c r="F70" s="102">
        <v>649.13289999999995</v>
      </c>
      <c r="G70" s="102" t="s">
        <v>31</v>
      </c>
      <c r="H70" s="102">
        <v>649.13289999999995</v>
      </c>
      <c r="I70" s="102">
        <v>700.55430000000001</v>
      </c>
      <c r="J70" s="102">
        <v>185.64189999999999</v>
      </c>
      <c r="K70" s="102">
        <v>886.19619999999998</v>
      </c>
      <c r="L70" s="102">
        <v>107.92149999999999</v>
      </c>
      <c r="M70" s="102" t="s">
        <v>31</v>
      </c>
      <c r="N70" s="102">
        <v>136.51990000000001</v>
      </c>
      <c r="O70" s="102">
        <v>51.421399999999998</v>
      </c>
      <c r="P70" s="102">
        <v>185.64189999999999</v>
      </c>
      <c r="Q70" s="102">
        <v>237.0633</v>
      </c>
      <c r="R70" s="102">
        <v>60.460299999999997</v>
      </c>
      <c r="S70" s="102">
        <v>82.875799999999998</v>
      </c>
      <c r="T70" s="102">
        <v>64.091700000000003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75" t="s">
        <v>121</v>
      </c>
      <c r="B72" s="76" t="s">
        <v>122</v>
      </c>
      <c r="C72" s="102">
        <v>2838.13</v>
      </c>
      <c r="D72" s="102">
        <v>153</v>
      </c>
      <c r="E72" s="102">
        <v>2991.13</v>
      </c>
      <c r="F72" s="102">
        <v>2593.1536999999998</v>
      </c>
      <c r="G72" s="102">
        <v>122.2517</v>
      </c>
      <c r="H72" s="102">
        <v>2715.4054000000001</v>
      </c>
      <c r="I72" s="102">
        <v>1361.5495000000001</v>
      </c>
      <c r="J72" s="102">
        <v>67.752300000000005</v>
      </c>
      <c r="K72" s="102">
        <v>1429.3018</v>
      </c>
      <c r="L72" s="102">
        <v>52.505499999999998</v>
      </c>
      <c r="M72" s="102">
        <v>55.420299999999997</v>
      </c>
      <c r="N72" s="102">
        <v>52.636699999999998</v>
      </c>
      <c r="O72" s="102">
        <v>-1231.6042</v>
      </c>
      <c r="P72" s="102">
        <v>-54.499400000000001</v>
      </c>
      <c r="Q72" s="102">
        <v>-1286.1035999999999</v>
      </c>
      <c r="R72" s="102">
        <v>47.973399999999998</v>
      </c>
      <c r="S72" s="102">
        <v>44.282499999999999</v>
      </c>
      <c r="T72" s="102">
        <v>47.784599999999998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75" t="s">
        <v>123</v>
      </c>
      <c r="B73" s="76" t="s">
        <v>124</v>
      </c>
      <c r="C73" s="102" t="s">
        <v>31</v>
      </c>
      <c r="D73" s="102" t="s">
        <v>31</v>
      </c>
      <c r="E73" s="102" t="s">
        <v>31</v>
      </c>
      <c r="F73" s="102" t="s">
        <v>31</v>
      </c>
      <c r="G73" s="102">
        <v>211.7338</v>
      </c>
      <c r="H73" s="102">
        <v>36.733800000000002</v>
      </c>
      <c r="I73" s="102" t="s">
        <v>31</v>
      </c>
      <c r="J73" s="102">
        <v>-93.593800000000002</v>
      </c>
      <c r="K73" s="102">
        <v>-93.593800000000002</v>
      </c>
      <c r="L73" s="102" t="s">
        <v>31</v>
      </c>
      <c r="M73" s="102">
        <v>-44.203499999999998</v>
      </c>
      <c r="N73" s="102">
        <v>-254.7893</v>
      </c>
      <c r="O73" s="102" t="s">
        <v>31</v>
      </c>
      <c r="P73" s="102">
        <v>-305.32760000000002</v>
      </c>
      <c r="Q73" s="102">
        <v>-130.32759999999999</v>
      </c>
      <c r="R73" s="102" t="s">
        <v>31</v>
      </c>
      <c r="S73" s="102" t="s">
        <v>31</v>
      </c>
      <c r="T73" s="102" t="s">
        <v>31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77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>
        <v>211.7338</v>
      </c>
      <c r="H74" s="45">
        <v>36.733800000000002</v>
      </c>
      <c r="I74" s="45" t="s">
        <v>31</v>
      </c>
      <c r="J74" s="45">
        <v>-93.593800000000002</v>
      </c>
      <c r="K74" s="45">
        <v>-93.593800000000002</v>
      </c>
      <c r="L74" s="45" t="s">
        <v>31</v>
      </c>
      <c r="M74" s="45">
        <v>-44.203499999999998</v>
      </c>
      <c r="N74" s="45">
        <v>-254.7893</v>
      </c>
      <c r="O74" s="45" t="s">
        <v>31</v>
      </c>
      <c r="P74" s="45">
        <v>-305.32760000000002</v>
      </c>
      <c r="Q74" s="45">
        <v>-130.32759999999999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77" t="s">
        <v>127</v>
      </c>
      <c r="B75" s="74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35" ht="19.5" hidden="1" x14ac:dyDescent="0.3">
      <c r="A76" s="77" t="s">
        <v>129</v>
      </c>
      <c r="B76" s="74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4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F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33.425781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0.5703125" style="7" customWidth="1"/>
    <col min="15" max="15" width="15.28515625" style="7" customWidth="1"/>
    <col min="16" max="16" width="11.5703125" style="7" customWidth="1"/>
    <col min="17" max="17" width="15.28515625" style="7" customWidth="1"/>
    <col min="18" max="18" width="10.5703125" style="7" customWidth="1"/>
    <col min="19" max="19" width="9.14062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71" t="s">
        <v>17</v>
      </c>
      <c r="B18" s="78" t="s">
        <v>18</v>
      </c>
      <c r="C18" s="98">
        <v>117612.6</v>
      </c>
      <c r="D18" s="98">
        <v>8815.4089999999997</v>
      </c>
      <c r="E18" s="98">
        <v>126428.00900000001</v>
      </c>
      <c r="F18" s="98">
        <v>54960.446499999998</v>
      </c>
      <c r="G18" s="98">
        <v>1779.5931</v>
      </c>
      <c r="H18" s="98">
        <v>56740.039599999996</v>
      </c>
      <c r="I18" s="98">
        <v>45252.122799999997</v>
      </c>
      <c r="J18" s="98">
        <v>1822.3562999999999</v>
      </c>
      <c r="K18" s="98">
        <v>47074.479200000002</v>
      </c>
      <c r="L18" s="98">
        <v>82.335700000000003</v>
      </c>
      <c r="M18" s="98">
        <v>102.4029</v>
      </c>
      <c r="N18" s="98">
        <v>82.965100000000007</v>
      </c>
      <c r="O18" s="98">
        <v>-9708.3237000000008</v>
      </c>
      <c r="P18" s="98">
        <v>42.763199999999998</v>
      </c>
      <c r="Q18" s="98">
        <v>-9665.5604000000003</v>
      </c>
      <c r="R18" s="98">
        <v>38.475499999999997</v>
      </c>
      <c r="S18" s="98">
        <v>20.6723</v>
      </c>
      <c r="T18" s="98">
        <v>37.234200000000001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71" t="s">
        <v>19</v>
      </c>
      <c r="B19" s="78"/>
      <c r="C19" s="98">
        <v>117612.6</v>
      </c>
      <c r="D19" s="98">
        <v>8815.4089999999997</v>
      </c>
      <c r="E19" s="98">
        <v>126428.00900000001</v>
      </c>
      <c r="F19" s="98">
        <v>54960.296499999997</v>
      </c>
      <c r="G19" s="98">
        <v>1785.4930999999999</v>
      </c>
      <c r="H19" s="98">
        <v>56745.789599999996</v>
      </c>
      <c r="I19" s="98">
        <v>45251.677199999998</v>
      </c>
      <c r="J19" s="98">
        <v>1822.3562999999999</v>
      </c>
      <c r="K19" s="98">
        <v>47074.033600000002</v>
      </c>
      <c r="L19" s="98">
        <v>82.3352</v>
      </c>
      <c r="M19" s="98">
        <v>102.0645</v>
      </c>
      <c r="N19" s="98">
        <v>82.9559</v>
      </c>
      <c r="O19" s="98">
        <v>-9708.6193000000003</v>
      </c>
      <c r="P19" s="98">
        <v>36.863199999999999</v>
      </c>
      <c r="Q19" s="98">
        <v>-9671.7559999999994</v>
      </c>
      <c r="R19" s="98">
        <v>38.475099999999998</v>
      </c>
      <c r="S19" s="98">
        <v>20.6723</v>
      </c>
      <c r="T19" s="98">
        <v>37.233800000000002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71" t="s">
        <v>20</v>
      </c>
      <c r="B20" s="78"/>
      <c r="C20" s="98">
        <v>109563.9</v>
      </c>
      <c r="D20" s="98">
        <v>7182.8</v>
      </c>
      <c r="E20" s="98">
        <v>116746.7</v>
      </c>
      <c r="F20" s="98">
        <v>52610.737000000001</v>
      </c>
      <c r="G20" s="98">
        <v>1606.3466000000001</v>
      </c>
      <c r="H20" s="98">
        <v>54217.083599999998</v>
      </c>
      <c r="I20" s="98">
        <v>41432.421600000001</v>
      </c>
      <c r="J20" s="98">
        <v>1682.7405000000001</v>
      </c>
      <c r="K20" s="98">
        <v>43115.161999999997</v>
      </c>
      <c r="L20" s="98">
        <v>78.752700000000004</v>
      </c>
      <c r="M20" s="98">
        <v>104.7557</v>
      </c>
      <c r="N20" s="98">
        <v>79.523200000000003</v>
      </c>
      <c r="O20" s="98">
        <v>-11178.315399999999</v>
      </c>
      <c r="P20" s="98">
        <v>76.393900000000002</v>
      </c>
      <c r="Q20" s="98">
        <v>-11101.9216</v>
      </c>
      <c r="R20" s="98">
        <v>37.8157</v>
      </c>
      <c r="S20" s="98">
        <v>23.427299999999999</v>
      </c>
      <c r="T20" s="98">
        <v>36.930500000000002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73" t="s">
        <v>21</v>
      </c>
      <c r="B21" s="79" t="s">
        <v>22</v>
      </c>
      <c r="C21" s="102">
        <v>62500</v>
      </c>
      <c r="D21" s="102">
        <v>2284.4</v>
      </c>
      <c r="E21" s="102">
        <v>64784.4</v>
      </c>
      <c r="F21" s="102">
        <v>25424.621200000001</v>
      </c>
      <c r="G21" s="102">
        <v>959.41970000000003</v>
      </c>
      <c r="H21" s="102">
        <v>26384.0409</v>
      </c>
      <c r="I21" s="102">
        <v>20816.988600000001</v>
      </c>
      <c r="J21" s="102">
        <v>786.36369999999999</v>
      </c>
      <c r="K21" s="102">
        <v>21603.352299999999</v>
      </c>
      <c r="L21" s="102">
        <v>81.877200000000002</v>
      </c>
      <c r="M21" s="102">
        <v>81.962400000000002</v>
      </c>
      <c r="N21" s="102">
        <v>81.880300000000005</v>
      </c>
      <c r="O21" s="102">
        <v>-4607.6325999999999</v>
      </c>
      <c r="P21" s="102">
        <v>-173.05600000000001</v>
      </c>
      <c r="Q21" s="102">
        <v>-4780.6886000000004</v>
      </c>
      <c r="R21" s="102">
        <v>33.307099999999998</v>
      </c>
      <c r="S21" s="102">
        <v>34.423200000000001</v>
      </c>
      <c r="T21" s="102">
        <v>33.346499999999999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62500</v>
      </c>
      <c r="D22" s="102">
        <v>2284.4</v>
      </c>
      <c r="E22" s="102">
        <v>64784.4</v>
      </c>
      <c r="F22" s="102">
        <v>25407.8894</v>
      </c>
      <c r="G22" s="102">
        <v>958.78830000000005</v>
      </c>
      <c r="H22" s="102">
        <v>26366.6777</v>
      </c>
      <c r="I22" s="102">
        <v>20663.2844</v>
      </c>
      <c r="J22" s="102">
        <v>779.74670000000003</v>
      </c>
      <c r="K22" s="102">
        <v>21443.0311</v>
      </c>
      <c r="L22" s="102">
        <v>81.3262</v>
      </c>
      <c r="M22" s="102">
        <v>81.3262</v>
      </c>
      <c r="N22" s="102">
        <v>81.3262</v>
      </c>
      <c r="O22" s="102">
        <v>-4744.6049999999996</v>
      </c>
      <c r="P22" s="102">
        <v>-179.04159999999999</v>
      </c>
      <c r="Q22" s="102">
        <v>-4923.6466</v>
      </c>
      <c r="R22" s="102">
        <v>33.061199999999999</v>
      </c>
      <c r="S22" s="102">
        <v>34.133499999999998</v>
      </c>
      <c r="T22" s="102">
        <v>33.098999999999997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 t="s">
        <v>31</v>
      </c>
      <c r="D23" s="102" t="s">
        <v>31</v>
      </c>
      <c r="E23" s="102" t="s">
        <v>31</v>
      </c>
      <c r="F23" s="102">
        <v>2.1124999999999998</v>
      </c>
      <c r="G23" s="102">
        <v>7.9699999999999993E-2</v>
      </c>
      <c r="H23" s="102">
        <v>2.1922999999999999</v>
      </c>
      <c r="I23" s="102">
        <v>8.5028000000000006</v>
      </c>
      <c r="J23" s="102">
        <v>0.32090000000000002</v>
      </c>
      <c r="K23" s="102">
        <v>8.8236000000000008</v>
      </c>
      <c r="L23" s="102">
        <v>402.49939999999998</v>
      </c>
      <c r="M23" s="102">
        <v>402.63479999999998</v>
      </c>
      <c r="N23" s="102">
        <v>402.48140000000001</v>
      </c>
      <c r="O23" s="102">
        <v>6.3902999999999999</v>
      </c>
      <c r="P23" s="102">
        <v>0.2412</v>
      </c>
      <c r="Q23" s="102">
        <v>6.6313000000000004</v>
      </c>
      <c r="R23" s="102" t="s">
        <v>31</v>
      </c>
      <c r="S23" s="102" t="s">
        <v>31</v>
      </c>
      <c r="T23" s="102" t="s">
        <v>31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 t="s">
        <v>31</v>
      </c>
      <c r="D24" s="102" t="s">
        <v>31</v>
      </c>
      <c r="E24" s="102" t="s">
        <v>31</v>
      </c>
      <c r="F24" s="102">
        <v>14.619300000000001</v>
      </c>
      <c r="G24" s="102">
        <v>0.55169999999999997</v>
      </c>
      <c r="H24" s="102">
        <v>15.1709</v>
      </c>
      <c r="I24" s="102">
        <v>112.90049999999999</v>
      </c>
      <c r="J24" s="102">
        <v>4.2603999999999997</v>
      </c>
      <c r="K24" s="102">
        <v>117.1609</v>
      </c>
      <c r="L24" s="102">
        <v>772.27020000000005</v>
      </c>
      <c r="M24" s="102">
        <v>772.23119999999994</v>
      </c>
      <c r="N24" s="102">
        <v>772.27380000000005</v>
      </c>
      <c r="O24" s="102">
        <v>98.281199999999998</v>
      </c>
      <c r="P24" s="102">
        <v>3.7086999999999999</v>
      </c>
      <c r="Q24" s="102">
        <v>101.99</v>
      </c>
      <c r="R24" s="102" t="s">
        <v>31</v>
      </c>
      <c r="S24" s="102" t="s">
        <v>31</v>
      </c>
      <c r="T24" s="102" t="s">
        <v>31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0.35599999999999998</v>
      </c>
      <c r="J25" s="102" t="s">
        <v>31</v>
      </c>
      <c r="K25" s="102">
        <v>0.35599999999999998</v>
      </c>
      <c r="L25" s="102" t="s">
        <v>31</v>
      </c>
      <c r="M25" s="102" t="s">
        <v>31</v>
      </c>
      <c r="N25" s="102" t="s">
        <v>31</v>
      </c>
      <c r="O25" s="102">
        <v>0.35599999999999998</v>
      </c>
      <c r="P25" s="102" t="s">
        <v>31</v>
      </c>
      <c r="Q25" s="102">
        <v>0.35599999999999998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 t="s">
        <v>31</v>
      </c>
      <c r="D26" s="102" t="s">
        <v>31</v>
      </c>
      <c r="E26" s="102" t="s">
        <v>31</v>
      </c>
      <c r="F26" s="102" t="s">
        <v>31</v>
      </c>
      <c r="G26" s="102" t="s">
        <v>31</v>
      </c>
      <c r="H26" s="102" t="s">
        <v>31</v>
      </c>
      <c r="I26" s="102">
        <v>5.7629000000000001</v>
      </c>
      <c r="J26" s="102">
        <v>1.0478000000000001</v>
      </c>
      <c r="K26" s="102">
        <v>6.8106999999999998</v>
      </c>
      <c r="L26" s="102" t="s">
        <v>31</v>
      </c>
      <c r="M26" s="102" t="s">
        <v>31</v>
      </c>
      <c r="N26" s="102" t="s">
        <v>31</v>
      </c>
      <c r="O26" s="102">
        <v>5.7629000000000001</v>
      </c>
      <c r="P26" s="102">
        <v>1.0478000000000001</v>
      </c>
      <c r="Q26" s="102">
        <v>6.8106999999999998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 t="s">
        <v>31</v>
      </c>
      <c r="G28" s="102" t="s">
        <v>31</v>
      </c>
      <c r="H28" s="102" t="s">
        <v>31</v>
      </c>
      <c r="I28" s="102">
        <v>26.181999999999999</v>
      </c>
      <c r="J28" s="102">
        <v>0.98799999999999999</v>
      </c>
      <c r="K28" s="102">
        <v>27.17</v>
      </c>
      <c r="L28" s="102" t="s">
        <v>31</v>
      </c>
      <c r="M28" s="102" t="s">
        <v>31</v>
      </c>
      <c r="N28" s="102" t="s">
        <v>31</v>
      </c>
      <c r="O28" s="102">
        <v>26.181999999999999</v>
      </c>
      <c r="P28" s="102">
        <v>0.98799999999999999</v>
      </c>
      <c r="Q28" s="102">
        <v>27.17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73" t="s">
        <v>40</v>
      </c>
      <c r="B30" s="79" t="s">
        <v>41</v>
      </c>
      <c r="C30" s="102">
        <v>11214.2</v>
      </c>
      <c r="D30" s="102" t="s">
        <v>31</v>
      </c>
      <c r="E30" s="102">
        <v>11214.2</v>
      </c>
      <c r="F30" s="102">
        <v>4479.1791000000003</v>
      </c>
      <c r="G30" s="102" t="s">
        <v>31</v>
      </c>
      <c r="H30" s="102">
        <v>4479.1791000000003</v>
      </c>
      <c r="I30" s="102">
        <v>4906.7587999999996</v>
      </c>
      <c r="J30" s="102" t="s">
        <v>31</v>
      </c>
      <c r="K30" s="102">
        <v>4906.7587999999996</v>
      </c>
      <c r="L30" s="102">
        <v>109.5459</v>
      </c>
      <c r="M30" s="102" t="s">
        <v>31</v>
      </c>
      <c r="N30" s="102">
        <v>109.5459</v>
      </c>
      <c r="O30" s="102">
        <v>427.5797</v>
      </c>
      <c r="P30" s="102" t="s">
        <v>31</v>
      </c>
      <c r="Q30" s="102">
        <v>427.5797</v>
      </c>
      <c r="R30" s="102">
        <v>43.754800000000003</v>
      </c>
      <c r="S30" s="102" t="s">
        <v>31</v>
      </c>
      <c r="T30" s="102">
        <v>43.754800000000003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75" t="s">
        <v>42</v>
      </c>
      <c r="B31" s="80" t="s">
        <v>43</v>
      </c>
      <c r="C31" s="103">
        <v>1749.7</v>
      </c>
      <c r="D31" s="103">
        <v>84.1</v>
      </c>
      <c r="E31" s="103">
        <v>1833.8</v>
      </c>
      <c r="F31" s="103">
        <v>11762.1927</v>
      </c>
      <c r="G31" s="103">
        <v>56.948099999999997</v>
      </c>
      <c r="H31" s="103">
        <v>11819.140799999999</v>
      </c>
      <c r="I31" s="103">
        <v>2102.1127000000001</v>
      </c>
      <c r="J31" s="103">
        <v>33.596699999999998</v>
      </c>
      <c r="K31" s="103">
        <v>2135.7094000000002</v>
      </c>
      <c r="L31" s="103">
        <v>17.871700000000001</v>
      </c>
      <c r="M31" s="103">
        <v>58.995199999999997</v>
      </c>
      <c r="N31" s="103">
        <v>18.069900000000001</v>
      </c>
      <c r="O31" s="103">
        <v>-9660.08</v>
      </c>
      <c r="P31" s="103">
        <v>-23.351400000000002</v>
      </c>
      <c r="Q31" s="103">
        <v>-9683.4313999999995</v>
      </c>
      <c r="R31" s="103">
        <v>120.1413</v>
      </c>
      <c r="S31" s="103">
        <v>39.948500000000003</v>
      </c>
      <c r="T31" s="103">
        <v>116.4635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77" t="s">
        <v>44</v>
      </c>
      <c r="B32" s="79" t="s">
        <v>45</v>
      </c>
      <c r="C32" s="102" t="s">
        <v>31</v>
      </c>
      <c r="D32" s="102" t="s">
        <v>31</v>
      </c>
      <c r="E32" s="102" t="s">
        <v>31</v>
      </c>
      <c r="F32" s="102">
        <v>10908.964900000001</v>
      </c>
      <c r="G32" s="102" t="s">
        <v>31</v>
      </c>
      <c r="H32" s="102">
        <v>10908.964900000001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-10908.964900000001</v>
      </c>
      <c r="P32" s="102" t="s">
        <v>31</v>
      </c>
      <c r="Q32" s="102">
        <v>-10908.964900000001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77" t="s">
        <v>46</v>
      </c>
      <c r="B33" s="79" t="s">
        <v>47</v>
      </c>
      <c r="C33" s="102" t="s">
        <v>31</v>
      </c>
      <c r="D33" s="102" t="s">
        <v>31</v>
      </c>
      <c r="E33" s="102" t="s">
        <v>31</v>
      </c>
      <c r="F33" s="102">
        <v>-14.7179</v>
      </c>
      <c r="G33" s="102" t="s">
        <v>31</v>
      </c>
      <c r="H33" s="102">
        <v>-14.7179</v>
      </c>
      <c r="I33" s="102">
        <v>2.9754999999999998</v>
      </c>
      <c r="J33" s="102" t="s">
        <v>31</v>
      </c>
      <c r="K33" s="102">
        <v>2.9754999999999998</v>
      </c>
      <c r="L33" s="102">
        <v>-20.216799999999999</v>
      </c>
      <c r="M33" s="102" t="s">
        <v>31</v>
      </c>
      <c r="N33" s="102">
        <v>-20.216799999999999</v>
      </c>
      <c r="O33" s="102">
        <v>17.6934</v>
      </c>
      <c r="P33" s="102" t="s">
        <v>31</v>
      </c>
      <c r="Q33" s="102">
        <v>17.6934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77" t="s">
        <v>48</v>
      </c>
      <c r="B34" s="79" t="s">
        <v>49</v>
      </c>
      <c r="C34" s="102">
        <v>199.7</v>
      </c>
      <c r="D34" s="102">
        <v>84.1</v>
      </c>
      <c r="E34" s="102">
        <v>283.8</v>
      </c>
      <c r="F34" s="102">
        <v>132.87899999999999</v>
      </c>
      <c r="G34" s="102">
        <v>56.948099999999997</v>
      </c>
      <c r="H34" s="102">
        <v>189.8271</v>
      </c>
      <c r="I34" s="102">
        <v>78.392300000000006</v>
      </c>
      <c r="J34" s="102">
        <v>33.596699999999998</v>
      </c>
      <c r="K34" s="102">
        <v>111.989</v>
      </c>
      <c r="L34" s="102">
        <v>58.995199999999997</v>
      </c>
      <c r="M34" s="102">
        <v>58.995199999999997</v>
      </c>
      <c r="N34" s="102">
        <v>58.995199999999997</v>
      </c>
      <c r="O34" s="102">
        <v>-54.486699999999999</v>
      </c>
      <c r="P34" s="102">
        <v>-23.351400000000002</v>
      </c>
      <c r="Q34" s="102">
        <v>-77.838099999999997</v>
      </c>
      <c r="R34" s="102">
        <v>39.255000000000003</v>
      </c>
      <c r="S34" s="102">
        <v>39.948500000000003</v>
      </c>
      <c r="T34" s="102">
        <v>39.460500000000003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77" t="s">
        <v>50</v>
      </c>
      <c r="B35" s="79" t="s">
        <v>51</v>
      </c>
      <c r="C35" s="102">
        <v>1550</v>
      </c>
      <c r="D35" s="102" t="s">
        <v>31</v>
      </c>
      <c r="E35" s="102">
        <v>1550</v>
      </c>
      <c r="F35" s="102">
        <v>735.06669999999997</v>
      </c>
      <c r="G35" s="102" t="s">
        <v>31</v>
      </c>
      <c r="H35" s="102">
        <v>735.06669999999997</v>
      </c>
      <c r="I35" s="102">
        <v>2020.7448999999999</v>
      </c>
      <c r="J35" s="102" t="s">
        <v>31</v>
      </c>
      <c r="K35" s="102">
        <v>2020.7448999999999</v>
      </c>
      <c r="L35" s="102">
        <v>274.90629999999999</v>
      </c>
      <c r="M35" s="102" t="s">
        <v>31</v>
      </c>
      <c r="N35" s="102">
        <v>274.90629999999999</v>
      </c>
      <c r="O35" s="102">
        <v>1285.6782000000001</v>
      </c>
      <c r="P35" s="102" t="s">
        <v>31</v>
      </c>
      <c r="Q35" s="102">
        <v>1285.6782000000001</v>
      </c>
      <c r="R35" s="102">
        <v>130.3706</v>
      </c>
      <c r="S35" s="102" t="s">
        <v>31</v>
      </c>
      <c r="T35" s="102">
        <v>130.3706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75" t="s">
        <v>52</v>
      </c>
      <c r="B36" s="80" t="s">
        <v>53</v>
      </c>
      <c r="C36" s="103">
        <v>12000</v>
      </c>
      <c r="D36" s="103">
        <v>4809.2</v>
      </c>
      <c r="E36" s="103">
        <v>16809.2</v>
      </c>
      <c r="F36" s="103">
        <v>3480.5050000000001</v>
      </c>
      <c r="G36" s="103">
        <v>587.05880000000002</v>
      </c>
      <c r="H36" s="103">
        <v>4067.5637999999999</v>
      </c>
      <c r="I36" s="103">
        <v>6001.4044000000004</v>
      </c>
      <c r="J36" s="103">
        <v>861.68010000000004</v>
      </c>
      <c r="K36" s="103">
        <v>6863.0843999999997</v>
      </c>
      <c r="L36" s="103">
        <v>172.42910000000001</v>
      </c>
      <c r="M36" s="103">
        <v>146.7791</v>
      </c>
      <c r="N36" s="103">
        <v>168.72710000000001</v>
      </c>
      <c r="O36" s="103">
        <v>2520.8993999999998</v>
      </c>
      <c r="P36" s="103">
        <v>274.62130000000002</v>
      </c>
      <c r="Q36" s="103">
        <v>2795.5205999999998</v>
      </c>
      <c r="R36" s="103">
        <v>50.011699999999998</v>
      </c>
      <c r="S36" s="103">
        <v>17.917300000000001</v>
      </c>
      <c r="T36" s="103">
        <v>40.829300000000003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77" t="s">
        <v>54</v>
      </c>
      <c r="B37" s="79" t="s">
        <v>55</v>
      </c>
      <c r="C37" s="102" t="s">
        <v>31</v>
      </c>
      <c r="D37" s="102">
        <v>1102.5</v>
      </c>
      <c r="E37" s="102">
        <v>1102.5</v>
      </c>
      <c r="F37" s="102" t="s">
        <v>31</v>
      </c>
      <c r="G37" s="102">
        <v>77.569299999999998</v>
      </c>
      <c r="H37" s="102">
        <v>77.569299999999998</v>
      </c>
      <c r="I37" s="102" t="s">
        <v>31</v>
      </c>
      <c r="J37" s="102">
        <v>104.8882</v>
      </c>
      <c r="K37" s="102">
        <v>104.8882</v>
      </c>
      <c r="L37" s="102" t="s">
        <v>31</v>
      </c>
      <c r="M37" s="102">
        <v>135.21870000000001</v>
      </c>
      <c r="N37" s="102">
        <v>135.21870000000001</v>
      </c>
      <c r="O37" s="102" t="s">
        <v>31</v>
      </c>
      <c r="P37" s="102">
        <v>27.318899999999999</v>
      </c>
      <c r="Q37" s="102">
        <v>27.318899999999999</v>
      </c>
      <c r="R37" s="102" t="s">
        <v>31</v>
      </c>
      <c r="S37" s="102">
        <v>9.5136000000000003</v>
      </c>
      <c r="T37" s="102">
        <v>9.5136000000000003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77" t="s">
        <v>56</v>
      </c>
      <c r="B38" s="79" t="s">
        <v>57</v>
      </c>
      <c r="C38" s="102">
        <v>12000</v>
      </c>
      <c r="D38" s="102" t="s">
        <v>31</v>
      </c>
      <c r="E38" s="102">
        <v>12000</v>
      </c>
      <c r="F38" s="102">
        <v>3480.5050000000001</v>
      </c>
      <c r="G38" s="102" t="s">
        <v>31</v>
      </c>
      <c r="H38" s="102">
        <v>3480.5050000000001</v>
      </c>
      <c r="I38" s="102">
        <v>6001.4044000000004</v>
      </c>
      <c r="J38" s="102" t="s">
        <v>31</v>
      </c>
      <c r="K38" s="102">
        <v>6001.4044000000004</v>
      </c>
      <c r="L38" s="102">
        <v>172.42910000000001</v>
      </c>
      <c r="M38" s="102" t="s">
        <v>31</v>
      </c>
      <c r="N38" s="102">
        <v>172.42910000000001</v>
      </c>
      <c r="O38" s="102">
        <v>2520.8993999999998</v>
      </c>
      <c r="P38" s="102" t="s">
        <v>31</v>
      </c>
      <c r="Q38" s="102">
        <v>2520.8993999999998</v>
      </c>
      <c r="R38" s="102">
        <v>50.011699999999998</v>
      </c>
      <c r="S38" s="102" t="s">
        <v>31</v>
      </c>
      <c r="T38" s="102">
        <v>50.011699999999998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77" t="s">
        <v>58</v>
      </c>
      <c r="B39" s="79" t="s">
        <v>59</v>
      </c>
      <c r="C39" s="102" t="s">
        <v>31</v>
      </c>
      <c r="D39" s="102">
        <v>3706.7</v>
      </c>
      <c r="E39" s="102">
        <v>3706.7</v>
      </c>
      <c r="F39" s="102" t="s">
        <v>31</v>
      </c>
      <c r="G39" s="102">
        <v>509.48950000000002</v>
      </c>
      <c r="H39" s="102">
        <v>509.48950000000002</v>
      </c>
      <c r="I39" s="102" t="s">
        <v>31</v>
      </c>
      <c r="J39" s="102">
        <v>756.79190000000006</v>
      </c>
      <c r="K39" s="102">
        <v>756.79190000000006</v>
      </c>
      <c r="L39" s="102" t="s">
        <v>31</v>
      </c>
      <c r="M39" s="102">
        <v>148.53919999999999</v>
      </c>
      <c r="N39" s="102">
        <v>148.53919999999999</v>
      </c>
      <c r="O39" s="102" t="s">
        <v>31</v>
      </c>
      <c r="P39" s="102">
        <v>247.30240000000001</v>
      </c>
      <c r="Q39" s="102">
        <v>247.30240000000001</v>
      </c>
      <c r="R39" s="102" t="s">
        <v>31</v>
      </c>
      <c r="S39" s="102">
        <v>20.416799999999999</v>
      </c>
      <c r="T39" s="102">
        <v>20.416799999999999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77" t="s">
        <v>60</v>
      </c>
      <c r="B40" s="79" t="s">
        <v>61</v>
      </c>
      <c r="C40" s="102" t="s">
        <v>31</v>
      </c>
      <c r="D40" s="102">
        <v>1534.3</v>
      </c>
      <c r="E40" s="102">
        <v>1534.3</v>
      </c>
      <c r="F40" s="102" t="s">
        <v>31</v>
      </c>
      <c r="G40" s="102">
        <v>356.03089999999997</v>
      </c>
      <c r="H40" s="102">
        <v>356.03089999999997</v>
      </c>
      <c r="I40" s="102" t="s">
        <v>31</v>
      </c>
      <c r="J40" s="102">
        <v>496.37389999999999</v>
      </c>
      <c r="K40" s="102">
        <v>496.37389999999999</v>
      </c>
      <c r="L40" s="102" t="s">
        <v>31</v>
      </c>
      <c r="M40" s="102">
        <v>139.4187</v>
      </c>
      <c r="N40" s="102">
        <v>139.4187</v>
      </c>
      <c r="O40" s="102" t="s">
        <v>31</v>
      </c>
      <c r="P40" s="102">
        <v>140.34299999999999</v>
      </c>
      <c r="Q40" s="102">
        <v>140.34299999999999</v>
      </c>
      <c r="R40" s="102" t="s">
        <v>31</v>
      </c>
      <c r="S40" s="102">
        <v>32.351799999999997</v>
      </c>
      <c r="T40" s="102">
        <v>32.351799999999997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77" t="s">
        <v>62</v>
      </c>
      <c r="B41" s="79" t="s">
        <v>63</v>
      </c>
      <c r="C41" s="102" t="s">
        <v>31</v>
      </c>
      <c r="D41" s="102">
        <v>2172.4</v>
      </c>
      <c r="E41" s="102">
        <v>2172.4</v>
      </c>
      <c r="F41" s="102" t="s">
        <v>31</v>
      </c>
      <c r="G41" s="102">
        <v>153.45859999999999</v>
      </c>
      <c r="H41" s="102">
        <v>153.45859999999999</v>
      </c>
      <c r="I41" s="102" t="s">
        <v>31</v>
      </c>
      <c r="J41" s="102">
        <v>260.41809999999998</v>
      </c>
      <c r="K41" s="102">
        <v>260.41809999999998</v>
      </c>
      <c r="L41" s="102" t="s">
        <v>31</v>
      </c>
      <c r="M41" s="102">
        <v>169.69919999999999</v>
      </c>
      <c r="N41" s="102">
        <v>169.69919999999999</v>
      </c>
      <c r="O41" s="102" t="s">
        <v>31</v>
      </c>
      <c r="P41" s="102">
        <v>106.95950000000001</v>
      </c>
      <c r="Q41" s="102">
        <v>106.95950000000001</v>
      </c>
      <c r="R41" s="102" t="s">
        <v>31</v>
      </c>
      <c r="S41" s="102">
        <v>11.987500000000001</v>
      </c>
      <c r="T41" s="102">
        <v>11.987500000000001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75" t="s">
        <v>64</v>
      </c>
      <c r="B42" s="80" t="s">
        <v>65</v>
      </c>
      <c r="C42" s="102">
        <v>21000</v>
      </c>
      <c r="D42" s="102" t="s">
        <v>31</v>
      </c>
      <c r="E42" s="102">
        <v>21000</v>
      </c>
      <c r="F42" s="102">
        <v>7057.4224000000004</v>
      </c>
      <c r="G42" s="102" t="s">
        <v>31</v>
      </c>
      <c r="H42" s="102">
        <v>7057.4224000000004</v>
      </c>
      <c r="I42" s="102">
        <v>7038.5168000000003</v>
      </c>
      <c r="J42" s="102" t="s">
        <v>31</v>
      </c>
      <c r="K42" s="102">
        <v>7038.5168000000003</v>
      </c>
      <c r="L42" s="102">
        <v>99.732100000000003</v>
      </c>
      <c r="M42" s="102" t="s">
        <v>31</v>
      </c>
      <c r="N42" s="102">
        <v>99.732100000000003</v>
      </c>
      <c r="O42" s="102">
        <v>-18.9056</v>
      </c>
      <c r="P42" s="102" t="s">
        <v>31</v>
      </c>
      <c r="Q42" s="102">
        <v>-18.9056</v>
      </c>
      <c r="R42" s="102">
        <v>33.5167</v>
      </c>
      <c r="S42" s="102" t="s">
        <v>31</v>
      </c>
      <c r="T42" s="102">
        <v>33.5167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77" t="s">
        <v>66</v>
      </c>
      <c r="B43" s="79" t="s">
        <v>67</v>
      </c>
      <c r="C43" s="102">
        <v>21000</v>
      </c>
      <c r="D43" s="102" t="s">
        <v>31</v>
      </c>
      <c r="E43" s="102">
        <v>21000</v>
      </c>
      <c r="F43" s="102">
        <v>7057.4224000000004</v>
      </c>
      <c r="G43" s="102" t="s">
        <v>31</v>
      </c>
      <c r="H43" s="102">
        <v>7057.4224000000004</v>
      </c>
      <c r="I43" s="102">
        <v>7038.5168000000003</v>
      </c>
      <c r="J43" s="102" t="s">
        <v>31</v>
      </c>
      <c r="K43" s="102">
        <v>7038.5168000000003</v>
      </c>
      <c r="L43" s="102">
        <v>99.732100000000003</v>
      </c>
      <c r="M43" s="102" t="s">
        <v>31</v>
      </c>
      <c r="N43" s="102">
        <v>99.732100000000003</v>
      </c>
      <c r="O43" s="102">
        <v>-18.9056</v>
      </c>
      <c r="P43" s="102" t="s">
        <v>31</v>
      </c>
      <c r="Q43" s="102">
        <v>-18.9056</v>
      </c>
      <c r="R43" s="102">
        <v>33.5167</v>
      </c>
      <c r="S43" s="102" t="s">
        <v>31</v>
      </c>
      <c r="T43" s="102">
        <v>33.5167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77" t="s">
        <v>68</v>
      </c>
      <c r="B44" s="79" t="s">
        <v>69</v>
      </c>
      <c r="C44" s="102" t="s">
        <v>31</v>
      </c>
      <c r="D44" s="102" t="s">
        <v>31</v>
      </c>
      <c r="E44" s="102" t="s">
        <v>31</v>
      </c>
      <c r="F44" s="102">
        <v>138.49</v>
      </c>
      <c r="G44" s="102" t="s">
        <v>31</v>
      </c>
      <c r="H44" s="102">
        <v>138.49</v>
      </c>
      <c r="I44" s="102">
        <v>24.617000000000001</v>
      </c>
      <c r="J44" s="102" t="s">
        <v>31</v>
      </c>
      <c r="K44" s="102">
        <v>24.617000000000001</v>
      </c>
      <c r="L44" s="102">
        <v>17.775200000000002</v>
      </c>
      <c r="M44" s="102" t="s">
        <v>31</v>
      </c>
      <c r="N44" s="102">
        <v>17.775200000000002</v>
      </c>
      <c r="O44" s="102">
        <v>-113.873</v>
      </c>
      <c r="P44" s="102" t="s">
        <v>31</v>
      </c>
      <c r="Q44" s="102">
        <v>-113.873</v>
      </c>
      <c r="R44" s="102" t="s">
        <v>31</v>
      </c>
      <c r="S44" s="102" t="s">
        <v>31</v>
      </c>
      <c r="T44" s="102" t="s">
        <v>31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77" t="s">
        <v>70</v>
      </c>
      <c r="B45" s="79" t="s">
        <v>71</v>
      </c>
      <c r="C45" s="102">
        <v>21000</v>
      </c>
      <c r="D45" s="102" t="s">
        <v>31</v>
      </c>
      <c r="E45" s="102">
        <v>21000</v>
      </c>
      <c r="F45" s="102">
        <v>6918.9323999999997</v>
      </c>
      <c r="G45" s="102" t="s">
        <v>31</v>
      </c>
      <c r="H45" s="102">
        <v>6918.9323999999997</v>
      </c>
      <c r="I45" s="102">
        <v>7013.8998000000001</v>
      </c>
      <c r="J45" s="102" t="s">
        <v>31</v>
      </c>
      <c r="K45" s="102">
        <v>7013.8998000000001</v>
      </c>
      <c r="L45" s="102">
        <v>101.3725</v>
      </c>
      <c r="M45" s="102" t="s">
        <v>31</v>
      </c>
      <c r="N45" s="102">
        <v>101.3725</v>
      </c>
      <c r="O45" s="102">
        <v>94.967399999999998</v>
      </c>
      <c r="P45" s="102" t="s">
        <v>31</v>
      </c>
      <c r="Q45" s="102">
        <v>94.967399999999998</v>
      </c>
      <c r="R45" s="102">
        <v>33.399500000000003</v>
      </c>
      <c r="S45" s="102" t="s">
        <v>31</v>
      </c>
      <c r="T45" s="102">
        <v>33.399500000000003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77" t="s">
        <v>72</v>
      </c>
      <c r="B46" s="79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75" t="s">
        <v>149</v>
      </c>
      <c r="B47" s="80" t="s">
        <v>74</v>
      </c>
      <c r="C47" s="103">
        <v>1100</v>
      </c>
      <c r="D47" s="103">
        <v>5.0999999999999996</v>
      </c>
      <c r="E47" s="103">
        <v>1105.0999999999999</v>
      </c>
      <c r="F47" s="103">
        <v>406.81659999999999</v>
      </c>
      <c r="G47" s="103">
        <v>2.92</v>
      </c>
      <c r="H47" s="103">
        <v>409.73660000000001</v>
      </c>
      <c r="I47" s="103">
        <v>566.64030000000002</v>
      </c>
      <c r="J47" s="103">
        <v>1.1000000000000001</v>
      </c>
      <c r="K47" s="103">
        <v>567.74030000000005</v>
      </c>
      <c r="L47" s="103">
        <v>139.28639999999999</v>
      </c>
      <c r="M47" s="103">
        <v>37.671199999999999</v>
      </c>
      <c r="N47" s="103">
        <v>138.56219999999999</v>
      </c>
      <c r="O47" s="103">
        <v>159.8237</v>
      </c>
      <c r="P47" s="103">
        <v>-1.82</v>
      </c>
      <c r="Q47" s="103">
        <v>158.00370000000001</v>
      </c>
      <c r="R47" s="103">
        <v>51.512700000000002</v>
      </c>
      <c r="S47" s="103">
        <v>21.5686</v>
      </c>
      <c r="T47" s="103">
        <v>51.374499999999998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77" t="s">
        <v>75</v>
      </c>
      <c r="B48" s="79" t="s">
        <v>76</v>
      </c>
      <c r="C48" s="102">
        <v>1100</v>
      </c>
      <c r="D48" s="102" t="s">
        <v>31</v>
      </c>
      <c r="E48" s="102">
        <v>1100</v>
      </c>
      <c r="F48" s="102">
        <v>406.81659999999999</v>
      </c>
      <c r="G48" s="102" t="s">
        <v>31</v>
      </c>
      <c r="H48" s="102">
        <v>406.81659999999999</v>
      </c>
      <c r="I48" s="102">
        <v>566.64030000000002</v>
      </c>
      <c r="J48" s="102" t="s">
        <v>31</v>
      </c>
      <c r="K48" s="102">
        <v>566.64030000000002</v>
      </c>
      <c r="L48" s="102">
        <v>139.28639999999999</v>
      </c>
      <c r="M48" s="102" t="s">
        <v>31</v>
      </c>
      <c r="N48" s="102">
        <v>139.28639999999999</v>
      </c>
      <c r="O48" s="102">
        <v>159.8237</v>
      </c>
      <c r="P48" s="102" t="s">
        <v>31</v>
      </c>
      <c r="Q48" s="102">
        <v>159.8237</v>
      </c>
      <c r="R48" s="102">
        <v>51.512700000000002</v>
      </c>
      <c r="S48" s="102" t="s">
        <v>31</v>
      </c>
      <c r="T48" s="102">
        <v>51.512700000000002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77" t="s">
        <v>77</v>
      </c>
      <c r="B49" s="79" t="s">
        <v>78</v>
      </c>
      <c r="C49" s="102" t="s">
        <v>31</v>
      </c>
      <c r="D49" s="102">
        <v>5.0999999999999996</v>
      </c>
      <c r="E49" s="102">
        <v>5.0999999999999996</v>
      </c>
      <c r="F49" s="102" t="s">
        <v>31</v>
      </c>
      <c r="G49" s="102">
        <v>2.92</v>
      </c>
      <c r="H49" s="102">
        <v>2.92</v>
      </c>
      <c r="I49" s="102" t="s">
        <v>31</v>
      </c>
      <c r="J49" s="102">
        <v>1.1000000000000001</v>
      </c>
      <c r="K49" s="102">
        <v>1.1000000000000001</v>
      </c>
      <c r="L49" s="102" t="s">
        <v>31</v>
      </c>
      <c r="M49" s="102">
        <v>37.671199999999999</v>
      </c>
      <c r="N49" s="102">
        <v>37.671199999999999</v>
      </c>
      <c r="O49" s="102" t="s">
        <v>31</v>
      </c>
      <c r="P49" s="102">
        <v>-1.82</v>
      </c>
      <c r="Q49" s="102">
        <v>-1.82</v>
      </c>
      <c r="R49" s="102" t="s">
        <v>31</v>
      </c>
      <c r="S49" s="102">
        <v>21.5686</v>
      </c>
      <c r="T49" s="102">
        <v>21.5686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77" t="s">
        <v>79</v>
      </c>
      <c r="B50" s="79" t="s">
        <v>80</v>
      </c>
      <c r="C50" s="102" t="s">
        <v>31</v>
      </c>
      <c r="D50" s="102" t="s">
        <v>31</v>
      </c>
      <c r="E50" s="102" t="s">
        <v>31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73" t="s">
        <v>81</v>
      </c>
      <c r="B51" s="79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71" t="s">
        <v>83</v>
      </c>
      <c r="B52" s="78"/>
      <c r="C52" s="98">
        <v>8048.7</v>
      </c>
      <c r="D52" s="98">
        <v>1632.6089999999999</v>
      </c>
      <c r="E52" s="98">
        <v>9681.3089999999993</v>
      </c>
      <c r="F52" s="98">
        <v>2349.7094999999999</v>
      </c>
      <c r="G52" s="98">
        <v>173.2465</v>
      </c>
      <c r="H52" s="98">
        <v>2522.9560000000001</v>
      </c>
      <c r="I52" s="98">
        <v>3819.7013000000002</v>
      </c>
      <c r="J52" s="98">
        <v>139.61590000000001</v>
      </c>
      <c r="K52" s="98">
        <v>3959.3172</v>
      </c>
      <c r="L52" s="98">
        <v>162.56049999999999</v>
      </c>
      <c r="M52" s="98">
        <v>80.587999999999994</v>
      </c>
      <c r="N52" s="98">
        <v>156.9316</v>
      </c>
      <c r="O52" s="98">
        <v>1469.9918</v>
      </c>
      <c r="P52" s="98">
        <v>-33.630600000000001</v>
      </c>
      <c r="Q52" s="98">
        <v>1436.3612000000001</v>
      </c>
      <c r="R52" s="98">
        <v>47.457299999999996</v>
      </c>
      <c r="S52" s="98">
        <v>8.5517000000000003</v>
      </c>
      <c r="T52" s="98">
        <v>40.896500000000003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71" t="s">
        <v>84</v>
      </c>
      <c r="B53" s="78"/>
      <c r="C53" s="98">
        <v>8048.7</v>
      </c>
      <c r="D53" s="98">
        <v>1632.6089999999999</v>
      </c>
      <c r="E53" s="98">
        <v>9681.3089999999993</v>
      </c>
      <c r="F53" s="98">
        <v>2349.5594999999998</v>
      </c>
      <c r="G53" s="98">
        <v>179.1465</v>
      </c>
      <c r="H53" s="98">
        <v>2528.7060000000001</v>
      </c>
      <c r="I53" s="98">
        <v>3819.2557000000002</v>
      </c>
      <c r="J53" s="98">
        <v>139.61590000000001</v>
      </c>
      <c r="K53" s="98">
        <v>3958.8715999999999</v>
      </c>
      <c r="L53" s="98">
        <v>162.55189999999999</v>
      </c>
      <c r="M53" s="98">
        <v>77.933899999999994</v>
      </c>
      <c r="N53" s="98">
        <v>156.55719999999999</v>
      </c>
      <c r="O53" s="98">
        <v>1469.6962000000001</v>
      </c>
      <c r="P53" s="98">
        <v>-39.5306</v>
      </c>
      <c r="Q53" s="98">
        <v>1430.1656</v>
      </c>
      <c r="R53" s="98">
        <v>47.451799999999999</v>
      </c>
      <c r="S53" s="98">
        <v>8.5517000000000003</v>
      </c>
      <c r="T53" s="98">
        <v>40.8919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75" t="s">
        <v>85</v>
      </c>
      <c r="B54" s="80" t="s">
        <v>86</v>
      </c>
      <c r="C54" s="102">
        <v>3698.7</v>
      </c>
      <c r="D54" s="102">
        <v>25</v>
      </c>
      <c r="E54" s="102">
        <v>3723.7</v>
      </c>
      <c r="F54" s="102">
        <v>1066.4598000000001</v>
      </c>
      <c r="G54" s="102">
        <v>3</v>
      </c>
      <c r="H54" s="102">
        <v>1069.4598000000001</v>
      </c>
      <c r="I54" s="102">
        <v>1281.0442</v>
      </c>
      <c r="J54" s="102">
        <v>2.5</v>
      </c>
      <c r="K54" s="102">
        <v>1283.5442</v>
      </c>
      <c r="L54" s="102">
        <v>120.1211</v>
      </c>
      <c r="M54" s="102">
        <v>83.333299999999994</v>
      </c>
      <c r="N54" s="102">
        <v>120.0179</v>
      </c>
      <c r="O54" s="102">
        <v>214.58439999999999</v>
      </c>
      <c r="P54" s="102">
        <v>-0.5</v>
      </c>
      <c r="Q54" s="102">
        <v>214.08439999999999</v>
      </c>
      <c r="R54" s="102">
        <v>34.634900000000002</v>
      </c>
      <c r="S54" s="102">
        <v>10</v>
      </c>
      <c r="T54" s="102">
        <v>34.469499999999996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73" t="s">
        <v>87</v>
      </c>
      <c r="B55" s="79" t="s">
        <v>88</v>
      </c>
      <c r="C55" s="102">
        <v>2998.7</v>
      </c>
      <c r="D55" s="102" t="s">
        <v>31</v>
      </c>
      <c r="E55" s="102">
        <v>2998.7</v>
      </c>
      <c r="F55" s="102">
        <v>638.26710000000003</v>
      </c>
      <c r="G55" s="102" t="s">
        <v>31</v>
      </c>
      <c r="H55" s="102">
        <v>638.26710000000003</v>
      </c>
      <c r="I55" s="102">
        <v>898.26239999999996</v>
      </c>
      <c r="J55" s="102" t="s">
        <v>31</v>
      </c>
      <c r="K55" s="102">
        <v>898.26239999999996</v>
      </c>
      <c r="L55" s="102">
        <v>140.7345</v>
      </c>
      <c r="M55" s="102" t="s">
        <v>31</v>
      </c>
      <c r="N55" s="102">
        <v>140.7345</v>
      </c>
      <c r="O55" s="102">
        <v>259.99529999999999</v>
      </c>
      <c r="P55" s="102" t="s">
        <v>31</v>
      </c>
      <c r="Q55" s="102">
        <v>259.99529999999999</v>
      </c>
      <c r="R55" s="102">
        <v>29.954999999999998</v>
      </c>
      <c r="S55" s="102" t="s">
        <v>31</v>
      </c>
      <c r="T55" s="102">
        <v>29.954999999999998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73" t="s">
        <v>89</v>
      </c>
      <c r="B56" s="79" t="s">
        <v>90</v>
      </c>
      <c r="C56" s="102" t="s">
        <v>31</v>
      </c>
      <c r="D56" s="102">
        <v>19</v>
      </c>
      <c r="E56" s="102">
        <v>19</v>
      </c>
      <c r="F56" s="102" t="s">
        <v>31</v>
      </c>
      <c r="G56" s="102" t="s">
        <v>31</v>
      </c>
      <c r="H56" s="102" t="s">
        <v>31</v>
      </c>
      <c r="I56" s="102">
        <v>18.038699999999999</v>
      </c>
      <c r="J56" s="102" t="s">
        <v>31</v>
      </c>
      <c r="K56" s="102">
        <v>18.038699999999999</v>
      </c>
      <c r="L56" s="102" t="s">
        <v>31</v>
      </c>
      <c r="M56" s="102" t="s">
        <v>31</v>
      </c>
      <c r="N56" s="102" t="s">
        <v>31</v>
      </c>
      <c r="O56" s="102">
        <v>18.038699999999999</v>
      </c>
      <c r="P56" s="102" t="s">
        <v>31</v>
      </c>
      <c r="Q56" s="102">
        <v>18.038699999999999</v>
      </c>
      <c r="R56" s="102" t="s">
        <v>31</v>
      </c>
      <c r="S56" s="102" t="s">
        <v>31</v>
      </c>
      <c r="T56" s="102">
        <v>94.9405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73" t="s">
        <v>91</v>
      </c>
      <c r="B57" s="79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73" t="s">
        <v>93</v>
      </c>
      <c r="B58" s="79" t="s">
        <v>94</v>
      </c>
      <c r="C58" s="102">
        <v>700</v>
      </c>
      <c r="D58" s="102">
        <v>6</v>
      </c>
      <c r="E58" s="102">
        <v>706</v>
      </c>
      <c r="F58" s="102">
        <v>428.1927</v>
      </c>
      <c r="G58" s="102">
        <v>3</v>
      </c>
      <c r="H58" s="102">
        <v>431.1927</v>
      </c>
      <c r="I58" s="102">
        <v>364.74310000000003</v>
      </c>
      <c r="J58" s="102">
        <v>2.5</v>
      </c>
      <c r="K58" s="102">
        <v>367.24310000000003</v>
      </c>
      <c r="L58" s="102">
        <v>85.181899999999999</v>
      </c>
      <c r="M58" s="102">
        <v>83.333299999999994</v>
      </c>
      <c r="N58" s="102">
        <v>85.1691</v>
      </c>
      <c r="O58" s="102">
        <v>-63.449599999999997</v>
      </c>
      <c r="P58" s="102">
        <v>-0.5</v>
      </c>
      <c r="Q58" s="102">
        <v>-63.949599999999997</v>
      </c>
      <c r="R58" s="102">
        <v>52.106099999999998</v>
      </c>
      <c r="S58" s="102">
        <v>41.666600000000003</v>
      </c>
      <c r="T58" s="102">
        <v>52.017400000000002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73" t="s">
        <v>95</v>
      </c>
      <c r="B59" s="79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73" t="s">
        <v>97</v>
      </c>
      <c r="B60" s="79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73" t="s">
        <v>99</v>
      </c>
      <c r="B61" s="79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73" t="s">
        <v>101</v>
      </c>
      <c r="B62" s="79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75" t="s">
        <v>103</v>
      </c>
      <c r="B63" s="80" t="s">
        <v>104</v>
      </c>
      <c r="C63" s="102">
        <v>1850</v>
      </c>
      <c r="D63" s="102" t="s">
        <v>31</v>
      </c>
      <c r="E63" s="102">
        <v>1850</v>
      </c>
      <c r="F63" s="102">
        <v>62.678699999999999</v>
      </c>
      <c r="G63" s="102" t="s">
        <v>31</v>
      </c>
      <c r="H63" s="102">
        <v>62.678699999999999</v>
      </c>
      <c r="I63" s="102">
        <v>39.0565</v>
      </c>
      <c r="J63" s="102" t="s">
        <v>31</v>
      </c>
      <c r="K63" s="102">
        <v>39.0565</v>
      </c>
      <c r="L63" s="102">
        <v>62.312199999999997</v>
      </c>
      <c r="M63" s="102" t="s">
        <v>31</v>
      </c>
      <c r="N63" s="102">
        <v>62.312199999999997</v>
      </c>
      <c r="O63" s="102">
        <v>-23.622199999999999</v>
      </c>
      <c r="P63" s="102" t="s">
        <v>31</v>
      </c>
      <c r="Q63" s="102">
        <v>-23.622199999999999</v>
      </c>
      <c r="R63" s="102">
        <v>2.1111</v>
      </c>
      <c r="S63" s="102" t="s">
        <v>31</v>
      </c>
      <c r="T63" s="102">
        <v>2.1111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75" t="s">
        <v>105</v>
      </c>
      <c r="B64" s="80" t="s">
        <v>106</v>
      </c>
      <c r="C64" s="102">
        <v>150</v>
      </c>
      <c r="D64" s="102">
        <v>1397.4090000000001</v>
      </c>
      <c r="E64" s="102">
        <v>1547.4090000000001</v>
      </c>
      <c r="F64" s="102">
        <v>50.12</v>
      </c>
      <c r="G64" s="102" t="s">
        <v>31</v>
      </c>
      <c r="H64" s="102">
        <v>50.12</v>
      </c>
      <c r="I64" s="102">
        <v>108.2</v>
      </c>
      <c r="J64" s="102">
        <v>19.82</v>
      </c>
      <c r="K64" s="102">
        <v>128.02000000000001</v>
      </c>
      <c r="L64" s="102">
        <v>215.8818</v>
      </c>
      <c r="M64" s="102" t="s">
        <v>31</v>
      </c>
      <c r="N64" s="102">
        <v>255.42689999999999</v>
      </c>
      <c r="O64" s="102">
        <v>58.08</v>
      </c>
      <c r="P64" s="102">
        <v>19.82</v>
      </c>
      <c r="Q64" s="102">
        <v>77.900000000000006</v>
      </c>
      <c r="R64" s="102">
        <v>72.133300000000006</v>
      </c>
      <c r="S64" s="102">
        <v>1.4182999999999999</v>
      </c>
      <c r="T64" s="102">
        <v>8.2730999999999995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73" t="s">
        <v>107</v>
      </c>
      <c r="B65" s="79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73" t="s">
        <v>109</v>
      </c>
      <c r="B66" s="79" t="s">
        <v>110</v>
      </c>
      <c r="C66" s="102">
        <v>150</v>
      </c>
      <c r="D66" s="102">
        <v>1397.4090000000001</v>
      </c>
      <c r="E66" s="102">
        <v>1547.4090000000001</v>
      </c>
      <c r="F66" s="102">
        <v>50.12</v>
      </c>
      <c r="G66" s="102" t="s">
        <v>31</v>
      </c>
      <c r="H66" s="102">
        <v>50.12</v>
      </c>
      <c r="I66" s="102">
        <v>108.2</v>
      </c>
      <c r="J66" s="102">
        <v>19.82</v>
      </c>
      <c r="K66" s="102">
        <v>128.02000000000001</v>
      </c>
      <c r="L66" s="102">
        <v>215.8818</v>
      </c>
      <c r="M66" s="102" t="s">
        <v>31</v>
      </c>
      <c r="N66" s="102">
        <v>255.42689999999999</v>
      </c>
      <c r="O66" s="102">
        <v>58.08</v>
      </c>
      <c r="P66" s="102">
        <v>19.82</v>
      </c>
      <c r="Q66" s="102">
        <v>77.900000000000006</v>
      </c>
      <c r="R66" s="102">
        <v>72.133300000000006</v>
      </c>
      <c r="S66" s="102">
        <v>1.4182999999999999</v>
      </c>
      <c r="T66" s="102">
        <v>8.2730999999999995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75" t="s">
        <v>111</v>
      </c>
      <c r="B67" s="80" t="s">
        <v>112</v>
      </c>
      <c r="C67" s="102">
        <v>1250</v>
      </c>
      <c r="D67" s="102" t="s">
        <v>31</v>
      </c>
      <c r="E67" s="102">
        <v>1250</v>
      </c>
      <c r="F67" s="102">
        <v>649.53369999999995</v>
      </c>
      <c r="G67" s="102" t="s">
        <v>31</v>
      </c>
      <c r="H67" s="102">
        <v>649.53369999999995</v>
      </c>
      <c r="I67" s="102">
        <v>1064.2746</v>
      </c>
      <c r="J67" s="102">
        <v>0.16750000000000001</v>
      </c>
      <c r="K67" s="102">
        <v>1064.4421</v>
      </c>
      <c r="L67" s="102">
        <v>163.852</v>
      </c>
      <c r="M67" s="102" t="s">
        <v>31</v>
      </c>
      <c r="N67" s="102">
        <v>163.87780000000001</v>
      </c>
      <c r="O67" s="102">
        <v>414.74090000000001</v>
      </c>
      <c r="P67" s="102">
        <v>0.16750000000000001</v>
      </c>
      <c r="Q67" s="102">
        <v>414.90839999999997</v>
      </c>
      <c r="R67" s="102">
        <v>85.141900000000007</v>
      </c>
      <c r="S67" s="102" t="s">
        <v>31</v>
      </c>
      <c r="T67" s="102">
        <v>85.155299999999997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73" t="s">
        <v>113</v>
      </c>
      <c r="B68" s="79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73" t="s">
        <v>115</v>
      </c>
      <c r="B69" s="79" t="s">
        <v>116</v>
      </c>
      <c r="C69" s="102">
        <v>1250</v>
      </c>
      <c r="D69" s="102" t="s">
        <v>31</v>
      </c>
      <c r="E69" s="102">
        <v>1250</v>
      </c>
      <c r="F69" s="102">
        <v>610.81590000000006</v>
      </c>
      <c r="G69" s="102" t="s">
        <v>31</v>
      </c>
      <c r="H69" s="102">
        <v>610.81590000000006</v>
      </c>
      <c r="I69" s="102">
        <v>1049.4322999999999</v>
      </c>
      <c r="J69" s="102">
        <v>0.16750000000000001</v>
      </c>
      <c r="K69" s="102">
        <v>1049.5998</v>
      </c>
      <c r="L69" s="102">
        <v>171.8082</v>
      </c>
      <c r="M69" s="102" t="s">
        <v>31</v>
      </c>
      <c r="N69" s="102">
        <v>171.8357</v>
      </c>
      <c r="O69" s="102">
        <v>438.6164</v>
      </c>
      <c r="P69" s="102">
        <v>0.16750000000000001</v>
      </c>
      <c r="Q69" s="102">
        <v>438.78390000000002</v>
      </c>
      <c r="R69" s="102">
        <v>83.954499999999996</v>
      </c>
      <c r="S69" s="102" t="s">
        <v>31</v>
      </c>
      <c r="T69" s="102">
        <v>83.9679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73" t="s">
        <v>117</v>
      </c>
      <c r="B70" s="79" t="s">
        <v>118</v>
      </c>
      <c r="C70" s="102" t="s">
        <v>31</v>
      </c>
      <c r="D70" s="102" t="s">
        <v>31</v>
      </c>
      <c r="E70" s="102" t="s">
        <v>31</v>
      </c>
      <c r="F70" s="102">
        <v>38.717799999999997</v>
      </c>
      <c r="G70" s="102" t="s">
        <v>31</v>
      </c>
      <c r="H70" s="102">
        <v>38.717799999999997</v>
      </c>
      <c r="I70" s="102">
        <v>14.8423</v>
      </c>
      <c r="J70" s="102" t="s">
        <v>31</v>
      </c>
      <c r="K70" s="102">
        <v>14.8423</v>
      </c>
      <c r="L70" s="102">
        <v>38.334499999999998</v>
      </c>
      <c r="M70" s="102" t="s">
        <v>31</v>
      </c>
      <c r="N70" s="102">
        <v>38.334499999999998</v>
      </c>
      <c r="O70" s="102">
        <v>-23.875499999999999</v>
      </c>
      <c r="P70" s="102" t="s">
        <v>31</v>
      </c>
      <c r="Q70" s="102">
        <v>-23.875499999999999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75" t="s">
        <v>119</v>
      </c>
      <c r="B71" s="8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75" t="s">
        <v>121</v>
      </c>
      <c r="B72" s="80" t="s">
        <v>122</v>
      </c>
      <c r="C72" s="102">
        <v>1100</v>
      </c>
      <c r="D72" s="102">
        <v>204</v>
      </c>
      <c r="E72" s="102">
        <v>1304</v>
      </c>
      <c r="F72" s="102">
        <v>520.76729999999998</v>
      </c>
      <c r="G72" s="102">
        <v>39.85</v>
      </c>
      <c r="H72" s="102">
        <v>560.6173</v>
      </c>
      <c r="I72" s="102">
        <v>1326.6804</v>
      </c>
      <c r="J72" s="102">
        <v>117.1284</v>
      </c>
      <c r="K72" s="102">
        <v>1443.8088</v>
      </c>
      <c r="L72" s="102">
        <v>254.75489999999999</v>
      </c>
      <c r="M72" s="102">
        <v>293.92320000000001</v>
      </c>
      <c r="N72" s="102">
        <v>257.53910000000002</v>
      </c>
      <c r="O72" s="102">
        <v>805.91309999999999</v>
      </c>
      <c r="P72" s="102">
        <v>77.278400000000005</v>
      </c>
      <c r="Q72" s="102">
        <v>883.19150000000002</v>
      </c>
      <c r="R72" s="102">
        <v>120.6073</v>
      </c>
      <c r="S72" s="102">
        <v>57.415799999999997</v>
      </c>
      <c r="T72" s="102">
        <v>110.72150000000001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75" t="s">
        <v>123</v>
      </c>
      <c r="B73" s="80" t="s">
        <v>124</v>
      </c>
      <c r="C73" s="102" t="s">
        <v>31</v>
      </c>
      <c r="D73" s="102">
        <v>6.2</v>
      </c>
      <c r="E73" s="102">
        <v>6.2</v>
      </c>
      <c r="F73" s="102">
        <v>0.15</v>
      </c>
      <c r="G73" s="102">
        <v>130.3965</v>
      </c>
      <c r="H73" s="102">
        <v>130.54650000000001</v>
      </c>
      <c r="I73" s="102">
        <v>0.4456</v>
      </c>
      <c r="J73" s="102" t="s">
        <v>31</v>
      </c>
      <c r="K73" s="102">
        <v>0.4456</v>
      </c>
      <c r="L73" s="102">
        <v>297.06659999999999</v>
      </c>
      <c r="M73" s="102" t="s">
        <v>31</v>
      </c>
      <c r="N73" s="102">
        <v>0.34129999999999999</v>
      </c>
      <c r="O73" s="102">
        <v>0.29559999999999997</v>
      </c>
      <c r="P73" s="102">
        <v>-130.3965</v>
      </c>
      <c r="Q73" s="102">
        <v>-130.1009</v>
      </c>
      <c r="R73" s="102" t="s">
        <v>31</v>
      </c>
      <c r="S73" s="102" t="s">
        <v>31</v>
      </c>
      <c r="T73" s="102">
        <v>7.1870000000000003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77" t="s">
        <v>125</v>
      </c>
      <c r="B74" s="79" t="s">
        <v>126</v>
      </c>
      <c r="C74" s="45" t="s">
        <v>31</v>
      </c>
      <c r="D74" s="45" t="s">
        <v>31</v>
      </c>
      <c r="E74" s="45" t="s">
        <v>31</v>
      </c>
      <c r="F74" s="45">
        <v>0.15</v>
      </c>
      <c r="G74" s="45">
        <v>-5.9</v>
      </c>
      <c r="H74" s="45">
        <v>-5.75</v>
      </c>
      <c r="I74" s="45">
        <v>0.4456</v>
      </c>
      <c r="J74" s="45" t="s">
        <v>31</v>
      </c>
      <c r="K74" s="45">
        <v>0.4456</v>
      </c>
      <c r="L74" s="45">
        <v>297.06659999999999</v>
      </c>
      <c r="M74" s="45" t="s">
        <v>31</v>
      </c>
      <c r="N74" s="45">
        <v>-7.7495000000000003</v>
      </c>
      <c r="O74" s="45">
        <v>0.29559999999999997</v>
      </c>
      <c r="P74" s="45">
        <v>5.9</v>
      </c>
      <c r="Q74" s="45">
        <v>6.1955999999999998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77" t="s">
        <v>127</v>
      </c>
      <c r="B75" s="7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>
        <v>130.3965</v>
      </c>
      <c r="H75" s="45">
        <v>130.3965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>
        <v>-130.3965</v>
      </c>
      <c r="Q75" s="45">
        <v>-130.3965</v>
      </c>
      <c r="R75" s="45" t="s">
        <v>31</v>
      </c>
      <c r="S75" s="45" t="s">
        <v>31</v>
      </c>
      <c r="T75" s="45" t="s">
        <v>31</v>
      </c>
      <c r="U75" s="6"/>
    </row>
    <row r="76" spans="1:35" ht="19.5" hidden="1" x14ac:dyDescent="0.3">
      <c r="A76" s="77" t="s">
        <v>129</v>
      </c>
      <c r="B76" s="79" t="s">
        <v>130</v>
      </c>
      <c r="C76" s="45" t="s">
        <v>31</v>
      </c>
      <c r="D76" s="45">
        <v>6.2</v>
      </c>
      <c r="E76" s="45">
        <v>6.2</v>
      </c>
      <c r="F76" s="45" t="s">
        <v>31</v>
      </c>
      <c r="G76" s="45">
        <v>5.9</v>
      </c>
      <c r="H76" s="45">
        <v>5.9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>
        <v>-5.9</v>
      </c>
      <c r="Q76" s="45">
        <v>-5.9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opLeftCell="A13" zoomScaleNormal="100" zoomScaleSheetLayoutView="100" workbookViewId="0">
      <pane xSplit="2" ySplit="5" topLeftCell="F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33.710937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7" width="14.28515625" style="7" customWidth="1"/>
    <col min="8" max="8" width="15.7109375" style="7" customWidth="1"/>
    <col min="9" max="10" width="14.28515625" style="7" customWidth="1"/>
    <col min="11" max="11" width="15.7109375" style="7" customWidth="1"/>
    <col min="12" max="14" width="12.7109375" style="7" customWidth="1"/>
    <col min="15" max="15" width="15.28515625" style="7" customWidth="1"/>
    <col min="16" max="16" width="14.28515625" style="7" customWidth="1"/>
    <col min="17" max="17" width="15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2"/>
    </row>
    <row r="14" spans="1:21" s="33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2"/>
    </row>
    <row r="15" spans="1:21" s="33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2"/>
    </row>
    <row r="16" spans="1:21" s="33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2"/>
    </row>
    <row r="17" spans="1:35" s="33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2"/>
    </row>
    <row r="18" spans="1:35" ht="18.75" x14ac:dyDescent="0.3">
      <c r="A18" s="71" t="s">
        <v>17</v>
      </c>
      <c r="B18" s="72" t="s">
        <v>18</v>
      </c>
      <c r="C18" s="98">
        <v>201498</v>
      </c>
      <c r="D18" s="98">
        <v>69070.240000000005</v>
      </c>
      <c r="E18" s="98">
        <v>270568.24</v>
      </c>
      <c r="F18" s="98">
        <v>92839.315700000006</v>
      </c>
      <c r="G18" s="98">
        <v>10806.625</v>
      </c>
      <c r="H18" s="98">
        <v>103645.94070000001</v>
      </c>
      <c r="I18" s="98">
        <v>69495.424100000004</v>
      </c>
      <c r="J18" s="98">
        <v>34611.4323</v>
      </c>
      <c r="K18" s="98">
        <v>104106.8564</v>
      </c>
      <c r="L18" s="98">
        <v>74.855500000000006</v>
      </c>
      <c r="M18" s="98">
        <v>320.27969999999999</v>
      </c>
      <c r="N18" s="98">
        <v>100.4447</v>
      </c>
      <c r="O18" s="98">
        <v>-23343.891599999999</v>
      </c>
      <c r="P18" s="98">
        <v>23804.8073</v>
      </c>
      <c r="Q18" s="98">
        <v>460.91570000000002</v>
      </c>
      <c r="R18" s="98">
        <v>34.4893</v>
      </c>
      <c r="S18" s="98">
        <v>50.110399999999998</v>
      </c>
      <c r="T18" s="98">
        <v>38.4771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71" t="s">
        <v>19</v>
      </c>
      <c r="B19" s="72"/>
      <c r="C19" s="98">
        <v>201498</v>
      </c>
      <c r="D19" s="98">
        <v>69070.240000000005</v>
      </c>
      <c r="E19" s="98">
        <v>270568.24</v>
      </c>
      <c r="F19" s="98">
        <v>92961.841</v>
      </c>
      <c r="G19" s="98">
        <v>10560.385</v>
      </c>
      <c r="H19" s="98">
        <v>103522.226</v>
      </c>
      <c r="I19" s="98">
        <v>69495.424100000004</v>
      </c>
      <c r="J19" s="98">
        <v>34671.303599999999</v>
      </c>
      <c r="K19" s="98">
        <v>104166.7277</v>
      </c>
      <c r="L19" s="98">
        <v>74.756900000000002</v>
      </c>
      <c r="M19" s="98">
        <v>328.31470000000002</v>
      </c>
      <c r="N19" s="98">
        <v>100.6225</v>
      </c>
      <c r="O19" s="98">
        <v>-23466.4169</v>
      </c>
      <c r="P19" s="98">
        <v>24110.918600000001</v>
      </c>
      <c r="Q19" s="98">
        <v>644.50170000000003</v>
      </c>
      <c r="R19" s="98">
        <v>34.4893</v>
      </c>
      <c r="S19" s="98">
        <v>50.197099999999999</v>
      </c>
      <c r="T19" s="98">
        <v>38.499200000000002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71" t="s">
        <v>20</v>
      </c>
      <c r="B20" s="72"/>
      <c r="C20" s="98">
        <v>159523.6</v>
      </c>
      <c r="D20" s="98">
        <v>54795.360000000001</v>
      </c>
      <c r="E20" s="98">
        <v>214318.96</v>
      </c>
      <c r="F20" s="98">
        <v>76581.126199999999</v>
      </c>
      <c r="G20" s="98">
        <v>7668.5941000000003</v>
      </c>
      <c r="H20" s="98">
        <v>84249.720199999996</v>
      </c>
      <c r="I20" s="98">
        <v>55554.913800000002</v>
      </c>
      <c r="J20" s="98">
        <v>23593.476500000001</v>
      </c>
      <c r="K20" s="98">
        <v>79148.390299999999</v>
      </c>
      <c r="L20" s="98">
        <v>72.543800000000005</v>
      </c>
      <c r="M20" s="98">
        <v>307.66359999999997</v>
      </c>
      <c r="N20" s="98">
        <v>93.944900000000004</v>
      </c>
      <c r="O20" s="98">
        <v>-21026.2124</v>
      </c>
      <c r="P20" s="98">
        <v>15924.8824</v>
      </c>
      <c r="Q20" s="98">
        <v>-5101.3298999999997</v>
      </c>
      <c r="R20" s="98">
        <v>34.825499999999998</v>
      </c>
      <c r="S20" s="98">
        <v>43.057400000000001</v>
      </c>
      <c r="T20" s="98">
        <v>36.930100000000003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73" t="s">
        <v>21</v>
      </c>
      <c r="B21" s="74" t="s">
        <v>22</v>
      </c>
      <c r="C21" s="102">
        <v>121249.5</v>
      </c>
      <c r="D21" s="102">
        <v>4796.7</v>
      </c>
      <c r="E21" s="102">
        <v>126046.2</v>
      </c>
      <c r="F21" s="102">
        <v>26233.252499999999</v>
      </c>
      <c r="G21" s="102">
        <v>991.24670000000003</v>
      </c>
      <c r="H21" s="102">
        <v>27224.499199999998</v>
      </c>
      <c r="I21" s="102">
        <v>36411.435899999997</v>
      </c>
      <c r="J21" s="102">
        <v>1375.7068999999999</v>
      </c>
      <c r="K21" s="102">
        <v>37787.142800000001</v>
      </c>
      <c r="L21" s="102">
        <v>138.7987</v>
      </c>
      <c r="M21" s="102">
        <v>138.78550000000001</v>
      </c>
      <c r="N21" s="102">
        <v>138.79830000000001</v>
      </c>
      <c r="O21" s="102">
        <v>10178.1834</v>
      </c>
      <c r="P21" s="102">
        <v>384.46019999999999</v>
      </c>
      <c r="Q21" s="102">
        <v>10562.643599999999</v>
      </c>
      <c r="R21" s="102">
        <v>30.030100000000001</v>
      </c>
      <c r="S21" s="102">
        <v>28.680199999999999</v>
      </c>
      <c r="T21" s="102">
        <v>29.9788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111068.4</v>
      </c>
      <c r="D22" s="102">
        <v>4728.1202999999996</v>
      </c>
      <c r="E22" s="102">
        <v>115796.5203</v>
      </c>
      <c r="F22" s="102">
        <v>25901.5874</v>
      </c>
      <c r="G22" s="102">
        <v>977.41840000000002</v>
      </c>
      <c r="H22" s="102">
        <v>26879.005799999999</v>
      </c>
      <c r="I22" s="102">
        <v>35316.789100000002</v>
      </c>
      <c r="J22" s="102">
        <v>1332.7092</v>
      </c>
      <c r="K22" s="102">
        <v>36649.498200000002</v>
      </c>
      <c r="L22" s="102">
        <v>136.34989999999999</v>
      </c>
      <c r="M22" s="102">
        <v>136.34989999999999</v>
      </c>
      <c r="N22" s="102">
        <v>136.34989999999999</v>
      </c>
      <c r="O22" s="102">
        <v>9415.2016999999996</v>
      </c>
      <c r="P22" s="102">
        <v>355.29079999999999</v>
      </c>
      <c r="Q22" s="102">
        <v>9770.4923999999992</v>
      </c>
      <c r="R22" s="102">
        <v>31.7973</v>
      </c>
      <c r="S22" s="102">
        <v>28.186800000000002</v>
      </c>
      <c r="T22" s="102">
        <v>31.649899999999999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327.10000000000002</v>
      </c>
      <c r="D23" s="102" t="s">
        <v>31</v>
      </c>
      <c r="E23" s="102">
        <v>327.10000000000002</v>
      </c>
      <c r="F23" s="102">
        <v>22.7591</v>
      </c>
      <c r="G23" s="102">
        <v>0.85880000000000001</v>
      </c>
      <c r="H23" s="102">
        <v>23.617999999999999</v>
      </c>
      <c r="I23" s="102">
        <v>266.40390000000002</v>
      </c>
      <c r="J23" s="102">
        <v>10.053000000000001</v>
      </c>
      <c r="K23" s="102">
        <v>276.45690000000002</v>
      </c>
      <c r="L23" s="102">
        <v>1170.5379</v>
      </c>
      <c r="M23" s="102">
        <v>1170.5868</v>
      </c>
      <c r="N23" s="102">
        <v>1170.5346999999999</v>
      </c>
      <c r="O23" s="102">
        <v>243.6448</v>
      </c>
      <c r="P23" s="102">
        <v>9.1942000000000004</v>
      </c>
      <c r="Q23" s="102">
        <v>252.8389</v>
      </c>
      <c r="R23" s="102">
        <v>81.444100000000006</v>
      </c>
      <c r="S23" s="102" t="s">
        <v>31</v>
      </c>
      <c r="T23" s="102">
        <v>84.517499999999998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8652.7999999999993</v>
      </c>
      <c r="D24" s="102">
        <v>67.579700000000003</v>
      </c>
      <c r="E24" s="102">
        <v>8720.3796999999995</v>
      </c>
      <c r="F24" s="102">
        <v>281.9375</v>
      </c>
      <c r="G24" s="102">
        <v>10.639200000000001</v>
      </c>
      <c r="H24" s="102">
        <v>292.57670000000002</v>
      </c>
      <c r="I24" s="102">
        <v>458.90800000000002</v>
      </c>
      <c r="J24" s="102">
        <v>17.317299999999999</v>
      </c>
      <c r="K24" s="102">
        <v>476.2253</v>
      </c>
      <c r="L24" s="102">
        <v>162.76939999999999</v>
      </c>
      <c r="M24" s="102">
        <v>162.7688</v>
      </c>
      <c r="N24" s="102">
        <v>162.76929999999999</v>
      </c>
      <c r="O24" s="102">
        <v>176.97049999999999</v>
      </c>
      <c r="P24" s="102">
        <v>6.6780999999999997</v>
      </c>
      <c r="Q24" s="102">
        <v>183.64859999999999</v>
      </c>
      <c r="R24" s="102">
        <v>5.3034999999999997</v>
      </c>
      <c r="S24" s="102">
        <v>25.625</v>
      </c>
      <c r="T24" s="102">
        <v>5.4610000000000003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>
        <v>12.9</v>
      </c>
      <c r="D25" s="102" t="s">
        <v>31</v>
      </c>
      <c r="E25" s="102">
        <v>12.9</v>
      </c>
      <c r="F25" s="102">
        <v>1.5938000000000001</v>
      </c>
      <c r="G25" s="102" t="s">
        <v>31</v>
      </c>
      <c r="H25" s="102">
        <v>1.5938000000000001</v>
      </c>
      <c r="I25" s="102">
        <v>2.2751999999999999</v>
      </c>
      <c r="J25" s="102" t="s">
        <v>31</v>
      </c>
      <c r="K25" s="102">
        <v>2.2751999999999999</v>
      </c>
      <c r="L25" s="102">
        <v>142.75309999999999</v>
      </c>
      <c r="M25" s="102" t="s">
        <v>31</v>
      </c>
      <c r="N25" s="102">
        <v>142.75309999999999</v>
      </c>
      <c r="O25" s="102">
        <v>0.68140000000000001</v>
      </c>
      <c r="P25" s="102" t="s">
        <v>31</v>
      </c>
      <c r="Q25" s="102">
        <v>0.68140000000000001</v>
      </c>
      <c r="R25" s="102">
        <v>17.6372</v>
      </c>
      <c r="S25" s="102" t="s">
        <v>31</v>
      </c>
      <c r="T25" s="102">
        <v>17.6372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821.3</v>
      </c>
      <c r="D26" s="102" t="s">
        <v>31</v>
      </c>
      <c r="E26" s="102">
        <v>821.3</v>
      </c>
      <c r="F26" s="102">
        <v>9.5276999999999994</v>
      </c>
      <c r="G26" s="102">
        <v>1.7323</v>
      </c>
      <c r="H26" s="102">
        <v>11.26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-9.5276999999999994</v>
      </c>
      <c r="P26" s="102">
        <v>-1.7323</v>
      </c>
      <c r="Q26" s="102">
        <v>-11.26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>
        <v>354.7</v>
      </c>
      <c r="D28" s="102">
        <v>1</v>
      </c>
      <c r="E28" s="102">
        <v>355.7</v>
      </c>
      <c r="F28" s="102">
        <v>15.847</v>
      </c>
      <c r="G28" s="102">
        <v>0.59799999999999998</v>
      </c>
      <c r="H28" s="102">
        <v>16.445</v>
      </c>
      <c r="I28" s="102">
        <v>354.73219999999998</v>
      </c>
      <c r="J28" s="102">
        <v>13.386100000000001</v>
      </c>
      <c r="K28" s="102">
        <v>368.11829999999998</v>
      </c>
      <c r="L28" s="102">
        <v>2238.4816999999998</v>
      </c>
      <c r="M28" s="102">
        <v>2238.4782</v>
      </c>
      <c r="N28" s="102">
        <v>2238.4816000000001</v>
      </c>
      <c r="O28" s="102">
        <v>338.8852</v>
      </c>
      <c r="P28" s="102">
        <v>12.7881</v>
      </c>
      <c r="Q28" s="102">
        <v>351.67329999999998</v>
      </c>
      <c r="R28" s="102">
        <v>100.009</v>
      </c>
      <c r="S28" s="102">
        <v>1338.61</v>
      </c>
      <c r="T28" s="102">
        <v>103.49120000000001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>
        <v>12.3</v>
      </c>
      <c r="D29" s="102" t="s">
        <v>31</v>
      </c>
      <c r="E29" s="102">
        <v>12.3</v>
      </c>
      <c r="F29" s="102" t="s">
        <v>31</v>
      </c>
      <c r="G29" s="102" t="s">
        <v>31</v>
      </c>
      <c r="H29" s="102" t="s">
        <v>31</v>
      </c>
      <c r="I29" s="102">
        <v>12.3276</v>
      </c>
      <c r="J29" s="102">
        <v>2.2414000000000001</v>
      </c>
      <c r="K29" s="102">
        <v>14.569000000000001</v>
      </c>
      <c r="L29" s="102" t="s">
        <v>31</v>
      </c>
      <c r="M29" s="102" t="s">
        <v>31</v>
      </c>
      <c r="N29" s="102" t="s">
        <v>31</v>
      </c>
      <c r="O29" s="102">
        <v>12.3276</v>
      </c>
      <c r="P29" s="102">
        <v>2.2414000000000001</v>
      </c>
      <c r="Q29" s="102">
        <v>14.569000000000001</v>
      </c>
      <c r="R29" s="102">
        <v>100.2243</v>
      </c>
      <c r="S29" s="102" t="s">
        <v>31</v>
      </c>
      <c r="T29" s="102">
        <v>118.44710000000001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73" t="s">
        <v>40</v>
      </c>
      <c r="B30" s="74" t="s">
        <v>41</v>
      </c>
      <c r="C30" s="102">
        <v>7183.3</v>
      </c>
      <c r="D30" s="102" t="s">
        <v>31</v>
      </c>
      <c r="E30" s="102">
        <v>7183.3</v>
      </c>
      <c r="F30" s="102">
        <v>2868.6774</v>
      </c>
      <c r="G30" s="102" t="s">
        <v>31</v>
      </c>
      <c r="H30" s="102">
        <v>2868.6774</v>
      </c>
      <c r="I30" s="102">
        <v>3142.7626</v>
      </c>
      <c r="J30" s="102" t="s">
        <v>31</v>
      </c>
      <c r="K30" s="102">
        <v>3142.7626</v>
      </c>
      <c r="L30" s="102">
        <v>109.5544</v>
      </c>
      <c r="M30" s="102" t="s">
        <v>31</v>
      </c>
      <c r="N30" s="102">
        <v>109.5544</v>
      </c>
      <c r="O30" s="102">
        <v>274.08519999999999</v>
      </c>
      <c r="P30" s="102" t="s">
        <v>31</v>
      </c>
      <c r="Q30" s="102">
        <v>274.08519999999999</v>
      </c>
      <c r="R30" s="102">
        <v>43.750900000000001</v>
      </c>
      <c r="S30" s="102" t="s">
        <v>31</v>
      </c>
      <c r="T30" s="102">
        <v>43.750900000000001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75" t="s">
        <v>42</v>
      </c>
      <c r="B31" s="76" t="s">
        <v>43</v>
      </c>
      <c r="C31" s="103">
        <v>6548.8</v>
      </c>
      <c r="D31" s="103">
        <v>2</v>
      </c>
      <c r="E31" s="103">
        <v>6550.8</v>
      </c>
      <c r="F31" s="103">
        <v>41422.122900000002</v>
      </c>
      <c r="G31" s="103">
        <v>5.4191000000000003</v>
      </c>
      <c r="H31" s="103">
        <v>41427.542000000001</v>
      </c>
      <c r="I31" s="103">
        <v>4139.6953999999996</v>
      </c>
      <c r="J31" s="103">
        <v>10.431900000000001</v>
      </c>
      <c r="K31" s="103">
        <v>4150.1273000000001</v>
      </c>
      <c r="L31" s="103">
        <v>9.9939</v>
      </c>
      <c r="M31" s="103">
        <v>192.50239999999999</v>
      </c>
      <c r="N31" s="103">
        <v>10.0177</v>
      </c>
      <c r="O31" s="103">
        <v>-37282.427499999998</v>
      </c>
      <c r="P31" s="103">
        <v>5.0128000000000004</v>
      </c>
      <c r="Q31" s="103">
        <v>-37277.414700000001</v>
      </c>
      <c r="R31" s="103">
        <v>63.213000000000001</v>
      </c>
      <c r="S31" s="103">
        <v>521.59500000000003</v>
      </c>
      <c r="T31" s="103">
        <v>63.352899999999998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39397.898699999998</v>
      </c>
      <c r="G32" s="102" t="s">
        <v>31</v>
      </c>
      <c r="H32" s="102">
        <v>39397.898699999998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-39397.898699999998</v>
      </c>
      <c r="P32" s="102" t="s">
        <v>31</v>
      </c>
      <c r="Q32" s="102">
        <v>-39397.898699999998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77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-3.7490999999999999</v>
      </c>
      <c r="G33" s="102" t="s">
        <v>31</v>
      </c>
      <c r="H33" s="102">
        <v>-3.7490999999999999</v>
      </c>
      <c r="I33" s="102">
        <v>2.8931</v>
      </c>
      <c r="J33" s="102" t="s">
        <v>31</v>
      </c>
      <c r="K33" s="102">
        <v>2.8931</v>
      </c>
      <c r="L33" s="102">
        <v>-77.1678</v>
      </c>
      <c r="M33" s="102" t="s">
        <v>31</v>
      </c>
      <c r="N33" s="102">
        <v>-77.1678</v>
      </c>
      <c r="O33" s="102">
        <v>6.6421999999999999</v>
      </c>
      <c r="P33" s="102" t="s">
        <v>31</v>
      </c>
      <c r="Q33" s="102">
        <v>6.6421999999999999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77" t="s">
        <v>48</v>
      </c>
      <c r="B34" s="74" t="s">
        <v>49</v>
      </c>
      <c r="C34" s="102">
        <v>13.8</v>
      </c>
      <c r="D34" s="102">
        <v>2</v>
      </c>
      <c r="E34" s="102">
        <v>15.8</v>
      </c>
      <c r="F34" s="102">
        <v>12.644600000000001</v>
      </c>
      <c r="G34" s="102">
        <v>5.4191000000000003</v>
      </c>
      <c r="H34" s="102">
        <v>18.063800000000001</v>
      </c>
      <c r="I34" s="102">
        <v>24.341100000000001</v>
      </c>
      <c r="J34" s="102">
        <v>10.431900000000001</v>
      </c>
      <c r="K34" s="102">
        <v>34.773000000000003</v>
      </c>
      <c r="L34" s="102">
        <v>192.50190000000001</v>
      </c>
      <c r="M34" s="102">
        <v>192.50239999999999</v>
      </c>
      <c r="N34" s="102">
        <v>192.501</v>
      </c>
      <c r="O34" s="102">
        <v>11.6965</v>
      </c>
      <c r="P34" s="102">
        <v>5.0128000000000004</v>
      </c>
      <c r="Q34" s="102">
        <v>16.709199999999999</v>
      </c>
      <c r="R34" s="102">
        <v>176.38470000000001</v>
      </c>
      <c r="S34" s="102">
        <v>521.59500000000003</v>
      </c>
      <c r="T34" s="102">
        <v>220.0822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77" t="s">
        <v>50</v>
      </c>
      <c r="B35" s="74" t="s">
        <v>51</v>
      </c>
      <c r="C35" s="102">
        <v>6535</v>
      </c>
      <c r="D35" s="102" t="s">
        <v>31</v>
      </c>
      <c r="E35" s="102">
        <v>6535</v>
      </c>
      <c r="F35" s="102">
        <v>2015.3286000000001</v>
      </c>
      <c r="G35" s="102" t="s">
        <v>31</v>
      </c>
      <c r="H35" s="102">
        <v>2015.3286000000001</v>
      </c>
      <c r="I35" s="102">
        <v>4112.4611999999997</v>
      </c>
      <c r="J35" s="102" t="s">
        <v>31</v>
      </c>
      <c r="K35" s="102">
        <v>4112.4611999999997</v>
      </c>
      <c r="L35" s="102">
        <v>204.059</v>
      </c>
      <c r="M35" s="102" t="s">
        <v>31</v>
      </c>
      <c r="N35" s="102">
        <v>204.059</v>
      </c>
      <c r="O35" s="102">
        <v>2097.1325999999999</v>
      </c>
      <c r="P35" s="102" t="s">
        <v>31</v>
      </c>
      <c r="Q35" s="102">
        <v>2097.1325999999999</v>
      </c>
      <c r="R35" s="102">
        <v>62.929699999999997</v>
      </c>
      <c r="S35" s="102" t="s">
        <v>31</v>
      </c>
      <c r="T35" s="102">
        <v>62.929699999999997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75" t="s">
        <v>52</v>
      </c>
      <c r="B36" s="76" t="s">
        <v>53</v>
      </c>
      <c r="C36" s="103">
        <v>18632</v>
      </c>
      <c r="D36" s="103">
        <v>49996.66</v>
      </c>
      <c r="E36" s="103">
        <v>68628.66</v>
      </c>
      <c r="F36" s="103">
        <v>4198.4525999999996</v>
      </c>
      <c r="G36" s="103">
        <v>6671.9282999999996</v>
      </c>
      <c r="H36" s="103">
        <v>10870.380800000001</v>
      </c>
      <c r="I36" s="103">
        <v>10383.3133</v>
      </c>
      <c r="J36" s="103">
        <v>22207.3377</v>
      </c>
      <c r="K36" s="103">
        <v>32590.651000000002</v>
      </c>
      <c r="L36" s="103">
        <v>247.31280000000001</v>
      </c>
      <c r="M36" s="103">
        <v>332.84730000000002</v>
      </c>
      <c r="N36" s="103">
        <v>299.81139999999999</v>
      </c>
      <c r="O36" s="103">
        <v>6184.8607000000002</v>
      </c>
      <c r="P36" s="103">
        <v>15535.4094</v>
      </c>
      <c r="Q36" s="103">
        <v>21720.270199999999</v>
      </c>
      <c r="R36" s="103">
        <v>55.728299999999997</v>
      </c>
      <c r="S36" s="103">
        <v>44.4176</v>
      </c>
      <c r="T36" s="103">
        <v>47.488300000000002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77" t="s">
        <v>54</v>
      </c>
      <c r="B37" s="74" t="s">
        <v>55</v>
      </c>
      <c r="C37" s="102" t="s">
        <v>31</v>
      </c>
      <c r="D37" s="102">
        <v>4796.7</v>
      </c>
      <c r="E37" s="102">
        <v>4796.7</v>
      </c>
      <c r="F37" s="102" t="s">
        <v>31</v>
      </c>
      <c r="G37" s="102">
        <v>354.81630000000001</v>
      </c>
      <c r="H37" s="102">
        <v>354.81630000000001</v>
      </c>
      <c r="I37" s="102" t="s">
        <v>31</v>
      </c>
      <c r="J37" s="102">
        <v>309.27289999999999</v>
      </c>
      <c r="K37" s="102">
        <v>309.27289999999999</v>
      </c>
      <c r="L37" s="102" t="s">
        <v>31</v>
      </c>
      <c r="M37" s="102">
        <v>87.164199999999994</v>
      </c>
      <c r="N37" s="102">
        <v>87.164199999999994</v>
      </c>
      <c r="O37" s="102" t="s">
        <v>31</v>
      </c>
      <c r="P37" s="102">
        <v>-45.543399999999998</v>
      </c>
      <c r="Q37" s="102">
        <v>-45.543399999999998</v>
      </c>
      <c r="R37" s="102" t="s">
        <v>31</v>
      </c>
      <c r="S37" s="102">
        <v>6.4476000000000004</v>
      </c>
      <c r="T37" s="102">
        <v>6.4476000000000004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77" t="s">
        <v>56</v>
      </c>
      <c r="B38" s="74" t="s">
        <v>57</v>
      </c>
      <c r="C38" s="102">
        <v>18632</v>
      </c>
      <c r="D38" s="102" t="s">
        <v>31</v>
      </c>
      <c r="E38" s="102">
        <v>18632</v>
      </c>
      <c r="F38" s="102">
        <v>4198.4525999999996</v>
      </c>
      <c r="G38" s="102" t="s">
        <v>31</v>
      </c>
      <c r="H38" s="102">
        <v>4198.4525999999996</v>
      </c>
      <c r="I38" s="102">
        <v>10383.3133</v>
      </c>
      <c r="J38" s="102" t="s">
        <v>31</v>
      </c>
      <c r="K38" s="102">
        <v>10383.3133</v>
      </c>
      <c r="L38" s="102">
        <v>247.31280000000001</v>
      </c>
      <c r="M38" s="102" t="s">
        <v>31</v>
      </c>
      <c r="N38" s="102">
        <v>247.31280000000001</v>
      </c>
      <c r="O38" s="102">
        <v>6184.8607000000002</v>
      </c>
      <c r="P38" s="102" t="s">
        <v>31</v>
      </c>
      <c r="Q38" s="102">
        <v>6184.8607000000002</v>
      </c>
      <c r="R38" s="102">
        <v>55.728299999999997</v>
      </c>
      <c r="S38" s="102" t="s">
        <v>31</v>
      </c>
      <c r="T38" s="102">
        <v>55.728299999999997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77" t="s">
        <v>58</v>
      </c>
      <c r="B39" s="74" t="s">
        <v>59</v>
      </c>
      <c r="C39" s="102" t="s">
        <v>31</v>
      </c>
      <c r="D39" s="102">
        <v>45199.96</v>
      </c>
      <c r="E39" s="102">
        <v>45199.96</v>
      </c>
      <c r="F39" s="102" t="s">
        <v>31</v>
      </c>
      <c r="G39" s="102">
        <v>6317.1120000000001</v>
      </c>
      <c r="H39" s="102">
        <v>6317.1120000000001</v>
      </c>
      <c r="I39" s="102" t="s">
        <v>31</v>
      </c>
      <c r="J39" s="102">
        <v>21898.0648</v>
      </c>
      <c r="K39" s="102">
        <v>21898.0648</v>
      </c>
      <c r="L39" s="102" t="s">
        <v>31</v>
      </c>
      <c r="M39" s="102">
        <v>346.64670000000001</v>
      </c>
      <c r="N39" s="102">
        <v>346.64670000000001</v>
      </c>
      <c r="O39" s="102" t="s">
        <v>31</v>
      </c>
      <c r="P39" s="102">
        <v>15580.952799999999</v>
      </c>
      <c r="Q39" s="102">
        <v>15580.952799999999</v>
      </c>
      <c r="R39" s="102" t="s">
        <v>31</v>
      </c>
      <c r="S39" s="102">
        <v>48.447000000000003</v>
      </c>
      <c r="T39" s="102">
        <v>48.447000000000003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77" t="s">
        <v>60</v>
      </c>
      <c r="B40" s="74" t="s">
        <v>61</v>
      </c>
      <c r="C40" s="102" t="s">
        <v>31</v>
      </c>
      <c r="D40" s="102">
        <v>28241.9</v>
      </c>
      <c r="E40" s="102">
        <v>28241.9</v>
      </c>
      <c r="F40" s="102" t="s">
        <v>31</v>
      </c>
      <c r="G40" s="102">
        <v>5605.0132000000003</v>
      </c>
      <c r="H40" s="102">
        <v>5605.0132000000003</v>
      </c>
      <c r="I40" s="102" t="s">
        <v>31</v>
      </c>
      <c r="J40" s="102">
        <v>19089.851999999999</v>
      </c>
      <c r="K40" s="102">
        <v>19089.851999999999</v>
      </c>
      <c r="L40" s="102" t="s">
        <v>31</v>
      </c>
      <c r="M40" s="102">
        <v>340.58530000000002</v>
      </c>
      <c r="N40" s="102">
        <v>340.58530000000002</v>
      </c>
      <c r="O40" s="102" t="s">
        <v>31</v>
      </c>
      <c r="P40" s="102">
        <v>13484.8388</v>
      </c>
      <c r="Q40" s="102">
        <v>13484.8388</v>
      </c>
      <c r="R40" s="102" t="s">
        <v>31</v>
      </c>
      <c r="S40" s="102">
        <v>67.593999999999994</v>
      </c>
      <c r="T40" s="102">
        <v>67.593999999999994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77" t="s">
        <v>62</v>
      </c>
      <c r="B41" s="74" t="s">
        <v>63</v>
      </c>
      <c r="C41" s="102" t="s">
        <v>31</v>
      </c>
      <c r="D41" s="102">
        <v>16958.060000000001</v>
      </c>
      <c r="E41" s="102">
        <v>16958.060000000001</v>
      </c>
      <c r="F41" s="102" t="s">
        <v>31</v>
      </c>
      <c r="G41" s="102">
        <v>712.09879999999998</v>
      </c>
      <c r="H41" s="102">
        <v>712.09879999999998</v>
      </c>
      <c r="I41" s="102" t="s">
        <v>31</v>
      </c>
      <c r="J41" s="102">
        <v>2808.2127999999998</v>
      </c>
      <c r="K41" s="102">
        <v>2808.2127999999998</v>
      </c>
      <c r="L41" s="102" t="s">
        <v>31</v>
      </c>
      <c r="M41" s="102">
        <v>394.3571</v>
      </c>
      <c r="N41" s="102">
        <v>394.3571</v>
      </c>
      <c r="O41" s="102" t="s">
        <v>31</v>
      </c>
      <c r="P41" s="102">
        <v>2096.114</v>
      </c>
      <c r="Q41" s="102">
        <v>2096.114</v>
      </c>
      <c r="R41" s="102" t="s">
        <v>31</v>
      </c>
      <c r="S41" s="102">
        <v>16.559699999999999</v>
      </c>
      <c r="T41" s="102">
        <v>16.559699999999999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75" t="s">
        <v>64</v>
      </c>
      <c r="B42" s="76" t="s">
        <v>65</v>
      </c>
      <c r="C42" s="102">
        <v>2616</v>
      </c>
      <c r="D42" s="102" t="s">
        <v>31</v>
      </c>
      <c r="E42" s="102">
        <v>2616</v>
      </c>
      <c r="F42" s="102">
        <v>1027.7452000000001</v>
      </c>
      <c r="G42" s="102" t="s">
        <v>31</v>
      </c>
      <c r="H42" s="102">
        <v>1027.7452000000001</v>
      </c>
      <c r="I42" s="102">
        <v>183.81299999999999</v>
      </c>
      <c r="J42" s="102" t="s">
        <v>31</v>
      </c>
      <c r="K42" s="102">
        <v>183.81299999999999</v>
      </c>
      <c r="L42" s="102">
        <v>17.885000000000002</v>
      </c>
      <c r="M42" s="102" t="s">
        <v>31</v>
      </c>
      <c r="N42" s="102">
        <v>17.885000000000002</v>
      </c>
      <c r="O42" s="102">
        <v>-843.93219999999997</v>
      </c>
      <c r="P42" s="102" t="s">
        <v>31</v>
      </c>
      <c r="Q42" s="102">
        <v>-843.93219999999997</v>
      </c>
      <c r="R42" s="102">
        <v>7.0263999999999998</v>
      </c>
      <c r="S42" s="102" t="s">
        <v>31</v>
      </c>
      <c r="T42" s="102">
        <v>7.0263999999999998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77" t="s">
        <v>66</v>
      </c>
      <c r="B43" s="74" t="s">
        <v>67</v>
      </c>
      <c r="C43" s="102">
        <v>2616</v>
      </c>
      <c r="D43" s="102" t="s">
        <v>31</v>
      </c>
      <c r="E43" s="102">
        <v>2616</v>
      </c>
      <c r="F43" s="102">
        <v>1027.7452000000001</v>
      </c>
      <c r="G43" s="102" t="s">
        <v>31</v>
      </c>
      <c r="H43" s="102">
        <v>1027.7452000000001</v>
      </c>
      <c r="I43" s="102">
        <v>183.79300000000001</v>
      </c>
      <c r="J43" s="102" t="s">
        <v>31</v>
      </c>
      <c r="K43" s="102">
        <v>183.79300000000001</v>
      </c>
      <c r="L43" s="102">
        <v>17.883099999999999</v>
      </c>
      <c r="M43" s="102" t="s">
        <v>31</v>
      </c>
      <c r="N43" s="102">
        <v>17.883099999999999</v>
      </c>
      <c r="O43" s="102">
        <v>-843.95219999999995</v>
      </c>
      <c r="P43" s="102" t="s">
        <v>31</v>
      </c>
      <c r="Q43" s="102">
        <v>-843.95219999999995</v>
      </c>
      <c r="R43" s="102">
        <v>7.0256999999999996</v>
      </c>
      <c r="S43" s="102" t="s">
        <v>31</v>
      </c>
      <c r="T43" s="102">
        <v>7.0256999999999996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77" t="s">
        <v>68</v>
      </c>
      <c r="B44" s="74" t="s">
        <v>69</v>
      </c>
      <c r="C44" s="102">
        <v>2616</v>
      </c>
      <c r="D44" s="102" t="s">
        <v>31</v>
      </c>
      <c r="E44" s="102">
        <v>2616</v>
      </c>
      <c r="F44" s="102">
        <v>1027.7452000000001</v>
      </c>
      <c r="G44" s="102" t="s">
        <v>31</v>
      </c>
      <c r="H44" s="102">
        <v>1027.7452000000001</v>
      </c>
      <c r="I44" s="102">
        <v>183.79300000000001</v>
      </c>
      <c r="J44" s="102" t="s">
        <v>31</v>
      </c>
      <c r="K44" s="102">
        <v>183.79300000000001</v>
      </c>
      <c r="L44" s="102">
        <v>17.883099999999999</v>
      </c>
      <c r="M44" s="102" t="s">
        <v>31</v>
      </c>
      <c r="N44" s="102">
        <v>17.883099999999999</v>
      </c>
      <c r="O44" s="102">
        <v>-843.95219999999995</v>
      </c>
      <c r="P44" s="102" t="s">
        <v>31</v>
      </c>
      <c r="Q44" s="102">
        <v>-843.95219999999995</v>
      </c>
      <c r="R44" s="102">
        <v>7.0256999999999996</v>
      </c>
      <c r="S44" s="102" t="s">
        <v>31</v>
      </c>
      <c r="T44" s="102">
        <v>7.0256999999999996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77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77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>
        <v>0.02</v>
      </c>
      <c r="J46" s="102" t="s">
        <v>31</v>
      </c>
      <c r="K46" s="102">
        <v>0.02</v>
      </c>
      <c r="L46" s="102" t="s">
        <v>31</v>
      </c>
      <c r="M46" s="102" t="s">
        <v>31</v>
      </c>
      <c r="N46" s="102" t="s">
        <v>31</v>
      </c>
      <c r="O46" s="102">
        <v>0.02</v>
      </c>
      <c r="P46" s="102" t="s">
        <v>31</v>
      </c>
      <c r="Q46" s="102">
        <v>0.02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75" t="s">
        <v>149</v>
      </c>
      <c r="B47" s="76" t="s">
        <v>74</v>
      </c>
      <c r="C47" s="103">
        <v>3294</v>
      </c>
      <c r="D47" s="103" t="s">
        <v>31</v>
      </c>
      <c r="E47" s="103">
        <v>3294</v>
      </c>
      <c r="F47" s="103">
        <v>830.87559999999996</v>
      </c>
      <c r="G47" s="103" t="s">
        <v>31</v>
      </c>
      <c r="H47" s="103">
        <v>830.87559999999996</v>
      </c>
      <c r="I47" s="103">
        <v>1293.8936000000001</v>
      </c>
      <c r="J47" s="103" t="s">
        <v>31</v>
      </c>
      <c r="K47" s="103">
        <v>1293.8936000000001</v>
      </c>
      <c r="L47" s="103">
        <v>155.72649999999999</v>
      </c>
      <c r="M47" s="103" t="s">
        <v>31</v>
      </c>
      <c r="N47" s="103">
        <v>155.72649999999999</v>
      </c>
      <c r="O47" s="103">
        <v>463.01799999999997</v>
      </c>
      <c r="P47" s="103" t="s">
        <v>31</v>
      </c>
      <c r="Q47" s="103">
        <v>463.01799999999997</v>
      </c>
      <c r="R47" s="103">
        <v>39.280299999999997</v>
      </c>
      <c r="S47" s="103" t="s">
        <v>31</v>
      </c>
      <c r="T47" s="103">
        <v>39.280299999999997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77" t="s">
        <v>75</v>
      </c>
      <c r="B48" s="74" t="s">
        <v>76</v>
      </c>
      <c r="C48" s="102">
        <v>2704</v>
      </c>
      <c r="D48" s="102" t="s">
        <v>31</v>
      </c>
      <c r="E48" s="102">
        <v>2704</v>
      </c>
      <c r="F48" s="102">
        <v>700.87559999999996</v>
      </c>
      <c r="G48" s="102" t="s">
        <v>31</v>
      </c>
      <c r="H48" s="102">
        <v>700.87559999999996</v>
      </c>
      <c r="I48" s="102">
        <v>1155.3936000000001</v>
      </c>
      <c r="J48" s="102" t="s">
        <v>31</v>
      </c>
      <c r="K48" s="102">
        <v>1155.3936000000001</v>
      </c>
      <c r="L48" s="102">
        <v>164.85</v>
      </c>
      <c r="M48" s="102" t="s">
        <v>31</v>
      </c>
      <c r="N48" s="102">
        <v>164.85</v>
      </c>
      <c r="O48" s="102">
        <v>454.51799999999997</v>
      </c>
      <c r="P48" s="102" t="s">
        <v>31</v>
      </c>
      <c r="Q48" s="102">
        <v>454.51799999999997</v>
      </c>
      <c r="R48" s="102">
        <v>42.728999999999999</v>
      </c>
      <c r="S48" s="102" t="s">
        <v>31</v>
      </c>
      <c r="T48" s="102">
        <v>42.728999999999999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77" t="s">
        <v>77</v>
      </c>
      <c r="B49" s="7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77" t="s">
        <v>79</v>
      </c>
      <c r="B50" s="74" t="s">
        <v>80</v>
      </c>
      <c r="C50" s="102">
        <v>590</v>
      </c>
      <c r="D50" s="102" t="s">
        <v>31</v>
      </c>
      <c r="E50" s="102">
        <v>590</v>
      </c>
      <c r="F50" s="102">
        <v>130</v>
      </c>
      <c r="G50" s="102" t="s">
        <v>31</v>
      </c>
      <c r="H50" s="102">
        <v>130</v>
      </c>
      <c r="I50" s="102">
        <v>138.5</v>
      </c>
      <c r="J50" s="102" t="s">
        <v>31</v>
      </c>
      <c r="K50" s="102">
        <v>138.5</v>
      </c>
      <c r="L50" s="102">
        <v>106.5384</v>
      </c>
      <c r="M50" s="102" t="s">
        <v>31</v>
      </c>
      <c r="N50" s="102">
        <v>106.5384</v>
      </c>
      <c r="O50" s="102">
        <v>8.5</v>
      </c>
      <c r="P50" s="102" t="s">
        <v>31</v>
      </c>
      <c r="Q50" s="102">
        <v>8.5</v>
      </c>
      <c r="R50" s="102">
        <v>23.474499999999999</v>
      </c>
      <c r="S50" s="102" t="s">
        <v>31</v>
      </c>
      <c r="T50" s="102">
        <v>23.474499999999999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71" t="s">
        <v>83</v>
      </c>
      <c r="B52" s="72"/>
      <c r="C52" s="98">
        <v>41974.400000000001</v>
      </c>
      <c r="D52" s="98">
        <v>14274.88</v>
      </c>
      <c r="E52" s="98">
        <v>56249.279999999999</v>
      </c>
      <c r="F52" s="98">
        <v>16258.1896</v>
      </c>
      <c r="G52" s="98">
        <v>3138.0309999999999</v>
      </c>
      <c r="H52" s="98">
        <v>19396.220499999999</v>
      </c>
      <c r="I52" s="98">
        <v>13940.510399999999</v>
      </c>
      <c r="J52" s="98">
        <v>11017.9558</v>
      </c>
      <c r="K52" s="98">
        <v>24958.466199999999</v>
      </c>
      <c r="L52" s="98">
        <v>85.744500000000002</v>
      </c>
      <c r="M52" s="98">
        <v>351.11040000000003</v>
      </c>
      <c r="N52" s="98">
        <v>128.67689999999999</v>
      </c>
      <c r="O52" s="98">
        <v>-2317.6792</v>
      </c>
      <c r="P52" s="98">
        <v>7879.9247999999998</v>
      </c>
      <c r="Q52" s="98">
        <v>5562.2457000000004</v>
      </c>
      <c r="R52" s="98">
        <v>33.2119</v>
      </c>
      <c r="S52" s="98">
        <v>77.184200000000004</v>
      </c>
      <c r="T52" s="98">
        <v>44.371099999999998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71" t="s">
        <v>84</v>
      </c>
      <c r="B53" s="72"/>
      <c r="C53" s="98">
        <v>41974.400000000001</v>
      </c>
      <c r="D53" s="98">
        <v>14274.88</v>
      </c>
      <c r="E53" s="98">
        <v>56249.279999999999</v>
      </c>
      <c r="F53" s="98">
        <v>16380.714900000001</v>
      </c>
      <c r="G53" s="98">
        <v>2891.7910000000002</v>
      </c>
      <c r="H53" s="98">
        <v>19272.505799999999</v>
      </c>
      <c r="I53" s="98">
        <v>13940.510399999999</v>
      </c>
      <c r="J53" s="98">
        <v>11077.8271</v>
      </c>
      <c r="K53" s="98">
        <v>25018.337500000001</v>
      </c>
      <c r="L53" s="98">
        <v>85.103099999999998</v>
      </c>
      <c r="M53" s="98">
        <v>383.07839999999999</v>
      </c>
      <c r="N53" s="98">
        <v>129.81360000000001</v>
      </c>
      <c r="O53" s="98">
        <v>-2440.2044999999998</v>
      </c>
      <c r="P53" s="98">
        <v>8186.0361000000003</v>
      </c>
      <c r="Q53" s="98">
        <v>5745.8316999999997</v>
      </c>
      <c r="R53" s="98">
        <v>33.2119</v>
      </c>
      <c r="S53" s="98">
        <v>77.6036</v>
      </c>
      <c r="T53" s="98">
        <v>44.477600000000002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75" t="s">
        <v>85</v>
      </c>
      <c r="B54" s="76" t="s">
        <v>86</v>
      </c>
      <c r="C54" s="102">
        <v>19032.599999999999</v>
      </c>
      <c r="D54" s="102">
        <v>10726.98</v>
      </c>
      <c r="E54" s="102">
        <v>29759.58</v>
      </c>
      <c r="F54" s="102">
        <v>6031.8967000000002</v>
      </c>
      <c r="G54" s="102">
        <v>445.27550000000002</v>
      </c>
      <c r="H54" s="102">
        <v>6477.1722</v>
      </c>
      <c r="I54" s="102">
        <v>9293.5578999999998</v>
      </c>
      <c r="J54" s="102">
        <v>5907.7269999999999</v>
      </c>
      <c r="K54" s="102">
        <v>15201.284900000001</v>
      </c>
      <c r="L54" s="102">
        <v>154.0735</v>
      </c>
      <c r="M54" s="102">
        <v>1326.7577000000001</v>
      </c>
      <c r="N54" s="102">
        <v>234.6901</v>
      </c>
      <c r="O54" s="102">
        <v>3261.6612</v>
      </c>
      <c r="P54" s="102">
        <v>5462.4515000000001</v>
      </c>
      <c r="Q54" s="102">
        <v>8724.1126999999997</v>
      </c>
      <c r="R54" s="102">
        <v>48.829599999999999</v>
      </c>
      <c r="S54" s="102">
        <v>55.073500000000003</v>
      </c>
      <c r="T54" s="102">
        <v>51.080300000000001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73" t="s">
        <v>87</v>
      </c>
      <c r="B55" s="74" t="s">
        <v>88</v>
      </c>
      <c r="C55" s="102">
        <v>9500</v>
      </c>
      <c r="D55" s="102" t="s">
        <v>31</v>
      </c>
      <c r="E55" s="102">
        <v>9500</v>
      </c>
      <c r="F55" s="102">
        <v>3572.7795999999998</v>
      </c>
      <c r="G55" s="102" t="s">
        <v>31</v>
      </c>
      <c r="H55" s="102">
        <v>3572.7795999999998</v>
      </c>
      <c r="I55" s="102">
        <v>4113.1444000000001</v>
      </c>
      <c r="J55" s="102" t="s">
        <v>31</v>
      </c>
      <c r="K55" s="102">
        <v>4113.1444000000001</v>
      </c>
      <c r="L55" s="102">
        <v>115.12439999999999</v>
      </c>
      <c r="M55" s="102" t="s">
        <v>31</v>
      </c>
      <c r="N55" s="102">
        <v>115.12439999999999</v>
      </c>
      <c r="O55" s="102">
        <v>540.36479999999995</v>
      </c>
      <c r="P55" s="102" t="s">
        <v>31</v>
      </c>
      <c r="Q55" s="102">
        <v>540.36479999999995</v>
      </c>
      <c r="R55" s="102">
        <v>43.296199999999999</v>
      </c>
      <c r="S55" s="102" t="s">
        <v>31</v>
      </c>
      <c r="T55" s="102">
        <v>43.296199999999999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73" t="s">
        <v>89</v>
      </c>
      <c r="B56" s="74" t="s">
        <v>90</v>
      </c>
      <c r="C56" s="102">
        <v>9000</v>
      </c>
      <c r="D56" s="102">
        <v>10594.48</v>
      </c>
      <c r="E56" s="102">
        <v>19594.48</v>
      </c>
      <c r="F56" s="102">
        <v>2212.0971</v>
      </c>
      <c r="G56" s="102">
        <v>385.52550000000002</v>
      </c>
      <c r="H56" s="102">
        <v>2597.6226000000001</v>
      </c>
      <c r="I56" s="102">
        <v>4465.6134000000002</v>
      </c>
      <c r="J56" s="102">
        <v>5891.9769999999999</v>
      </c>
      <c r="K56" s="102">
        <v>10357.590399999999</v>
      </c>
      <c r="L56" s="102">
        <v>201.8723</v>
      </c>
      <c r="M56" s="102">
        <v>1528.2976000000001</v>
      </c>
      <c r="N56" s="102">
        <v>398.73340000000002</v>
      </c>
      <c r="O56" s="102">
        <v>2253.5162999999998</v>
      </c>
      <c r="P56" s="102">
        <v>5506.4515000000001</v>
      </c>
      <c r="Q56" s="102">
        <v>7759.9678000000004</v>
      </c>
      <c r="R56" s="102">
        <v>49.617899999999999</v>
      </c>
      <c r="S56" s="102">
        <v>55.613599999999998</v>
      </c>
      <c r="T56" s="102">
        <v>52.859699999999997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73" t="s">
        <v>93</v>
      </c>
      <c r="B58" s="74" t="s">
        <v>94</v>
      </c>
      <c r="C58" s="102" t="s">
        <v>31</v>
      </c>
      <c r="D58" s="102">
        <v>24</v>
      </c>
      <c r="E58" s="102">
        <v>24</v>
      </c>
      <c r="F58" s="102" t="s">
        <v>31</v>
      </c>
      <c r="G58" s="102">
        <v>10</v>
      </c>
      <c r="H58" s="102">
        <v>10</v>
      </c>
      <c r="I58" s="102" t="s">
        <v>31</v>
      </c>
      <c r="J58" s="102">
        <v>6</v>
      </c>
      <c r="K58" s="102">
        <v>6</v>
      </c>
      <c r="L58" s="102" t="s">
        <v>31</v>
      </c>
      <c r="M58" s="102">
        <v>60</v>
      </c>
      <c r="N58" s="102">
        <v>60</v>
      </c>
      <c r="O58" s="102" t="s">
        <v>31</v>
      </c>
      <c r="P58" s="102">
        <v>-4</v>
      </c>
      <c r="Q58" s="102">
        <v>-4</v>
      </c>
      <c r="R58" s="102" t="s">
        <v>31</v>
      </c>
      <c r="S58" s="102">
        <v>25</v>
      </c>
      <c r="T58" s="102">
        <v>25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73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73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73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73" t="s">
        <v>101</v>
      </c>
      <c r="B62" s="74" t="s">
        <v>102</v>
      </c>
      <c r="C62" s="102">
        <v>532.6</v>
      </c>
      <c r="D62" s="102">
        <v>108.5</v>
      </c>
      <c r="E62" s="102">
        <v>641.1</v>
      </c>
      <c r="F62" s="102">
        <v>247.02</v>
      </c>
      <c r="G62" s="102">
        <v>49.75</v>
      </c>
      <c r="H62" s="102">
        <v>296.77</v>
      </c>
      <c r="I62" s="102">
        <v>714.8</v>
      </c>
      <c r="J62" s="102">
        <v>9.75</v>
      </c>
      <c r="K62" s="102">
        <v>724.55</v>
      </c>
      <c r="L62" s="102">
        <v>289.36919999999998</v>
      </c>
      <c r="M62" s="102">
        <v>19.597899999999999</v>
      </c>
      <c r="N62" s="102">
        <v>244.14519999999999</v>
      </c>
      <c r="O62" s="102">
        <v>467.78</v>
      </c>
      <c r="P62" s="102">
        <v>-40</v>
      </c>
      <c r="Q62" s="102">
        <v>427.78</v>
      </c>
      <c r="R62" s="102">
        <v>134.20949999999999</v>
      </c>
      <c r="S62" s="102">
        <v>8.9861000000000004</v>
      </c>
      <c r="T62" s="102">
        <v>113.0166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75" t="s">
        <v>103</v>
      </c>
      <c r="B63" s="76" t="s">
        <v>104</v>
      </c>
      <c r="C63" s="102">
        <v>342.6</v>
      </c>
      <c r="D63" s="102" t="s">
        <v>31</v>
      </c>
      <c r="E63" s="102">
        <v>342.6</v>
      </c>
      <c r="F63" s="102">
        <v>875.8057</v>
      </c>
      <c r="G63" s="102" t="s">
        <v>31</v>
      </c>
      <c r="H63" s="102">
        <v>875.8057</v>
      </c>
      <c r="I63" s="102">
        <v>601.72979999999995</v>
      </c>
      <c r="J63" s="102" t="s">
        <v>31</v>
      </c>
      <c r="K63" s="102">
        <v>601.72979999999995</v>
      </c>
      <c r="L63" s="102">
        <v>68.705799999999996</v>
      </c>
      <c r="M63" s="102" t="s">
        <v>31</v>
      </c>
      <c r="N63" s="102">
        <v>68.705799999999996</v>
      </c>
      <c r="O63" s="102">
        <v>-274.07589999999999</v>
      </c>
      <c r="P63" s="102" t="s">
        <v>31</v>
      </c>
      <c r="Q63" s="102">
        <v>-274.07589999999999</v>
      </c>
      <c r="R63" s="102">
        <v>175.6362</v>
      </c>
      <c r="S63" s="102" t="s">
        <v>31</v>
      </c>
      <c r="T63" s="102">
        <v>175.6362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75" t="s">
        <v>105</v>
      </c>
      <c r="B64" s="76" t="s">
        <v>106</v>
      </c>
      <c r="C64" s="102" t="s">
        <v>31</v>
      </c>
      <c r="D64" s="102">
        <v>129.9</v>
      </c>
      <c r="E64" s="102">
        <v>129.9</v>
      </c>
      <c r="F64" s="102">
        <v>1170.2334000000001</v>
      </c>
      <c r="G64" s="102" t="s">
        <v>31</v>
      </c>
      <c r="H64" s="102">
        <v>1170.2334000000001</v>
      </c>
      <c r="I64" s="102">
        <v>161.20249999999999</v>
      </c>
      <c r="J64" s="102">
        <v>8.1</v>
      </c>
      <c r="K64" s="102">
        <v>169.30250000000001</v>
      </c>
      <c r="L64" s="102">
        <v>13.7752</v>
      </c>
      <c r="M64" s="102" t="s">
        <v>31</v>
      </c>
      <c r="N64" s="102">
        <v>14.4674</v>
      </c>
      <c r="O64" s="102">
        <v>-1009.0309</v>
      </c>
      <c r="P64" s="102">
        <v>8.1</v>
      </c>
      <c r="Q64" s="102">
        <v>-1000.9309</v>
      </c>
      <c r="R64" s="102" t="s">
        <v>31</v>
      </c>
      <c r="S64" s="102">
        <v>6.2355</v>
      </c>
      <c r="T64" s="102">
        <v>130.3329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73" t="s">
        <v>107</v>
      </c>
      <c r="B65" s="74" t="s">
        <v>108</v>
      </c>
      <c r="C65" s="102" t="s">
        <v>31</v>
      </c>
      <c r="D65" s="102">
        <v>55</v>
      </c>
      <c r="E65" s="102">
        <v>55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>
        <v>8.1</v>
      </c>
      <c r="K65" s="102">
        <v>8.1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>
        <v>8.1</v>
      </c>
      <c r="Q65" s="102">
        <v>8.1</v>
      </c>
      <c r="R65" s="102" t="s">
        <v>31</v>
      </c>
      <c r="S65" s="102">
        <v>14.7272</v>
      </c>
      <c r="T65" s="102">
        <v>14.7272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73" t="s">
        <v>109</v>
      </c>
      <c r="B66" s="74" t="s">
        <v>110</v>
      </c>
      <c r="C66" s="102" t="s">
        <v>31</v>
      </c>
      <c r="D66" s="102">
        <v>74.900000000000006</v>
      </c>
      <c r="E66" s="102">
        <v>74.900000000000006</v>
      </c>
      <c r="F66" s="102">
        <v>1170.2334000000001</v>
      </c>
      <c r="G66" s="102" t="s">
        <v>31</v>
      </c>
      <c r="H66" s="102">
        <v>1170.2334000000001</v>
      </c>
      <c r="I66" s="102">
        <v>161.20249999999999</v>
      </c>
      <c r="J66" s="102" t="s">
        <v>31</v>
      </c>
      <c r="K66" s="102">
        <v>161.20249999999999</v>
      </c>
      <c r="L66" s="102">
        <v>13.7752</v>
      </c>
      <c r="M66" s="102" t="s">
        <v>31</v>
      </c>
      <c r="N66" s="102">
        <v>13.7752</v>
      </c>
      <c r="O66" s="102">
        <v>-1009.0309</v>
      </c>
      <c r="P66" s="102" t="s">
        <v>31</v>
      </c>
      <c r="Q66" s="102">
        <v>-1009.0309</v>
      </c>
      <c r="R66" s="102" t="s">
        <v>31</v>
      </c>
      <c r="S66" s="102" t="s">
        <v>31</v>
      </c>
      <c r="T66" s="102">
        <v>215.2236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75" t="s">
        <v>111</v>
      </c>
      <c r="B67" s="76" t="s">
        <v>112</v>
      </c>
      <c r="C67" s="102">
        <v>17599.2</v>
      </c>
      <c r="D67" s="102">
        <v>3400</v>
      </c>
      <c r="E67" s="102">
        <v>20999.200000000001</v>
      </c>
      <c r="F67" s="102">
        <v>5645.5102999999999</v>
      </c>
      <c r="G67" s="102">
        <v>2436.5155</v>
      </c>
      <c r="H67" s="102">
        <v>8082.0257000000001</v>
      </c>
      <c r="I67" s="102">
        <v>3110.0045</v>
      </c>
      <c r="J67" s="102">
        <v>5160.5001000000002</v>
      </c>
      <c r="K67" s="102">
        <v>8270.5046000000002</v>
      </c>
      <c r="L67" s="102">
        <v>55.088099999999997</v>
      </c>
      <c r="M67" s="102">
        <v>211.79830000000001</v>
      </c>
      <c r="N67" s="102">
        <v>102.33199999999999</v>
      </c>
      <c r="O67" s="102">
        <v>-2535.5057999999999</v>
      </c>
      <c r="P67" s="102">
        <v>2723.9845999999998</v>
      </c>
      <c r="Q67" s="102">
        <v>188.47890000000001</v>
      </c>
      <c r="R67" s="102">
        <v>17.671199999999999</v>
      </c>
      <c r="S67" s="102">
        <v>151.77940000000001</v>
      </c>
      <c r="T67" s="102">
        <v>39.384799999999998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73" t="s">
        <v>113</v>
      </c>
      <c r="B68" s="74" t="s">
        <v>114</v>
      </c>
      <c r="C68" s="102">
        <v>8320.6</v>
      </c>
      <c r="D68" s="102" t="s">
        <v>31</v>
      </c>
      <c r="E68" s="102">
        <v>8320.6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73" t="s">
        <v>115</v>
      </c>
      <c r="B69" s="74" t="s">
        <v>116</v>
      </c>
      <c r="C69" s="102">
        <v>7318.6</v>
      </c>
      <c r="D69" s="102">
        <v>3400</v>
      </c>
      <c r="E69" s="102">
        <v>10718.6</v>
      </c>
      <c r="F69" s="102">
        <v>5470.1692999999996</v>
      </c>
      <c r="G69" s="102">
        <v>2436.5155</v>
      </c>
      <c r="H69" s="102">
        <v>7906.6846999999998</v>
      </c>
      <c r="I69" s="102">
        <v>2730.4434999999999</v>
      </c>
      <c r="J69" s="102">
        <v>5160.5001000000002</v>
      </c>
      <c r="K69" s="102">
        <v>7890.9435999999996</v>
      </c>
      <c r="L69" s="102">
        <v>49.915100000000002</v>
      </c>
      <c r="M69" s="102">
        <v>211.79830000000001</v>
      </c>
      <c r="N69" s="102">
        <v>99.800899999999999</v>
      </c>
      <c r="O69" s="102">
        <v>-2739.7258000000002</v>
      </c>
      <c r="P69" s="102">
        <v>2723.9845999999998</v>
      </c>
      <c r="Q69" s="102">
        <v>-15.741099999999999</v>
      </c>
      <c r="R69" s="102">
        <v>37.308199999999999</v>
      </c>
      <c r="S69" s="102">
        <v>151.77940000000001</v>
      </c>
      <c r="T69" s="102">
        <v>73.619100000000003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73" t="s">
        <v>117</v>
      </c>
      <c r="B70" s="74" t="s">
        <v>118</v>
      </c>
      <c r="C70" s="102">
        <v>1960</v>
      </c>
      <c r="D70" s="102" t="s">
        <v>31</v>
      </c>
      <c r="E70" s="102">
        <v>1960</v>
      </c>
      <c r="F70" s="102">
        <v>175.34100000000001</v>
      </c>
      <c r="G70" s="102" t="s">
        <v>31</v>
      </c>
      <c r="H70" s="102">
        <v>175.34100000000001</v>
      </c>
      <c r="I70" s="102">
        <v>379.56099999999998</v>
      </c>
      <c r="J70" s="102" t="s">
        <v>31</v>
      </c>
      <c r="K70" s="102">
        <v>379.56099999999998</v>
      </c>
      <c r="L70" s="102">
        <v>216.4701</v>
      </c>
      <c r="M70" s="102" t="s">
        <v>31</v>
      </c>
      <c r="N70" s="102">
        <v>216.4701</v>
      </c>
      <c r="O70" s="102">
        <v>204.22</v>
      </c>
      <c r="P70" s="102" t="s">
        <v>31</v>
      </c>
      <c r="Q70" s="102">
        <v>204.22</v>
      </c>
      <c r="R70" s="102">
        <v>19.365300000000001</v>
      </c>
      <c r="S70" s="102" t="s">
        <v>31</v>
      </c>
      <c r="T70" s="102">
        <v>19.365300000000001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75" t="s">
        <v>121</v>
      </c>
      <c r="B72" s="76" t="s">
        <v>122</v>
      </c>
      <c r="C72" s="102">
        <v>5000</v>
      </c>
      <c r="D72" s="102">
        <v>18</v>
      </c>
      <c r="E72" s="102">
        <v>5018</v>
      </c>
      <c r="F72" s="102">
        <v>2484.7435</v>
      </c>
      <c r="G72" s="102">
        <v>10</v>
      </c>
      <c r="H72" s="102">
        <v>2494.7435</v>
      </c>
      <c r="I72" s="102">
        <v>774.01570000000004</v>
      </c>
      <c r="J72" s="102">
        <v>1.5</v>
      </c>
      <c r="K72" s="102">
        <v>775.51570000000004</v>
      </c>
      <c r="L72" s="102">
        <v>31.150700000000001</v>
      </c>
      <c r="M72" s="102">
        <v>15</v>
      </c>
      <c r="N72" s="102">
        <v>31.085899999999999</v>
      </c>
      <c r="O72" s="102">
        <v>-1710.7277999999999</v>
      </c>
      <c r="P72" s="102">
        <v>-8.5</v>
      </c>
      <c r="Q72" s="102">
        <v>-1719.2277999999999</v>
      </c>
      <c r="R72" s="102">
        <v>15.4803</v>
      </c>
      <c r="S72" s="102">
        <v>8.3332999999999995</v>
      </c>
      <c r="T72" s="102">
        <v>15.454599999999999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75" t="s">
        <v>123</v>
      </c>
      <c r="B73" s="76" t="s">
        <v>124</v>
      </c>
      <c r="C73" s="102" t="s">
        <v>31</v>
      </c>
      <c r="D73" s="102" t="s">
        <v>31</v>
      </c>
      <c r="E73" s="102" t="s">
        <v>31</v>
      </c>
      <c r="F73" s="102">
        <v>50</v>
      </c>
      <c r="G73" s="102">
        <v>246.24</v>
      </c>
      <c r="H73" s="102">
        <v>296.24</v>
      </c>
      <c r="I73" s="102" t="s">
        <v>31</v>
      </c>
      <c r="J73" s="102">
        <v>-59.871299999999998</v>
      </c>
      <c r="K73" s="102">
        <v>-59.871299999999998</v>
      </c>
      <c r="L73" s="102" t="s">
        <v>31</v>
      </c>
      <c r="M73" s="102">
        <v>-24.3142</v>
      </c>
      <c r="N73" s="102">
        <v>-20.2104</v>
      </c>
      <c r="O73" s="102">
        <v>-50</v>
      </c>
      <c r="P73" s="102">
        <v>-306.11130000000003</v>
      </c>
      <c r="Q73" s="102">
        <v>-356.11130000000003</v>
      </c>
      <c r="R73" s="102" t="s">
        <v>31</v>
      </c>
      <c r="S73" s="102" t="s">
        <v>31</v>
      </c>
      <c r="T73" s="102" t="s">
        <v>31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77" t="s">
        <v>125</v>
      </c>
      <c r="B74" s="74" t="s">
        <v>126</v>
      </c>
      <c r="C74" s="45" t="s">
        <v>31</v>
      </c>
      <c r="D74" s="45" t="s">
        <v>31</v>
      </c>
      <c r="E74" s="45" t="s">
        <v>31</v>
      </c>
      <c r="F74" s="45">
        <v>-122.5253</v>
      </c>
      <c r="G74" s="45">
        <v>246.24</v>
      </c>
      <c r="H74" s="45">
        <v>123.71469999999999</v>
      </c>
      <c r="I74" s="45" t="s">
        <v>31</v>
      </c>
      <c r="J74" s="45">
        <v>-59.871299999999998</v>
      </c>
      <c r="K74" s="45">
        <v>-59.871299999999998</v>
      </c>
      <c r="L74" s="45" t="s">
        <v>31</v>
      </c>
      <c r="M74" s="45">
        <v>-24.3142</v>
      </c>
      <c r="N74" s="45">
        <v>-48.394599999999997</v>
      </c>
      <c r="O74" s="45">
        <v>122.5253</v>
      </c>
      <c r="P74" s="45">
        <v>-306.11130000000003</v>
      </c>
      <c r="Q74" s="45">
        <v>-183.58600000000001</v>
      </c>
      <c r="R74" s="45" t="s">
        <v>31</v>
      </c>
      <c r="S74" s="45" t="s">
        <v>31</v>
      </c>
      <c r="T74" s="45" t="s">
        <v>31</v>
      </c>
      <c r="U74" s="6"/>
    </row>
    <row r="75" spans="1:35" ht="19.5" hidden="1" x14ac:dyDescent="0.3">
      <c r="A75" s="77" t="s">
        <v>127</v>
      </c>
      <c r="B75" s="74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35" ht="19.5" hidden="1" x14ac:dyDescent="0.3">
      <c r="A76" s="77" t="s">
        <v>129</v>
      </c>
      <c r="B76" s="74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45" t="s">
        <v>31</v>
      </c>
      <c r="J76" s="45" t="s">
        <v>31</v>
      </c>
      <c r="K76" s="45" t="s">
        <v>31</v>
      </c>
      <c r="L76" s="45" t="s">
        <v>31</v>
      </c>
      <c r="M76" s="45" t="s">
        <v>31</v>
      </c>
      <c r="N76" s="45" t="s">
        <v>31</v>
      </c>
      <c r="O76" s="45" t="s">
        <v>31</v>
      </c>
      <c r="P76" s="45" t="s">
        <v>31</v>
      </c>
      <c r="Q76" s="45" t="s">
        <v>31</v>
      </c>
      <c r="R76" s="45" t="s">
        <v>31</v>
      </c>
      <c r="S76" s="45" t="s">
        <v>31</v>
      </c>
      <c r="T76" s="45" t="s">
        <v>31</v>
      </c>
      <c r="U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colBreaks count="1" manualBreakCount="1">
    <brk id="2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A16" zoomScaleNormal="100" zoomScaleSheetLayoutView="100" workbookViewId="0">
      <pane xSplit="2" ySplit="2" topLeftCell="C18" activePane="bottomRight" state="frozen"/>
      <selection activeCell="A33" sqref="A33"/>
      <selection pane="topRight" activeCell="A33" sqref="A33"/>
      <selection pane="bottomLeft" activeCell="A33" sqref="A33"/>
      <selection pane="bottomRight" activeCell="A33" sqref="A33"/>
    </sheetView>
  </sheetViews>
  <sheetFormatPr defaultRowHeight="15" x14ac:dyDescent="0.25"/>
  <cols>
    <col min="1" max="1" width="58.42578125" style="7" customWidth="1"/>
    <col min="2" max="2" width="24.85546875" style="7" hidden="1" customWidth="1"/>
    <col min="3" max="3" width="18" style="7" customWidth="1"/>
    <col min="4" max="5" width="15.7109375" style="7" customWidth="1"/>
    <col min="6" max="6" width="14.28515625" style="7" customWidth="1"/>
    <col min="7" max="7" width="15.28515625" style="7" customWidth="1"/>
    <col min="8" max="8" width="10.5703125" style="7" customWidth="1"/>
    <col min="9" max="20" width="3" style="7" customWidth="1"/>
    <col min="21" max="21" width="9.140625" style="7" customWidth="1"/>
    <col min="22" max="16384" width="9.140625" style="7"/>
  </cols>
  <sheetData>
    <row r="1" spans="1:21" x14ac:dyDescent="0.25">
      <c r="A1" s="1"/>
      <c r="B1" s="2"/>
      <c r="C1" s="2"/>
      <c r="D1" s="2"/>
      <c r="E1" s="2"/>
      <c r="F1" s="2"/>
      <c r="G1" s="2"/>
      <c r="H1" s="3"/>
      <c r="I1" s="6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x14ac:dyDescent="0.25">
      <c r="A2" s="1"/>
      <c r="B2" s="2"/>
      <c r="C2" s="2"/>
      <c r="D2" s="2"/>
      <c r="E2" s="2"/>
      <c r="F2" s="2"/>
      <c r="G2" s="2"/>
      <c r="H2" s="3"/>
      <c r="I2" s="6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ht="18.75" x14ac:dyDescent="0.3">
      <c r="A3" s="1"/>
      <c r="B3" s="2"/>
      <c r="C3" s="10"/>
      <c r="D3" s="10"/>
      <c r="E3" s="10"/>
      <c r="F3" s="10"/>
      <c r="G3" s="10"/>
      <c r="H3" s="3"/>
      <c r="I3" s="6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1" ht="18.75" x14ac:dyDescent="0.3">
      <c r="A4" s="1"/>
      <c r="B4" s="2"/>
      <c r="C4" s="10"/>
      <c r="D4" s="10"/>
      <c r="E4" s="10"/>
      <c r="F4" s="10"/>
      <c r="G4" s="10"/>
      <c r="H4" s="3"/>
      <c r="I4" s="6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1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1" ht="18.75" x14ac:dyDescent="0.3">
      <c r="A6" s="12"/>
      <c r="B6" s="13"/>
      <c r="C6" s="13"/>
      <c r="D6" s="13"/>
      <c r="E6" s="13"/>
      <c r="F6" s="13"/>
      <c r="G6" s="13"/>
      <c r="H6" s="13"/>
      <c r="I6" s="6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1:21" ht="15.75" x14ac:dyDescent="0.25">
      <c r="A8" s="18"/>
      <c r="B8" s="18"/>
      <c r="C8" s="19"/>
      <c r="D8" s="20"/>
      <c r="E8" s="20"/>
      <c r="F8" s="20"/>
      <c r="G8" s="20"/>
      <c r="H8" s="20"/>
      <c r="I8" s="6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</row>
    <row r="9" spans="1:21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</row>
    <row r="10" spans="1:21" x14ac:dyDescent="0.25">
      <c r="A10" s="1"/>
      <c r="B10" s="24"/>
      <c r="C10" s="2"/>
      <c r="D10" s="2"/>
      <c r="E10" s="2"/>
      <c r="F10" s="2"/>
      <c r="G10" s="2"/>
      <c r="H10" s="2"/>
      <c r="I10" s="6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 spans="1:2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1:21" x14ac:dyDescent="0.25">
      <c r="A12" s="26"/>
      <c r="B12" s="26"/>
      <c r="C12" s="27"/>
      <c r="D12" s="27"/>
      <c r="E12" s="27"/>
      <c r="F12" s="27"/>
      <c r="G12" s="27"/>
      <c r="H12" s="27"/>
      <c r="I12" s="6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</row>
    <row r="13" spans="1:21" s="33" customFormat="1" ht="11.25" x14ac:dyDescent="0.2">
      <c r="A13" s="28" t="s">
        <v>4</v>
      </c>
      <c r="B13" s="29" t="s">
        <v>5</v>
      </c>
      <c r="C13" s="28" t="s">
        <v>6</v>
      </c>
      <c r="D13" s="28" t="s">
        <v>143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</row>
    <row r="14" spans="1:21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</row>
    <row r="15" spans="1:21" s="33" customFormat="1" ht="11.25" x14ac:dyDescent="0.2">
      <c r="A15" s="30"/>
      <c r="B15" s="34"/>
      <c r="C15" s="30"/>
      <c r="D15" s="30"/>
      <c r="E15" s="30"/>
      <c r="F15" s="30"/>
      <c r="G15" s="30"/>
      <c r="H15" s="30"/>
      <c r="I15" s="32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</row>
    <row r="16" spans="1:21" s="33" customFormat="1" ht="11.25" x14ac:dyDescent="0.2">
      <c r="A16" s="30"/>
      <c r="B16" s="34"/>
      <c r="C16" s="35" t="s">
        <v>144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</row>
    <row r="17" spans="1:35" s="33" customFormat="1" ht="11.2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</row>
    <row r="18" spans="1:35" ht="18.75" x14ac:dyDescent="0.3">
      <c r="A18" s="37" t="s">
        <v>17</v>
      </c>
      <c r="B18" s="38" t="s">
        <v>18</v>
      </c>
      <c r="C18" s="98">
        <v>1390300</v>
      </c>
      <c r="D18" s="98">
        <v>589545.83900000004</v>
      </c>
      <c r="E18" s="98">
        <v>609764.98349999997</v>
      </c>
      <c r="F18" s="98">
        <v>103.42959999999999</v>
      </c>
      <c r="G18" s="98">
        <v>20219.144499999999</v>
      </c>
      <c r="H18" s="98">
        <v>43.858499999999999</v>
      </c>
      <c r="I18" s="100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40" t="s">
        <v>19</v>
      </c>
      <c r="B19" s="41"/>
      <c r="C19" s="98">
        <v>1390300</v>
      </c>
      <c r="D19" s="98">
        <v>589607.19409999996</v>
      </c>
      <c r="E19" s="98">
        <v>609758.3406</v>
      </c>
      <c r="F19" s="98">
        <v>103.4177</v>
      </c>
      <c r="G19" s="98">
        <v>20151.146499999999</v>
      </c>
      <c r="H19" s="98">
        <v>43.857999999999997</v>
      </c>
      <c r="I19" s="100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37" t="s">
        <v>20</v>
      </c>
      <c r="B20" s="42"/>
      <c r="C20" s="98">
        <v>1370599.6</v>
      </c>
      <c r="D20" s="98">
        <v>578192.22290000005</v>
      </c>
      <c r="E20" s="98">
        <v>588788.7071</v>
      </c>
      <c r="F20" s="98">
        <v>101.8326</v>
      </c>
      <c r="G20" s="98">
        <v>10596.484200000001</v>
      </c>
      <c r="H20" s="98">
        <v>42.958399999999997</v>
      </c>
      <c r="I20" s="100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43" t="s">
        <v>21</v>
      </c>
      <c r="B21" s="44" t="s">
        <v>22</v>
      </c>
      <c r="C21" s="102">
        <v>854678.4</v>
      </c>
      <c r="D21" s="102">
        <v>238480.7659</v>
      </c>
      <c r="E21" s="102">
        <v>306394.14809999999</v>
      </c>
      <c r="F21" s="102">
        <v>128.47749999999999</v>
      </c>
      <c r="G21" s="102">
        <v>67913.382199999993</v>
      </c>
      <c r="H21" s="102">
        <v>35.848999999999997</v>
      </c>
      <c r="I21" s="100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742228.4</v>
      </c>
      <c r="D22" s="102">
        <v>207333.69930000001</v>
      </c>
      <c r="E22" s="102">
        <v>266619.90629999997</v>
      </c>
      <c r="F22" s="102">
        <v>128.59450000000001</v>
      </c>
      <c r="G22" s="102">
        <v>59286.207000000002</v>
      </c>
      <c r="H22" s="102">
        <v>35.921500000000002</v>
      </c>
      <c r="I22" s="100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1730.6</v>
      </c>
      <c r="D23" s="102">
        <v>455.62169999999998</v>
      </c>
      <c r="E23" s="102">
        <v>1501.7918999999999</v>
      </c>
      <c r="F23" s="102">
        <v>329.61369999999999</v>
      </c>
      <c r="G23" s="102">
        <v>1046.1702</v>
      </c>
      <c r="H23" s="102">
        <v>86.778599999999997</v>
      </c>
      <c r="I23" s="100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11920.3</v>
      </c>
      <c r="D24" s="102">
        <v>-57.058399999999999</v>
      </c>
      <c r="E24" s="102">
        <v>613.20339999999999</v>
      </c>
      <c r="F24" s="102">
        <v>-1074.6943000000001</v>
      </c>
      <c r="G24" s="102">
        <v>670.26179999999999</v>
      </c>
      <c r="H24" s="102">
        <v>5.1440999999999999</v>
      </c>
      <c r="I24" s="100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>
        <v>16679.8</v>
      </c>
      <c r="D25" s="102">
        <v>6282.8166000000001</v>
      </c>
      <c r="E25" s="102">
        <v>6386.6134000000002</v>
      </c>
      <c r="F25" s="102">
        <v>101.652</v>
      </c>
      <c r="G25" s="102">
        <v>103.7968</v>
      </c>
      <c r="H25" s="102">
        <v>38.289499999999997</v>
      </c>
      <c r="I25" s="100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7287.3</v>
      </c>
      <c r="D26" s="102">
        <v>1994.1577</v>
      </c>
      <c r="E26" s="102">
        <v>-507.71980000000002</v>
      </c>
      <c r="F26" s="102">
        <v>-25.4603</v>
      </c>
      <c r="G26" s="102">
        <v>-2501.8775000000001</v>
      </c>
      <c r="H26" s="102">
        <v>-6.9671000000000003</v>
      </c>
      <c r="I26" s="100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0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>
        <v>34637.699999999997</v>
      </c>
      <c r="D28" s="102">
        <v>12277.882100000001</v>
      </c>
      <c r="E28" s="102">
        <v>9418.9027999999998</v>
      </c>
      <c r="F28" s="102">
        <v>76.714299999999994</v>
      </c>
      <c r="G28" s="102">
        <v>-2858.9793</v>
      </c>
      <c r="H28" s="102">
        <v>27.192599999999999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 t="s">
        <v>31</v>
      </c>
      <c r="P28" s="102" t="s">
        <v>31</v>
      </c>
      <c r="Q28" s="102" t="s">
        <v>31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>
        <v>40194.300000000003</v>
      </c>
      <c r="D29" s="102">
        <v>10193.6469</v>
      </c>
      <c r="E29" s="102">
        <v>22361.450099999998</v>
      </c>
      <c r="F29" s="102">
        <v>219.3665</v>
      </c>
      <c r="G29" s="102">
        <v>12167.8032</v>
      </c>
      <c r="H29" s="102">
        <v>55.633299999999998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43" t="s">
        <v>40</v>
      </c>
      <c r="B30" s="44" t="s">
        <v>41</v>
      </c>
      <c r="C30" s="102">
        <v>15897.8</v>
      </c>
      <c r="D30" s="102">
        <v>6349.2169000000004</v>
      </c>
      <c r="E30" s="102">
        <v>6955.6433999999999</v>
      </c>
      <c r="F30" s="102">
        <v>109.55119999999999</v>
      </c>
      <c r="G30" s="102">
        <v>606.42650000000003</v>
      </c>
      <c r="H30" s="102">
        <v>43.752200000000002</v>
      </c>
      <c r="I30" s="100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49" t="s">
        <v>42</v>
      </c>
      <c r="B31" s="50" t="s">
        <v>43</v>
      </c>
      <c r="C31" s="103">
        <v>295840.7</v>
      </c>
      <c r="D31" s="103">
        <v>265425.70240000001</v>
      </c>
      <c r="E31" s="103">
        <v>199444.43210000001</v>
      </c>
      <c r="F31" s="103">
        <v>75.141300000000001</v>
      </c>
      <c r="G31" s="103">
        <v>-65981.270300000004</v>
      </c>
      <c r="H31" s="103">
        <v>67.4161</v>
      </c>
      <c r="I31" s="100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51" t="s">
        <v>44</v>
      </c>
      <c r="B32" s="44" t="s">
        <v>45</v>
      </c>
      <c r="C32" s="102">
        <v>275995.40000000002</v>
      </c>
      <c r="D32" s="102">
        <v>255784.00760000001</v>
      </c>
      <c r="E32" s="102">
        <v>180802.46369999999</v>
      </c>
      <c r="F32" s="102">
        <v>70.685599999999994</v>
      </c>
      <c r="G32" s="102">
        <v>-74981.543900000004</v>
      </c>
      <c r="H32" s="102">
        <v>65.509200000000007</v>
      </c>
      <c r="I32" s="100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51" t="s">
        <v>46</v>
      </c>
      <c r="B33" s="44" t="s">
        <v>47</v>
      </c>
      <c r="C33" s="102" t="s">
        <v>31</v>
      </c>
      <c r="D33" s="102">
        <v>116.2223</v>
      </c>
      <c r="E33" s="102">
        <v>124.53279999999999</v>
      </c>
      <c r="F33" s="102">
        <v>107.15049999999999</v>
      </c>
      <c r="G33" s="102">
        <v>8.3104999999999993</v>
      </c>
      <c r="H33" s="102" t="s">
        <v>31</v>
      </c>
      <c r="I33" s="100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51" t="s">
        <v>48</v>
      </c>
      <c r="B34" s="44" t="s">
        <v>49</v>
      </c>
      <c r="C34" s="102">
        <v>534.70000000000005</v>
      </c>
      <c r="D34" s="102">
        <v>434.08519999999999</v>
      </c>
      <c r="E34" s="102">
        <v>583.60599999999999</v>
      </c>
      <c r="F34" s="102">
        <v>134.44499999999999</v>
      </c>
      <c r="G34" s="102">
        <v>149.52080000000001</v>
      </c>
      <c r="H34" s="102">
        <v>109.1464</v>
      </c>
      <c r="I34" s="100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51" t="s">
        <v>50</v>
      </c>
      <c r="B35" s="44" t="s">
        <v>51</v>
      </c>
      <c r="C35" s="102">
        <v>19310.599999999999</v>
      </c>
      <c r="D35" s="102">
        <v>9091.3873000000003</v>
      </c>
      <c r="E35" s="102">
        <v>17933.829600000001</v>
      </c>
      <c r="F35" s="102">
        <v>197.26169999999999</v>
      </c>
      <c r="G35" s="102">
        <v>8842.4423000000006</v>
      </c>
      <c r="H35" s="102">
        <v>92.8703</v>
      </c>
      <c r="I35" s="100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49" t="s">
        <v>52</v>
      </c>
      <c r="B36" s="50" t="s">
        <v>53</v>
      </c>
      <c r="C36" s="103">
        <v>188606.7</v>
      </c>
      <c r="D36" s="103">
        <v>62053.125800000002</v>
      </c>
      <c r="E36" s="103">
        <v>68922.664900000003</v>
      </c>
      <c r="F36" s="103">
        <v>111.07040000000001</v>
      </c>
      <c r="G36" s="103">
        <v>6869.5391</v>
      </c>
      <c r="H36" s="103">
        <v>36.542999999999999</v>
      </c>
      <c r="I36" s="100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51" t="s">
        <v>54</v>
      </c>
      <c r="B37" s="44" t="s">
        <v>55</v>
      </c>
      <c r="C37" s="102">
        <v>36635.800000000003</v>
      </c>
      <c r="D37" s="102">
        <v>1106.2779</v>
      </c>
      <c r="E37" s="102">
        <v>2429.2878000000001</v>
      </c>
      <c r="F37" s="102">
        <v>219.59100000000001</v>
      </c>
      <c r="G37" s="102">
        <v>1323.0099</v>
      </c>
      <c r="H37" s="102">
        <v>6.6308999999999996</v>
      </c>
      <c r="I37" s="100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51" t="s">
        <v>56</v>
      </c>
      <c r="B38" s="44" t="s">
        <v>57</v>
      </c>
      <c r="C38" s="102">
        <v>108780.3</v>
      </c>
      <c r="D38" s="102">
        <v>49355.0533</v>
      </c>
      <c r="E38" s="102">
        <v>51339.085200000001</v>
      </c>
      <c r="F38" s="102">
        <v>104.01990000000001</v>
      </c>
      <c r="G38" s="102">
        <v>1984.0319</v>
      </c>
      <c r="H38" s="102">
        <v>47.1952</v>
      </c>
      <c r="I38" s="100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51" t="s">
        <v>58</v>
      </c>
      <c r="B39" s="44" t="s">
        <v>59</v>
      </c>
      <c r="C39" s="102">
        <v>43190.6</v>
      </c>
      <c r="D39" s="102">
        <v>11595.794599999999</v>
      </c>
      <c r="E39" s="102">
        <v>15154.291999999999</v>
      </c>
      <c r="F39" s="102">
        <v>130.68780000000001</v>
      </c>
      <c r="G39" s="102">
        <v>3558.4974000000002</v>
      </c>
      <c r="H39" s="102">
        <v>35.087000000000003</v>
      </c>
      <c r="I39" s="100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51" t="s">
        <v>60</v>
      </c>
      <c r="B40" s="44" t="s">
        <v>61</v>
      </c>
      <c r="C40" s="102">
        <v>29568</v>
      </c>
      <c r="D40" s="102">
        <v>10950.873</v>
      </c>
      <c r="E40" s="102">
        <v>13617.010399999999</v>
      </c>
      <c r="F40" s="102">
        <v>124.3463</v>
      </c>
      <c r="G40" s="102">
        <v>2666.1374000000001</v>
      </c>
      <c r="H40" s="102">
        <v>46.053199999999997</v>
      </c>
      <c r="I40" s="100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51" t="s">
        <v>62</v>
      </c>
      <c r="B41" s="44" t="s">
        <v>63</v>
      </c>
      <c r="C41" s="102">
        <v>13622.6</v>
      </c>
      <c r="D41" s="102">
        <v>644.92160000000001</v>
      </c>
      <c r="E41" s="102">
        <v>1537.2816</v>
      </c>
      <c r="F41" s="102">
        <v>238.3672</v>
      </c>
      <c r="G41" s="102">
        <v>892.36</v>
      </c>
      <c r="H41" s="102">
        <v>11.284700000000001</v>
      </c>
      <c r="I41" s="100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49" t="s">
        <v>64</v>
      </c>
      <c r="B42" s="50" t="s">
        <v>65</v>
      </c>
      <c r="C42" s="102">
        <v>2550</v>
      </c>
      <c r="D42" s="102">
        <v>590.84280000000001</v>
      </c>
      <c r="E42" s="102">
        <v>1225.0400999999999</v>
      </c>
      <c r="F42" s="102">
        <v>207.33770000000001</v>
      </c>
      <c r="G42" s="102">
        <v>634.19730000000004</v>
      </c>
      <c r="H42" s="102">
        <v>48.040700000000001</v>
      </c>
      <c r="I42" s="100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51" t="s">
        <v>66</v>
      </c>
      <c r="B43" s="44" t="s">
        <v>67</v>
      </c>
      <c r="C43" s="102" t="s">
        <v>31</v>
      </c>
      <c r="D43" s="102">
        <v>5.9779999999999998</v>
      </c>
      <c r="E43" s="102" t="s">
        <v>31</v>
      </c>
      <c r="F43" s="102" t="s">
        <v>31</v>
      </c>
      <c r="G43" s="102">
        <v>-5.9779999999999998</v>
      </c>
      <c r="H43" s="102" t="s">
        <v>31</v>
      </c>
      <c r="I43" s="100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51" t="s">
        <v>68</v>
      </c>
      <c r="B44" s="44" t="s">
        <v>69</v>
      </c>
      <c r="C44" s="102" t="s">
        <v>31</v>
      </c>
      <c r="D44" s="102">
        <v>5.9779999999999998</v>
      </c>
      <c r="E44" s="102" t="s">
        <v>31</v>
      </c>
      <c r="F44" s="102" t="s">
        <v>31</v>
      </c>
      <c r="G44" s="102">
        <v>-5.9779999999999998</v>
      </c>
      <c r="H44" s="102" t="s">
        <v>31</v>
      </c>
      <c r="I44" s="100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51" t="s">
        <v>70</v>
      </c>
      <c r="B45" s="4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0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51" t="s">
        <v>72</v>
      </c>
      <c r="B46" s="44" t="s">
        <v>73</v>
      </c>
      <c r="C46" s="102">
        <v>2550</v>
      </c>
      <c r="D46" s="102">
        <v>584.86479999999995</v>
      </c>
      <c r="E46" s="102">
        <v>1225.0400999999999</v>
      </c>
      <c r="F46" s="102">
        <v>209.45689999999999</v>
      </c>
      <c r="G46" s="102">
        <v>640.17529999999999</v>
      </c>
      <c r="H46" s="102">
        <v>48.040700000000001</v>
      </c>
      <c r="I46" s="100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49" t="s">
        <v>149</v>
      </c>
      <c r="B47" s="44" t="s">
        <v>74</v>
      </c>
      <c r="C47" s="103">
        <v>13026</v>
      </c>
      <c r="D47" s="103">
        <v>5292.5708999999997</v>
      </c>
      <c r="E47" s="103">
        <v>5846.7785000000003</v>
      </c>
      <c r="F47" s="103">
        <v>110.4714</v>
      </c>
      <c r="G47" s="103">
        <v>554.20759999999996</v>
      </c>
      <c r="H47" s="103">
        <v>44.885399999999997</v>
      </c>
      <c r="I47" s="100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51" t="s">
        <v>75</v>
      </c>
      <c r="B48" s="44" t="s">
        <v>76</v>
      </c>
      <c r="C48" s="102">
        <v>11526</v>
      </c>
      <c r="D48" s="102">
        <v>4361.5708999999997</v>
      </c>
      <c r="E48" s="102">
        <v>5449.2785000000003</v>
      </c>
      <c r="F48" s="102">
        <v>124.9384</v>
      </c>
      <c r="G48" s="102">
        <v>1087.7076</v>
      </c>
      <c r="H48" s="102">
        <v>47.278100000000002</v>
      </c>
      <c r="I48" s="100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51" t="s">
        <v>77</v>
      </c>
      <c r="B49" s="4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0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51" t="s">
        <v>79</v>
      </c>
      <c r="B50" s="44" t="s">
        <v>80</v>
      </c>
      <c r="C50" s="102">
        <v>1500</v>
      </c>
      <c r="D50" s="102">
        <v>931</v>
      </c>
      <c r="E50" s="102">
        <v>397.5</v>
      </c>
      <c r="F50" s="102">
        <v>42.695999999999998</v>
      </c>
      <c r="G50" s="102">
        <v>-533.5</v>
      </c>
      <c r="H50" s="102">
        <v>26.5</v>
      </c>
      <c r="I50" s="100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43" t="s">
        <v>81</v>
      </c>
      <c r="B51" s="44" t="s">
        <v>82</v>
      </c>
      <c r="C51" s="102" t="s">
        <v>31</v>
      </c>
      <c r="D51" s="102">
        <v>-1.8E-3</v>
      </c>
      <c r="E51" s="102" t="s">
        <v>31</v>
      </c>
      <c r="F51" s="102" t="s">
        <v>31</v>
      </c>
      <c r="G51" s="102">
        <v>1.8E-3</v>
      </c>
      <c r="H51" s="102" t="s">
        <v>31</v>
      </c>
      <c r="I51" s="100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37" t="s">
        <v>83</v>
      </c>
      <c r="B52" s="42"/>
      <c r="C52" s="98">
        <v>19700.400000000001</v>
      </c>
      <c r="D52" s="98">
        <v>11353.616099999999</v>
      </c>
      <c r="E52" s="98">
        <v>20976.276300000001</v>
      </c>
      <c r="F52" s="98">
        <v>184.75409999999999</v>
      </c>
      <c r="G52" s="98">
        <v>9622.6602000000003</v>
      </c>
      <c r="H52" s="98">
        <v>106.47629999999999</v>
      </c>
      <c r="I52" s="100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37" t="s">
        <v>84</v>
      </c>
      <c r="B53" s="42"/>
      <c r="C53" s="98">
        <v>19700.400000000001</v>
      </c>
      <c r="D53" s="98">
        <v>11414.9712</v>
      </c>
      <c r="E53" s="98">
        <v>20969.633399999999</v>
      </c>
      <c r="F53" s="98">
        <v>183.7029</v>
      </c>
      <c r="G53" s="98">
        <v>9554.6622000000007</v>
      </c>
      <c r="H53" s="98">
        <v>106.4426</v>
      </c>
      <c r="I53" s="100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49" t="s">
        <v>85</v>
      </c>
      <c r="B54" s="50" t="s">
        <v>86</v>
      </c>
      <c r="C54" s="102">
        <v>13194.3</v>
      </c>
      <c r="D54" s="102">
        <v>6538.5123999999996</v>
      </c>
      <c r="E54" s="102">
        <v>8171.5835999999999</v>
      </c>
      <c r="F54" s="102">
        <v>124.9761</v>
      </c>
      <c r="G54" s="102">
        <v>1633.0712000000001</v>
      </c>
      <c r="H54" s="102">
        <v>61.932600000000001</v>
      </c>
      <c r="I54" s="100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43" t="s">
        <v>87</v>
      </c>
      <c r="B55" s="44" t="s">
        <v>88</v>
      </c>
      <c r="C55" s="102">
        <v>6067.8</v>
      </c>
      <c r="D55" s="102">
        <v>3578.3177999999998</v>
      </c>
      <c r="E55" s="102">
        <v>3542.6239</v>
      </c>
      <c r="F55" s="102">
        <v>99.002399999999994</v>
      </c>
      <c r="G55" s="102">
        <v>-35.693899999999999</v>
      </c>
      <c r="H55" s="102">
        <v>58.383899999999997</v>
      </c>
      <c r="I55" s="100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44" t="s">
        <v>90</v>
      </c>
      <c r="C56" s="102">
        <v>1356.6</v>
      </c>
      <c r="D56" s="102">
        <v>277.26690000000002</v>
      </c>
      <c r="E56" s="102">
        <v>754.5471</v>
      </c>
      <c r="F56" s="102">
        <v>272.13740000000001</v>
      </c>
      <c r="G56" s="102">
        <v>477.28019999999998</v>
      </c>
      <c r="H56" s="102">
        <v>55.620399999999997</v>
      </c>
      <c r="I56" s="100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43" t="s">
        <v>91</v>
      </c>
      <c r="B57" s="4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0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43" t="s">
        <v>93</v>
      </c>
      <c r="B58" s="44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0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43" t="s">
        <v>95</v>
      </c>
      <c r="B59" s="44" t="s">
        <v>96</v>
      </c>
      <c r="C59" s="102">
        <v>2561.4</v>
      </c>
      <c r="D59" s="102">
        <v>889.12099999999998</v>
      </c>
      <c r="E59" s="102">
        <v>2934.8002000000001</v>
      </c>
      <c r="F59" s="102">
        <v>330.0788</v>
      </c>
      <c r="G59" s="102">
        <v>2045.6792</v>
      </c>
      <c r="H59" s="102">
        <v>114.5779</v>
      </c>
      <c r="I59" s="100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43" t="s">
        <v>97</v>
      </c>
      <c r="B60" s="44" t="s">
        <v>98</v>
      </c>
      <c r="C60" s="102">
        <v>1471.5</v>
      </c>
      <c r="D60" s="102">
        <v>1480.319</v>
      </c>
      <c r="E60" s="102" t="s">
        <v>31</v>
      </c>
      <c r="F60" s="102" t="s">
        <v>31</v>
      </c>
      <c r="G60" s="102">
        <v>-1480.319</v>
      </c>
      <c r="H60" s="102" t="s">
        <v>31</v>
      </c>
      <c r="I60" s="100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43" t="s">
        <v>99</v>
      </c>
      <c r="B61" s="4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0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3" t="s">
        <v>101</v>
      </c>
      <c r="B62" s="44" t="s">
        <v>102</v>
      </c>
      <c r="C62" s="102">
        <v>1737</v>
      </c>
      <c r="D62" s="102">
        <v>313.48770000000002</v>
      </c>
      <c r="E62" s="102">
        <v>597.41989999999998</v>
      </c>
      <c r="F62" s="102">
        <v>190.572</v>
      </c>
      <c r="G62" s="102">
        <v>283.93220000000002</v>
      </c>
      <c r="H62" s="102">
        <v>34.393700000000003</v>
      </c>
      <c r="I62" s="100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49" t="s">
        <v>103</v>
      </c>
      <c r="B63" s="50" t="s">
        <v>104</v>
      </c>
      <c r="C63" s="102">
        <v>321.2</v>
      </c>
      <c r="D63" s="102">
        <v>29.142800000000001</v>
      </c>
      <c r="E63" s="102">
        <v>493.63839999999999</v>
      </c>
      <c r="F63" s="102">
        <v>1693.8605</v>
      </c>
      <c r="G63" s="102">
        <v>464.49560000000002</v>
      </c>
      <c r="H63" s="102">
        <v>153.68559999999999</v>
      </c>
      <c r="I63" s="100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54" t="s">
        <v>105</v>
      </c>
      <c r="B64" s="50" t="s">
        <v>106</v>
      </c>
      <c r="C64" s="102">
        <v>146.30000000000001</v>
      </c>
      <c r="D64" s="102">
        <v>111.9192</v>
      </c>
      <c r="E64" s="102">
        <v>286.37220000000002</v>
      </c>
      <c r="F64" s="102">
        <v>255.874</v>
      </c>
      <c r="G64" s="102">
        <v>174.453</v>
      </c>
      <c r="H64" s="102">
        <v>195.7431</v>
      </c>
      <c r="I64" s="100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5" t="s">
        <v>107</v>
      </c>
      <c r="B65" s="44" t="s">
        <v>108</v>
      </c>
      <c r="C65" s="102">
        <v>128.30000000000001</v>
      </c>
      <c r="D65" s="102">
        <v>63.634599999999999</v>
      </c>
      <c r="E65" s="102">
        <v>158.19999999999999</v>
      </c>
      <c r="F65" s="102">
        <v>248.60679999999999</v>
      </c>
      <c r="G65" s="102">
        <v>94.565399999999997</v>
      </c>
      <c r="H65" s="102">
        <v>123.3047</v>
      </c>
      <c r="I65" s="100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5" t="s">
        <v>109</v>
      </c>
      <c r="B66" s="44" t="s">
        <v>110</v>
      </c>
      <c r="C66" s="102">
        <v>18</v>
      </c>
      <c r="D66" s="102">
        <v>48.284599999999998</v>
      </c>
      <c r="E66" s="102">
        <v>128.1722</v>
      </c>
      <c r="F66" s="102">
        <v>265.45150000000001</v>
      </c>
      <c r="G66" s="102">
        <v>79.887600000000006</v>
      </c>
      <c r="H66" s="102">
        <v>712.06769999999995</v>
      </c>
      <c r="I66" s="100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49" t="s">
        <v>111</v>
      </c>
      <c r="B67" s="50" t="s">
        <v>112</v>
      </c>
      <c r="C67" s="102">
        <v>2233.1</v>
      </c>
      <c r="D67" s="102">
        <v>2567.4971999999998</v>
      </c>
      <c r="E67" s="102">
        <v>10657.2418</v>
      </c>
      <c r="F67" s="102">
        <v>415.08280000000002</v>
      </c>
      <c r="G67" s="102">
        <v>8089.7446</v>
      </c>
      <c r="H67" s="102">
        <v>477.23970000000003</v>
      </c>
      <c r="I67" s="100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43" t="s">
        <v>113</v>
      </c>
      <c r="B68" s="44" t="s">
        <v>114</v>
      </c>
      <c r="C68" s="102">
        <v>888</v>
      </c>
      <c r="D68" s="102">
        <v>651.46500000000003</v>
      </c>
      <c r="E68" s="102">
        <v>7748.4021000000002</v>
      </c>
      <c r="F68" s="102">
        <v>1189.3811000000001</v>
      </c>
      <c r="G68" s="102">
        <v>7096.9371000000001</v>
      </c>
      <c r="H68" s="102">
        <v>872.56780000000003</v>
      </c>
      <c r="I68" s="100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43" t="s">
        <v>115</v>
      </c>
      <c r="B69" s="44" t="s">
        <v>116</v>
      </c>
      <c r="C69" s="102">
        <v>1345.1</v>
      </c>
      <c r="D69" s="102">
        <v>1916.0320999999999</v>
      </c>
      <c r="E69" s="102">
        <v>2632.5864999999999</v>
      </c>
      <c r="F69" s="102">
        <v>137.39779999999999</v>
      </c>
      <c r="G69" s="102">
        <v>716.55439999999999</v>
      </c>
      <c r="H69" s="102">
        <v>195.7167</v>
      </c>
      <c r="I69" s="100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43" t="s">
        <v>117</v>
      </c>
      <c r="B70" s="44" t="s">
        <v>118</v>
      </c>
      <c r="C70" s="102" t="s">
        <v>31</v>
      </c>
      <c r="D70" s="102" t="s">
        <v>31</v>
      </c>
      <c r="E70" s="102">
        <v>276.25319999999999</v>
      </c>
      <c r="F70" s="102" t="s">
        <v>31</v>
      </c>
      <c r="G70" s="102">
        <v>276.25319999999999</v>
      </c>
      <c r="H70" s="102" t="s">
        <v>31</v>
      </c>
      <c r="I70" s="100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49" t="s">
        <v>119</v>
      </c>
      <c r="B71" s="5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0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49" t="s">
        <v>121</v>
      </c>
      <c r="B72" s="50" t="s">
        <v>122</v>
      </c>
      <c r="C72" s="102">
        <v>3805.5</v>
      </c>
      <c r="D72" s="102">
        <v>2106.2361000000001</v>
      </c>
      <c r="E72" s="102">
        <v>1294.5864999999999</v>
      </c>
      <c r="F72" s="102">
        <v>61.464399999999998</v>
      </c>
      <c r="G72" s="102">
        <v>-811.64959999999996</v>
      </c>
      <c r="H72" s="102">
        <v>34.018799999999999</v>
      </c>
      <c r="I72" s="100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49" t="s">
        <v>123</v>
      </c>
      <c r="B73" s="50" t="s">
        <v>124</v>
      </c>
      <c r="C73" s="102" t="s">
        <v>31</v>
      </c>
      <c r="D73" s="102">
        <v>0.30840000000000001</v>
      </c>
      <c r="E73" s="102">
        <v>72.853800000000007</v>
      </c>
      <c r="F73" s="102">
        <v>23623.151699999999</v>
      </c>
      <c r="G73" s="102">
        <v>72.545400000000001</v>
      </c>
      <c r="H73" s="102" t="s">
        <v>31</v>
      </c>
      <c r="I73" s="100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51" t="s">
        <v>125</v>
      </c>
      <c r="B74" s="56" t="s">
        <v>126</v>
      </c>
      <c r="C74" s="45" t="s">
        <v>31</v>
      </c>
      <c r="D74" s="45">
        <v>-61.3551</v>
      </c>
      <c r="E74" s="45">
        <v>6.6429</v>
      </c>
      <c r="F74" s="45">
        <v>-10.8269</v>
      </c>
      <c r="G74" s="45">
        <v>67.998000000000005</v>
      </c>
      <c r="H74" s="45" t="s">
        <v>31</v>
      </c>
      <c r="I74" s="6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35" ht="19.5" hidden="1" x14ac:dyDescent="0.3">
      <c r="A75" s="51" t="s">
        <v>127</v>
      </c>
      <c r="B75" s="56" t="s">
        <v>128</v>
      </c>
      <c r="C75" s="45" t="s">
        <v>31</v>
      </c>
      <c r="D75" s="45">
        <v>61.663499999999999</v>
      </c>
      <c r="E75" s="45">
        <v>66.210899999999995</v>
      </c>
      <c r="F75" s="45">
        <v>107.3745</v>
      </c>
      <c r="G75" s="45">
        <v>4.5473999999999997</v>
      </c>
      <c r="H75" s="45" t="s">
        <v>31</v>
      </c>
      <c r="I75" s="6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35" ht="19.5" hidden="1" x14ac:dyDescent="0.3">
      <c r="A76" s="57" t="s">
        <v>129</v>
      </c>
      <c r="B76" s="58" t="s">
        <v>130</v>
      </c>
      <c r="C76" s="45" t="s">
        <v>31</v>
      </c>
      <c r="D76" s="45" t="s">
        <v>31</v>
      </c>
      <c r="E76" s="45" t="s">
        <v>31</v>
      </c>
      <c r="F76" s="45" t="s">
        <v>31</v>
      </c>
      <c r="G76" s="45" t="s">
        <v>31</v>
      </c>
      <c r="H76" s="45" t="s">
        <v>31</v>
      </c>
      <c r="I76" s="6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6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23622047244094491" right="0.23622047244094491" top="0.74803149606299213" bottom="0.74803149606299213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abSelected="1" topLeftCell="A13" zoomScaleNormal="100" zoomScaleSheetLayoutView="100" workbookViewId="0">
      <pane xSplit="2" ySplit="5" topLeftCell="F18" activePane="bottomRight" state="frozen"/>
      <selection activeCell="A33" sqref="A33"/>
      <selection pane="topRight" activeCell="A33" sqref="A33"/>
      <selection pane="bottomLeft" activeCell="A33" sqref="A33"/>
      <selection pane="bottomRight" activeCell="I46" sqref="I46"/>
    </sheetView>
  </sheetViews>
  <sheetFormatPr defaultRowHeight="15" x14ac:dyDescent="0.25"/>
  <cols>
    <col min="1" max="1" width="58.42578125" style="7" customWidth="1"/>
    <col min="2" max="2" width="30.28515625" style="7" hidden="1" customWidth="1"/>
    <col min="3" max="4" width="18" style="7" customWidth="1"/>
    <col min="5" max="5" width="15.7109375" style="7" customWidth="1"/>
    <col min="6" max="6" width="18" style="7" customWidth="1"/>
    <col min="7" max="7" width="15.7109375" style="7" customWidth="1"/>
    <col min="8" max="8" width="18" style="7" customWidth="1"/>
    <col min="9" max="9" width="14.28515625" style="7" customWidth="1"/>
    <col min="10" max="10" width="18" style="7" customWidth="1"/>
    <col min="11" max="11" width="15.7109375" style="7" customWidth="1"/>
    <col min="12" max="12" width="18" style="7" customWidth="1"/>
    <col min="13" max="13" width="15.7109375" style="7" customWidth="1"/>
    <col min="14" max="14" width="18" style="7" customWidth="1"/>
    <col min="15" max="15" width="14.28515625" style="7" customWidth="1"/>
    <col min="16" max="17" width="12.7109375" style="7" customWidth="1"/>
    <col min="18" max="18" width="13.85546875" style="7" customWidth="1"/>
    <col min="19" max="19" width="15.28515625" style="7" customWidth="1"/>
    <col min="20" max="20" width="16.7109375" style="7" customWidth="1"/>
    <col min="21" max="21" width="14.28515625" style="7" customWidth="1"/>
    <col min="22" max="22" width="16.7109375" style="7" customWidth="1"/>
    <col min="23" max="23" width="10.5703125" style="7" customWidth="1"/>
    <col min="24" max="24" width="13.85546875" style="7" customWidth="1"/>
    <col min="25" max="25" width="10.5703125" style="7" customWidth="1"/>
    <col min="26" max="26" width="11.5703125" style="7" customWidth="1"/>
    <col min="27" max="28" width="9.140625" style="7" customWidth="1"/>
    <col min="29" max="16384" width="9.140625" style="7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8.75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8.75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15.75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1"/>
      <c r="X9" s="2"/>
      <c r="Y9" s="2"/>
      <c r="Z9" s="2"/>
      <c r="AA9" s="2"/>
      <c r="AB9" s="6"/>
    </row>
    <row r="10" spans="1:28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1.25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1.25" x14ac:dyDescent="0.2">
      <c r="A15" s="30"/>
      <c r="B15" s="34"/>
      <c r="C15" s="29" t="s">
        <v>144</v>
      </c>
      <c r="D15" s="28" t="s">
        <v>12</v>
      </c>
      <c r="E15" s="28" t="s">
        <v>13</v>
      </c>
      <c r="F15" s="28" t="s">
        <v>146</v>
      </c>
      <c r="G15" s="28" t="s">
        <v>144</v>
      </c>
      <c r="H15" s="28" t="s">
        <v>12</v>
      </c>
      <c r="I15" s="28" t="s">
        <v>13</v>
      </c>
      <c r="J15" s="28" t="s">
        <v>146</v>
      </c>
      <c r="K15" s="28" t="s">
        <v>144</v>
      </c>
      <c r="L15" s="28" t="s">
        <v>12</v>
      </c>
      <c r="M15" s="28" t="s">
        <v>13</v>
      </c>
      <c r="N15" s="28" t="s">
        <v>147</v>
      </c>
      <c r="O15" s="28" t="s">
        <v>144</v>
      </c>
      <c r="P15" s="28" t="s">
        <v>12</v>
      </c>
      <c r="Q15" s="28" t="s">
        <v>13</v>
      </c>
      <c r="R15" s="28" t="s">
        <v>146</v>
      </c>
      <c r="S15" s="28" t="s">
        <v>144</v>
      </c>
      <c r="T15" s="28" t="s">
        <v>12</v>
      </c>
      <c r="U15" s="28" t="s">
        <v>13</v>
      </c>
      <c r="V15" s="28" t="s">
        <v>146</v>
      </c>
      <c r="W15" s="28" t="s">
        <v>144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1.25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35" s="33" customFormat="1" ht="11.25" x14ac:dyDescent="0.2">
      <c r="A17" s="35">
        <v>1</v>
      </c>
      <c r="B17" s="36" t="s">
        <v>16</v>
      </c>
      <c r="C17" s="36" t="s">
        <v>148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35" ht="18.75" x14ac:dyDescent="0.3">
      <c r="A18" s="37" t="s">
        <v>17</v>
      </c>
      <c r="B18" s="38" t="s">
        <v>18</v>
      </c>
      <c r="C18" s="98">
        <v>1390300</v>
      </c>
      <c r="D18" s="98">
        <v>2432081.6140000001</v>
      </c>
      <c r="E18" s="98">
        <v>349884.62280000001</v>
      </c>
      <c r="F18" s="98">
        <v>4172266.2368000001</v>
      </c>
      <c r="G18" s="98">
        <v>589545.83900000004</v>
      </c>
      <c r="H18" s="98">
        <f>1217252.2983-175.858</f>
        <v>1217076.4402999999</v>
      </c>
      <c r="I18" s="98">
        <v>94299.650099999999</v>
      </c>
      <c r="J18" s="98">
        <f>1901097.7874-175.858</f>
        <v>1900921.9294</v>
      </c>
      <c r="K18" s="98">
        <v>609764.98349999997</v>
      </c>
      <c r="L18" s="98">
        <v>1029949.0217</v>
      </c>
      <c r="M18" s="98">
        <v>165890.3768</v>
      </c>
      <c r="N18" s="98">
        <v>1805604.382</v>
      </c>
      <c r="O18" s="98">
        <v>103.42959999999999</v>
      </c>
      <c r="P18" s="98">
        <f>L18/H18*100</f>
        <v>84.624842581467234</v>
      </c>
      <c r="Q18" s="98">
        <f>M18/I18*100</f>
        <v>175.91833758034272</v>
      </c>
      <c r="R18" s="98">
        <f>N18/J18*100</f>
        <v>94.985720037956227</v>
      </c>
      <c r="S18" s="98">
        <v>20219.144499999999</v>
      </c>
      <c r="T18" s="98">
        <f>-187303.2766+175.858</f>
        <v>-187127.4186</v>
      </c>
      <c r="U18" s="98">
        <v>71590.726699999999</v>
      </c>
      <c r="V18" s="98">
        <f>-95493.4054+175.858</f>
        <v>-95317.54740000001</v>
      </c>
      <c r="W18" s="98">
        <v>43.858499999999999</v>
      </c>
      <c r="X18" s="98">
        <v>42.348399999999998</v>
      </c>
      <c r="Y18" s="98">
        <v>47.412799999999997</v>
      </c>
      <c r="Z18" s="98">
        <v>43.276299999999999</v>
      </c>
      <c r="AA18" s="99"/>
      <c r="AB18" s="100"/>
      <c r="AC18" s="101"/>
      <c r="AD18" s="101"/>
      <c r="AE18" s="101"/>
      <c r="AF18" s="101"/>
      <c r="AG18" s="101"/>
      <c r="AH18" s="101"/>
      <c r="AI18" s="101"/>
    </row>
    <row r="19" spans="1:35" ht="28.5" x14ac:dyDescent="0.3">
      <c r="A19" s="40" t="s">
        <v>19</v>
      </c>
      <c r="B19" s="41"/>
      <c r="C19" s="98">
        <v>1390300</v>
      </c>
      <c r="D19" s="98">
        <v>2432081.6140000001</v>
      </c>
      <c r="E19" s="98">
        <v>349884.62280000001</v>
      </c>
      <c r="F19" s="98">
        <v>4172266.2368000001</v>
      </c>
      <c r="G19" s="98">
        <v>589607.19409999996</v>
      </c>
      <c r="H19" s="98">
        <v>1217335.1566999999</v>
      </c>
      <c r="I19" s="98">
        <v>93715.5576</v>
      </c>
      <c r="J19" s="98">
        <v>1900657.9084000001</v>
      </c>
      <c r="K19" s="98">
        <v>609758.3406</v>
      </c>
      <c r="L19" s="98">
        <v>1032785.0791</v>
      </c>
      <c r="M19" s="98">
        <v>166166.60060000001</v>
      </c>
      <c r="N19" s="98">
        <v>1808710.0203</v>
      </c>
      <c r="O19" s="98">
        <v>103.4177</v>
      </c>
      <c r="P19" s="98">
        <v>84.839799999999997</v>
      </c>
      <c r="Q19" s="98">
        <v>177.30950000000001</v>
      </c>
      <c r="R19" s="98">
        <v>95.162300000000002</v>
      </c>
      <c r="S19" s="98">
        <v>20151.146499999999</v>
      </c>
      <c r="T19" s="98">
        <v>-184550.07759999999</v>
      </c>
      <c r="U19" s="98">
        <v>72451.043000000005</v>
      </c>
      <c r="V19" s="98">
        <v>-91947.888099999996</v>
      </c>
      <c r="W19" s="98">
        <v>43.857999999999997</v>
      </c>
      <c r="X19" s="98">
        <v>42.465000000000003</v>
      </c>
      <c r="Y19" s="98">
        <v>47.491799999999998</v>
      </c>
      <c r="Z19" s="98">
        <v>43.350700000000003</v>
      </c>
      <c r="AA19" s="99"/>
      <c r="AB19" s="100"/>
      <c r="AC19" s="101"/>
      <c r="AD19" s="101"/>
      <c r="AE19" s="101"/>
      <c r="AF19" s="101"/>
      <c r="AG19" s="101"/>
      <c r="AH19" s="101"/>
      <c r="AI19" s="101"/>
    </row>
    <row r="20" spans="1:35" ht="18.75" x14ac:dyDescent="0.3">
      <c r="A20" s="37" t="s">
        <v>20</v>
      </c>
      <c r="B20" s="42"/>
      <c r="C20" s="98">
        <v>1370599.6</v>
      </c>
      <c r="D20" s="98">
        <v>2021325.4350000001</v>
      </c>
      <c r="E20" s="98">
        <v>240811.4748</v>
      </c>
      <c r="F20" s="98">
        <v>3632736.5098000001</v>
      </c>
      <c r="G20" s="98">
        <v>578192.22290000005</v>
      </c>
      <c r="H20" s="98">
        <v>904255.70129999996</v>
      </c>
      <c r="I20" s="98">
        <v>43538.67</v>
      </c>
      <c r="J20" s="98">
        <v>1525986.5941999999</v>
      </c>
      <c r="K20" s="98">
        <v>588788.7071</v>
      </c>
      <c r="L20" s="98">
        <v>820934.09869999997</v>
      </c>
      <c r="M20" s="98">
        <v>82070.401299999998</v>
      </c>
      <c r="N20" s="98">
        <v>1491793.2071</v>
      </c>
      <c r="O20" s="98">
        <v>101.8326</v>
      </c>
      <c r="P20" s="98">
        <v>90.785600000000002</v>
      </c>
      <c r="Q20" s="98">
        <v>188.5</v>
      </c>
      <c r="R20" s="98">
        <v>97.759200000000007</v>
      </c>
      <c r="S20" s="98">
        <v>10596.484200000001</v>
      </c>
      <c r="T20" s="98">
        <v>-83321.602599999998</v>
      </c>
      <c r="U20" s="98">
        <v>38531.731299999999</v>
      </c>
      <c r="V20" s="98">
        <v>-34193.3871</v>
      </c>
      <c r="W20" s="98">
        <v>42.958399999999997</v>
      </c>
      <c r="X20" s="98">
        <v>40.613599999999998</v>
      </c>
      <c r="Y20" s="98">
        <v>34.0807</v>
      </c>
      <c r="Z20" s="98">
        <v>41.065199999999997</v>
      </c>
      <c r="AA20" s="99"/>
      <c r="AB20" s="100"/>
      <c r="AC20" s="101"/>
      <c r="AD20" s="101"/>
      <c r="AE20" s="101"/>
      <c r="AF20" s="101"/>
      <c r="AG20" s="101"/>
      <c r="AH20" s="101"/>
      <c r="AI20" s="101"/>
    </row>
    <row r="21" spans="1:35" ht="18.75" x14ac:dyDescent="0.3">
      <c r="A21" s="43" t="s">
        <v>21</v>
      </c>
      <c r="B21" s="44" t="s">
        <v>22</v>
      </c>
      <c r="C21" s="102">
        <v>854678.4</v>
      </c>
      <c r="D21" s="102">
        <v>1449148.97</v>
      </c>
      <c r="E21" s="102">
        <v>51946.720000000001</v>
      </c>
      <c r="F21" s="102">
        <v>2355774.09</v>
      </c>
      <c r="G21" s="102">
        <v>238480.7659</v>
      </c>
      <c r="H21" s="102">
        <v>405175.13630000001</v>
      </c>
      <c r="I21" s="102">
        <v>15416.2781</v>
      </c>
      <c r="J21" s="102">
        <v>659072.18030000001</v>
      </c>
      <c r="K21" s="102">
        <v>306394.14809999999</v>
      </c>
      <c r="L21" s="102">
        <v>522027.87349999999</v>
      </c>
      <c r="M21" s="102">
        <v>20516.769100000001</v>
      </c>
      <c r="N21" s="102">
        <v>848938.79070000001</v>
      </c>
      <c r="O21" s="102">
        <v>128.47749999999999</v>
      </c>
      <c r="P21" s="102">
        <v>128.84</v>
      </c>
      <c r="Q21" s="102">
        <v>133.08500000000001</v>
      </c>
      <c r="R21" s="102">
        <v>128.8081</v>
      </c>
      <c r="S21" s="102">
        <v>67913.382199999993</v>
      </c>
      <c r="T21" s="102">
        <v>116852.7372</v>
      </c>
      <c r="U21" s="102">
        <v>5100.491</v>
      </c>
      <c r="V21" s="102">
        <v>189866.61040000001</v>
      </c>
      <c r="W21" s="102">
        <v>35.848999999999997</v>
      </c>
      <c r="X21" s="102">
        <v>36.023000000000003</v>
      </c>
      <c r="Y21" s="102">
        <v>39.495699999999999</v>
      </c>
      <c r="Z21" s="102">
        <v>36.036499999999997</v>
      </c>
      <c r="AA21" s="99"/>
      <c r="AB21" s="100"/>
      <c r="AC21" s="101"/>
      <c r="AD21" s="101"/>
      <c r="AE21" s="101"/>
      <c r="AF21" s="101"/>
      <c r="AG21" s="101"/>
      <c r="AH21" s="101"/>
      <c r="AI21" s="101"/>
    </row>
    <row r="22" spans="1:35" ht="90.75" hidden="1" x14ac:dyDescent="0.3">
      <c r="A22" s="46" t="s">
        <v>23</v>
      </c>
      <c r="B22" s="47" t="s">
        <v>24</v>
      </c>
      <c r="C22" s="102">
        <v>742228.4</v>
      </c>
      <c r="D22" s="102">
        <v>1407603.2309999999</v>
      </c>
      <c r="E22" s="102">
        <v>50482.639799999997</v>
      </c>
      <c r="F22" s="102">
        <v>2200314.2708000001</v>
      </c>
      <c r="G22" s="102">
        <v>207333.69930000001</v>
      </c>
      <c r="H22" s="102">
        <v>400028.25809999998</v>
      </c>
      <c r="I22" s="102">
        <v>15095.4066</v>
      </c>
      <c r="J22" s="102">
        <v>622457.36399999994</v>
      </c>
      <c r="K22" s="102">
        <v>266619.90629999997</v>
      </c>
      <c r="L22" s="102">
        <v>509751.32439999998</v>
      </c>
      <c r="M22" s="102">
        <v>19235.899799999999</v>
      </c>
      <c r="N22" s="102">
        <v>795607.13049999997</v>
      </c>
      <c r="O22" s="102">
        <v>128.59450000000001</v>
      </c>
      <c r="P22" s="102">
        <v>127.4288</v>
      </c>
      <c r="Q22" s="102">
        <v>127.4288</v>
      </c>
      <c r="R22" s="102">
        <v>127.8171</v>
      </c>
      <c r="S22" s="102">
        <v>59286.207000000002</v>
      </c>
      <c r="T22" s="102">
        <v>109723.06630000001</v>
      </c>
      <c r="U22" s="102">
        <v>4140.4931999999999</v>
      </c>
      <c r="V22" s="102">
        <v>173149.7665</v>
      </c>
      <c r="W22" s="102">
        <v>35.921500000000002</v>
      </c>
      <c r="X22" s="102">
        <v>36.214100000000002</v>
      </c>
      <c r="Y22" s="102">
        <v>38.103900000000003</v>
      </c>
      <c r="Z22" s="102">
        <v>36.158700000000003</v>
      </c>
      <c r="AA22" s="99"/>
      <c r="AB22" s="100"/>
      <c r="AC22" s="101"/>
      <c r="AD22" s="101"/>
      <c r="AE22" s="101"/>
      <c r="AF22" s="101"/>
      <c r="AG22" s="101"/>
      <c r="AH22" s="101"/>
      <c r="AI22" s="101"/>
    </row>
    <row r="23" spans="1:35" ht="90.75" hidden="1" x14ac:dyDescent="0.3">
      <c r="A23" s="46" t="s">
        <v>25</v>
      </c>
      <c r="B23" s="47" t="s">
        <v>26</v>
      </c>
      <c r="C23" s="102">
        <v>1730.6</v>
      </c>
      <c r="D23" s="102">
        <v>7662.9059999999999</v>
      </c>
      <c r="E23" s="102">
        <v>122.48699999999999</v>
      </c>
      <c r="F23" s="102">
        <v>9515.9930000000004</v>
      </c>
      <c r="G23" s="102">
        <v>455.62169999999998</v>
      </c>
      <c r="H23" s="102">
        <v>863.02049999999997</v>
      </c>
      <c r="I23" s="102">
        <v>32.566800000000001</v>
      </c>
      <c r="J23" s="102">
        <v>1351.2090000000001</v>
      </c>
      <c r="K23" s="102">
        <v>1501.7918999999999</v>
      </c>
      <c r="L23" s="102">
        <v>1723.5143</v>
      </c>
      <c r="M23" s="102">
        <v>65.038300000000007</v>
      </c>
      <c r="N23" s="102">
        <v>3290.3445000000002</v>
      </c>
      <c r="O23" s="102">
        <v>329.61369999999999</v>
      </c>
      <c r="P23" s="102">
        <v>199.7072</v>
      </c>
      <c r="Q23" s="102">
        <v>199.7073</v>
      </c>
      <c r="R23" s="102">
        <v>243.5111</v>
      </c>
      <c r="S23" s="102">
        <v>1046.1702</v>
      </c>
      <c r="T23" s="102">
        <v>860.49379999999996</v>
      </c>
      <c r="U23" s="102">
        <v>32.471499999999999</v>
      </c>
      <c r="V23" s="102">
        <v>1939.1355000000001</v>
      </c>
      <c r="W23" s="102">
        <v>86.778599999999997</v>
      </c>
      <c r="X23" s="102">
        <v>22.491599999999998</v>
      </c>
      <c r="Y23" s="102">
        <v>53.098100000000002</v>
      </c>
      <c r="Z23" s="102">
        <v>34.576900000000002</v>
      </c>
      <c r="AA23" s="99"/>
      <c r="AB23" s="100"/>
      <c r="AC23" s="101"/>
      <c r="AD23" s="101"/>
      <c r="AE23" s="101"/>
      <c r="AF23" s="101"/>
      <c r="AG23" s="101"/>
      <c r="AH23" s="101"/>
      <c r="AI23" s="101"/>
    </row>
    <row r="24" spans="1:35" ht="75.75" hidden="1" x14ac:dyDescent="0.3">
      <c r="A24" s="46" t="s">
        <v>27</v>
      </c>
      <c r="B24" s="47" t="s">
        <v>28</v>
      </c>
      <c r="C24" s="102">
        <v>11920.3</v>
      </c>
      <c r="D24" s="102">
        <v>27994.83</v>
      </c>
      <c r="E24" s="102">
        <v>268.1413</v>
      </c>
      <c r="F24" s="102">
        <v>40183.2713</v>
      </c>
      <c r="G24" s="102">
        <v>-57.058399999999999</v>
      </c>
      <c r="H24" s="102">
        <v>1504.7973999999999</v>
      </c>
      <c r="I24" s="102">
        <v>56.784799999999997</v>
      </c>
      <c r="J24" s="102">
        <v>1504.5237999999999</v>
      </c>
      <c r="K24" s="102">
        <v>613.20339999999999</v>
      </c>
      <c r="L24" s="102">
        <v>2120.8384999999998</v>
      </c>
      <c r="M24" s="102">
        <v>80.031700000000001</v>
      </c>
      <c r="N24" s="102">
        <v>2814.0736000000002</v>
      </c>
      <c r="O24" s="102">
        <v>-1074.6943000000001</v>
      </c>
      <c r="P24" s="102">
        <v>140.9384</v>
      </c>
      <c r="Q24" s="102">
        <v>140.9385</v>
      </c>
      <c r="R24" s="102">
        <v>187.04079999999999</v>
      </c>
      <c r="S24" s="102">
        <v>670.26179999999999</v>
      </c>
      <c r="T24" s="102">
        <v>616.04110000000003</v>
      </c>
      <c r="U24" s="102">
        <v>23.2469</v>
      </c>
      <c r="V24" s="102">
        <v>1309.5498</v>
      </c>
      <c r="W24" s="102">
        <v>5.1440999999999999</v>
      </c>
      <c r="X24" s="102">
        <v>7.5758000000000001</v>
      </c>
      <c r="Y24" s="102">
        <v>29.846800000000002</v>
      </c>
      <c r="Z24" s="102">
        <v>7.0030000000000001</v>
      </c>
      <c r="AA24" s="99"/>
      <c r="AB24" s="100"/>
      <c r="AC24" s="101"/>
      <c r="AD24" s="101"/>
      <c r="AE24" s="101"/>
      <c r="AF24" s="101"/>
      <c r="AG24" s="101"/>
      <c r="AH24" s="101"/>
      <c r="AI24" s="101"/>
    </row>
    <row r="25" spans="1:35" ht="90.75" hidden="1" x14ac:dyDescent="0.3">
      <c r="A25" s="46" t="s">
        <v>29</v>
      </c>
      <c r="B25" s="47" t="s">
        <v>30</v>
      </c>
      <c r="C25" s="102">
        <v>16679.8</v>
      </c>
      <c r="D25" s="102">
        <v>12.9</v>
      </c>
      <c r="E25" s="102" t="s">
        <v>31</v>
      </c>
      <c r="F25" s="102">
        <v>16692.7</v>
      </c>
      <c r="G25" s="102">
        <v>6282.8166000000001</v>
      </c>
      <c r="H25" s="102">
        <v>59.670400000000001</v>
      </c>
      <c r="I25" s="102" t="s">
        <v>31</v>
      </c>
      <c r="J25" s="102">
        <v>6342.4870000000001</v>
      </c>
      <c r="K25" s="102">
        <v>6386.6134000000002</v>
      </c>
      <c r="L25" s="102">
        <v>26.540800000000001</v>
      </c>
      <c r="M25" s="102" t="s">
        <v>31</v>
      </c>
      <c r="N25" s="102">
        <v>6413.1541999999999</v>
      </c>
      <c r="O25" s="102">
        <v>101.652</v>
      </c>
      <c r="P25" s="102">
        <v>44.478999999999999</v>
      </c>
      <c r="Q25" s="102" t="s">
        <v>31</v>
      </c>
      <c r="R25" s="102">
        <v>101.11409999999999</v>
      </c>
      <c r="S25" s="102">
        <v>103.7968</v>
      </c>
      <c r="T25" s="102">
        <v>-33.129600000000003</v>
      </c>
      <c r="U25" s="102" t="s">
        <v>31</v>
      </c>
      <c r="V25" s="102">
        <v>70.667199999999994</v>
      </c>
      <c r="W25" s="102">
        <v>38.289499999999997</v>
      </c>
      <c r="X25" s="102">
        <v>205.74260000000001</v>
      </c>
      <c r="Y25" s="102" t="s">
        <v>31</v>
      </c>
      <c r="Z25" s="102">
        <v>38.418900000000001</v>
      </c>
      <c r="AA25" s="99"/>
      <c r="AB25" s="100"/>
      <c r="AC25" s="101"/>
      <c r="AD25" s="101"/>
      <c r="AE25" s="101"/>
      <c r="AF25" s="101"/>
      <c r="AG25" s="101"/>
      <c r="AH25" s="101"/>
      <c r="AI25" s="101"/>
    </row>
    <row r="26" spans="1:35" ht="90.75" hidden="1" x14ac:dyDescent="0.3">
      <c r="A26" s="46" t="s">
        <v>32</v>
      </c>
      <c r="B26" s="47" t="s">
        <v>33</v>
      </c>
      <c r="C26" s="102">
        <v>7287.3</v>
      </c>
      <c r="D26" s="102">
        <v>2540.6</v>
      </c>
      <c r="E26" s="102">
        <v>386.94200000000001</v>
      </c>
      <c r="F26" s="102">
        <v>10214.842000000001</v>
      </c>
      <c r="G26" s="102">
        <v>1994.1577</v>
      </c>
      <c r="H26" s="102">
        <v>729.39919999999995</v>
      </c>
      <c r="I26" s="102">
        <v>132.61789999999999</v>
      </c>
      <c r="J26" s="102">
        <v>2856.1747999999998</v>
      </c>
      <c r="K26" s="102">
        <v>-507.71980000000002</v>
      </c>
      <c r="L26" s="102">
        <v>1370.1729</v>
      </c>
      <c r="M26" s="102">
        <v>249.1223</v>
      </c>
      <c r="N26" s="102">
        <v>1111.5753999999999</v>
      </c>
      <c r="O26" s="102">
        <v>-25.4603</v>
      </c>
      <c r="P26" s="102">
        <v>187.84950000000001</v>
      </c>
      <c r="Q26" s="102">
        <v>187.84960000000001</v>
      </c>
      <c r="R26" s="102">
        <v>38.918300000000002</v>
      </c>
      <c r="S26" s="102">
        <v>-2501.8775000000001</v>
      </c>
      <c r="T26" s="102">
        <v>640.77369999999996</v>
      </c>
      <c r="U26" s="102">
        <v>116.5044</v>
      </c>
      <c r="V26" s="102">
        <v>-1744.5994000000001</v>
      </c>
      <c r="W26" s="102">
        <v>-6.9671000000000003</v>
      </c>
      <c r="X26" s="102">
        <v>53.930999999999997</v>
      </c>
      <c r="Y26" s="102">
        <v>64.382300000000001</v>
      </c>
      <c r="Z26" s="102">
        <v>10.8819</v>
      </c>
      <c r="AA26" s="99"/>
      <c r="AB26" s="100"/>
      <c r="AC26" s="101"/>
      <c r="AD26" s="101"/>
      <c r="AE26" s="101"/>
      <c r="AF26" s="101"/>
      <c r="AG26" s="101"/>
      <c r="AH26" s="101"/>
      <c r="AI26" s="101"/>
    </row>
    <row r="27" spans="1:35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2" t="s">
        <v>31</v>
      </c>
      <c r="V27" s="102" t="s">
        <v>31</v>
      </c>
      <c r="W27" s="102" t="s">
        <v>31</v>
      </c>
      <c r="X27" s="102" t="s">
        <v>31</v>
      </c>
      <c r="Y27" s="102" t="s">
        <v>31</v>
      </c>
      <c r="Z27" s="102" t="s">
        <v>31</v>
      </c>
      <c r="AA27" s="99"/>
      <c r="AB27" s="100"/>
      <c r="AC27" s="101"/>
      <c r="AD27" s="101"/>
      <c r="AE27" s="101"/>
      <c r="AF27" s="101"/>
      <c r="AG27" s="101"/>
      <c r="AH27" s="101"/>
      <c r="AI27" s="101"/>
    </row>
    <row r="28" spans="1:35" ht="60" hidden="1" x14ac:dyDescent="0.3">
      <c r="A28" s="43" t="s">
        <v>36</v>
      </c>
      <c r="B28" s="48" t="s">
        <v>37</v>
      </c>
      <c r="C28" s="102">
        <v>34637.699999999997</v>
      </c>
      <c r="D28" s="102">
        <v>2190.703</v>
      </c>
      <c r="E28" s="102">
        <v>69.010000000000005</v>
      </c>
      <c r="F28" s="102">
        <v>36897.413</v>
      </c>
      <c r="G28" s="102">
        <v>12277.882100000001</v>
      </c>
      <c r="H28" s="102">
        <v>1825.8425</v>
      </c>
      <c r="I28" s="102">
        <v>68.899699999999996</v>
      </c>
      <c r="J28" s="102">
        <v>14172.624299999999</v>
      </c>
      <c r="K28" s="102">
        <v>9418.9027999999998</v>
      </c>
      <c r="L28" s="102">
        <v>2724.1471999999999</v>
      </c>
      <c r="M28" s="102">
        <v>102.7979</v>
      </c>
      <c r="N28" s="102">
        <v>12245.847900000001</v>
      </c>
      <c r="O28" s="102">
        <v>76.714299999999994</v>
      </c>
      <c r="P28" s="102">
        <v>149.1994</v>
      </c>
      <c r="Q28" s="102">
        <v>149.19929999999999</v>
      </c>
      <c r="R28" s="102">
        <v>86.404899999999998</v>
      </c>
      <c r="S28" s="102">
        <v>-2858.9793</v>
      </c>
      <c r="T28" s="102">
        <v>898.30470000000003</v>
      </c>
      <c r="U28" s="99"/>
      <c r="V28" s="100"/>
      <c r="W28" s="104"/>
      <c r="X28" s="104"/>
      <c r="Y28" s="104"/>
      <c r="Z28" s="104"/>
      <c r="AA28" s="104"/>
      <c r="AB28" s="104"/>
      <c r="AC28" s="101"/>
      <c r="AD28" s="101"/>
      <c r="AE28" s="101"/>
      <c r="AF28" s="101"/>
      <c r="AG28" s="101"/>
      <c r="AH28" s="101"/>
      <c r="AI28" s="101"/>
    </row>
    <row r="29" spans="1:35" ht="60.75" hidden="1" x14ac:dyDescent="0.3">
      <c r="A29" s="46" t="s">
        <v>38</v>
      </c>
      <c r="B29" s="48" t="s">
        <v>39</v>
      </c>
      <c r="C29" s="102">
        <v>40194.300000000003</v>
      </c>
      <c r="D29" s="102">
        <v>1143.8</v>
      </c>
      <c r="E29" s="102">
        <v>617.5</v>
      </c>
      <c r="F29" s="102">
        <v>41955.6</v>
      </c>
      <c r="G29" s="102">
        <v>10193.6469</v>
      </c>
      <c r="H29" s="102">
        <v>165.23769999999999</v>
      </c>
      <c r="I29" s="102">
        <v>30.043299999999999</v>
      </c>
      <c r="J29" s="102">
        <v>10388.927900000001</v>
      </c>
      <c r="K29" s="102">
        <v>22361.450099999998</v>
      </c>
      <c r="L29" s="102">
        <v>4311.3356999999996</v>
      </c>
      <c r="M29" s="102">
        <v>783.87919999999997</v>
      </c>
      <c r="N29" s="102">
        <v>27456.665000000001</v>
      </c>
      <c r="O29" s="102">
        <v>219.3665</v>
      </c>
      <c r="P29" s="102">
        <v>2609.1718999999998</v>
      </c>
      <c r="Q29" s="102">
        <v>2609.1646999999998</v>
      </c>
      <c r="R29" s="102">
        <v>264.28769999999997</v>
      </c>
      <c r="S29" s="102">
        <v>12167.8032</v>
      </c>
      <c r="T29" s="102">
        <v>4146.098</v>
      </c>
      <c r="U29" s="99"/>
      <c r="V29" s="100"/>
      <c r="W29" s="104"/>
      <c r="X29" s="104"/>
      <c r="Y29" s="104"/>
      <c r="Z29" s="104"/>
      <c r="AA29" s="104"/>
      <c r="AB29" s="104"/>
      <c r="AC29" s="101"/>
      <c r="AD29" s="101"/>
      <c r="AE29" s="101"/>
      <c r="AF29" s="101"/>
      <c r="AG29" s="101"/>
      <c r="AH29" s="101"/>
      <c r="AI29" s="101"/>
    </row>
    <row r="30" spans="1:35" ht="18.75" x14ac:dyDescent="0.3">
      <c r="A30" s="43" t="s">
        <v>40</v>
      </c>
      <c r="B30" s="44" t="s">
        <v>41</v>
      </c>
      <c r="C30" s="102">
        <v>15897.8</v>
      </c>
      <c r="D30" s="102">
        <v>157697.00599999999</v>
      </c>
      <c r="E30" s="102" t="s">
        <v>31</v>
      </c>
      <c r="F30" s="102">
        <v>173594.80600000001</v>
      </c>
      <c r="G30" s="102">
        <v>6349.2169000000004</v>
      </c>
      <c r="H30" s="102">
        <v>62554.164499999999</v>
      </c>
      <c r="I30" s="102" t="s">
        <v>31</v>
      </c>
      <c r="J30" s="102">
        <v>68903.381399999998</v>
      </c>
      <c r="K30" s="102">
        <v>6955.6433999999999</v>
      </c>
      <c r="L30" s="102">
        <v>68738.999800000005</v>
      </c>
      <c r="M30" s="102" t="s">
        <v>31</v>
      </c>
      <c r="N30" s="102">
        <v>75694.643200000006</v>
      </c>
      <c r="O30" s="102">
        <v>109.55119999999999</v>
      </c>
      <c r="P30" s="102">
        <v>109.8871</v>
      </c>
      <c r="Q30" s="102" t="s">
        <v>31</v>
      </c>
      <c r="R30" s="102">
        <v>109.8562</v>
      </c>
      <c r="S30" s="102">
        <v>606.42650000000003</v>
      </c>
      <c r="T30" s="102">
        <v>6184.8352999999997</v>
      </c>
      <c r="U30" s="102" t="s">
        <v>31</v>
      </c>
      <c r="V30" s="102">
        <v>6791.2618000000002</v>
      </c>
      <c r="W30" s="102">
        <v>43.752200000000002</v>
      </c>
      <c r="X30" s="102">
        <v>43.589199999999998</v>
      </c>
      <c r="Y30" s="102" t="s">
        <v>31</v>
      </c>
      <c r="Z30" s="102">
        <v>43.604199999999999</v>
      </c>
      <c r="AA30" s="99"/>
      <c r="AB30" s="100"/>
      <c r="AC30" s="101"/>
      <c r="AD30" s="101"/>
      <c r="AE30" s="101"/>
      <c r="AF30" s="101"/>
      <c r="AG30" s="101"/>
      <c r="AH30" s="101"/>
      <c r="AI30" s="101"/>
    </row>
    <row r="31" spans="1:35" ht="18.75" x14ac:dyDescent="0.3">
      <c r="A31" s="49" t="s">
        <v>42</v>
      </c>
      <c r="B31" s="50" t="s">
        <v>43</v>
      </c>
      <c r="C31" s="103">
        <v>295840.7</v>
      </c>
      <c r="D31" s="103">
        <v>39106.809000000001</v>
      </c>
      <c r="E31" s="103">
        <v>4544.7803000000004</v>
      </c>
      <c r="F31" s="103">
        <v>339492.2893</v>
      </c>
      <c r="G31" s="103">
        <v>265425.70240000001</v>
      </c>
      <c r="H31" s="103">
        <v>306318.58350000001</v>
      </c>
      <c r="I31" s="103">
        <v>2561.3319000000001</v>
      </c>
      <c r="J31" s="103">
        <v>574305.61780000001</v>
      </c>
      <c r="K31" s="103">
        <v>199444.43210000001</v>
      </c>
      <c r="L31" s="103">
        <v>41328.429199999999</v>
      </c>
      <c r="M31" s="103">
        <v>4690.6547</v>
      </c>
      <c r="N31" s="103">
        <v>245463.516</v>
      </c>
      <c r="O31" s="103">
        <v>75.141300000000001</v>
      </c>
      <c r="P31" s="103">
        <v>13.491899999999999</v>
      </c>
      <c r="Q31" s="103">
        <v>183.13339999999999</v>
      </c>
      <c r="R31" s="103">
        <v>42.740900000000003</v>
      </c>
      <c r="S31" s="103">
        <v>-65981.270300000004</v>
      </c>
      <c r="T31" s="103">
        <v>-264990.15429999999</v>
      </c>
      <c r="U31" s="103">
        <v>2129.3227999999999</v>
      </c>
      <c r="V31" s="103">
        <v>-328842.1018</v>
      </c>
      <c r="W31" s="103">
        <v>67.4161</v>
      </c>
      <c r="X31" s="103">
        <v>105.68089999999999</v>
      </c>
      <c r="Y31" s="103">
        <v>103.2097</v>
      </c>
      <c r="Z31" s="103">
        <v>72.303100000000001</v>
      </c>
      <c r="AA31" s="99"/>
      <c r="AB31" s="100"/>
      <c r="AC31" s="101"/>
      <c r="AD31" s="101"/>
      <c r="AE31" s="101"/>
      <c r="AF31" s="101"/>
      <c r="AG31" s="101"/>
      <c r="AH31" s="101"/>
      <c r="AI31" s="101"/>
    </row>
    <row r="32" spans="1:35" ht="30" x14ac:dyDescent="0.3">
      <c r="A32" s="51" t="s">
        <v>44</v>
      </c>
      <c r="B32" s="44" t="s">
        <v>45</v>
      </c>
      <c r="C32" s="102">
        <v>275995.40000000002</v>
      </c>
      <c r="D32" s="102" t="s">
        <v>31</v>
      </c>
      <c r="E32" s="102" t="s">
        <v>31</v>
      </c>
      <c r="F32" s="102">
        <v>275995.40000000002</v>
      </c>
      <c r="G32" s="102">
        <v>255784.00760000001</v>
      </c>
      <c r="H32" s="102">
        <v>287651.35950000002</v>
      </c>
      <c r="I32" s="102" t="s">
        <v>31</v>
      </c>
      <c r="J32" s="102">
        <v>543435.36710000003</v>
      </c>
      <c r="K32" s="102">
        <v>180802.46369999999</v>
      </c>
      <c r="L32" s="102" t="s">
        <v>31</v>
      </c>
      <c r="M32" s="102" t="s">
        <v>31</v>
      </c>
      <c r="N32" s="102">
        <v>180802.46369999999</v>
      </c>
      <c r="O32" s="102">
        <v>70.685599999999994</v>
      </c>
      <c r="P32" s="102" t="s">
        <v>31</v>
      </c>
      <c r="Q32" s="102" t="s">
        <v>31</v>
      </c>
      <c r="R32" s="102">
        <v>33.270200000000003</v>
      </c>
      <c r="S32" s="102">
        <v>-74981.543900000004</v>
      </c>
      <c r="T32" s="102">
        <v>-287651.35950000002</v>
      </c>
      <c r="U32" s="102" t="s">
        <v>31</v>
      </c>
      <c r="V32" s="102">
        <v>-362632.90340000001</v>
      </c>
      <c r="W32" s="102">
        <v>65.509200000000007</v>
      </c>
      <c r="X32" s="102" t="s">
        <v>31</v>
      </c>
      <c r="Y32" s="102" t="s">
        <v>31</v>
      </c>
      <c r="Z32" s="102">
        <v>65.509200000000007</v>
      </c>
      <c r="AA32" s="99"/>
      <c r="AB32" s="100"/>
      <c r="AC32" s="101"/>
      <c r="AD32" s="101"/>
      <c r="AE32" s="101"/>
      <c r="AF32" s="101"/>
      <c r="AG32" s="101"/>
      <c r="AH32" s="101"/>
      <c r="AI32" s="101"/>
    </row>
    <row r="33" spans="1:35" ht="18.75" x14ac:dyDescent="0.3">
      <c r="A33" s="51" t="s">
        <v>46</v>
      </c>
      <c r="B33" s="44" t="s">
        <v>47</v>
      </c>
      <c r="C33" s="102" t="s">
        <v>31</v>
      </c>
      <c r="D33" s="102" t="s">
        <v>31</v>
      </c>
      <c r="E33" s="102">
        <v>57.6</v>
      </c>
      <c r="F33" s="102">
        <v>57.6</v>
      </c>
      <c r="G33" s="102">
        <v>116.2223</v>
      </c>
      <c r="H33" s="102">
        <v>-120.47490000000001</v>
      </c>
      <c r="I33" s="102">
        <v>-8.1384000000000007</v>
      </c>
      <c r="J33" s="102">
        <v>-12.391</v>
      </c>
      <c r="K33" s="102">
        <v>124.53279999999999</v>
      </c>
      <c r="L33" s="102">
        <v>52.357799999999997</v>
      </c>
      <c r="M33" s="102">
        <v>5.1985999999999999</v>
      </c>
      <c r="N33" s="102">
        <v>182.08920000000001</v>
      </c>
      <c r="O33" s="102">
        <v>107.15049999999999</v>
      </c>
      <c r="P33" s="102">
        <v>-43.459499999999998</v>
      </c>
      <c r="Q33" s="102">
        <v>-63.877400000000002</v>
      </c>
      <c r="R33" s="102">
        <v>-1469.5278000000001</v>
      </c>
      <c r="S33" s="102">
        <v>8.3104999999999993</v>
      </c>
      <c r="T33" s="102">
        <v>172.83269999999999</v>
      </c>
      <c r="U33" s="102">
        <v>13.337</v>
      </c>
      <c r="V33" s="102">
        <v>194.4802</v>
      </c>
      <c r="W33" s="102" t="s">
        <v>31</v>
      </c>
      <c r="X33" s="102" t="s">
        <v>31</v>
      </c>
      <c r="Y33" s="102">
        <v>9.0252999999999997</v>
      </c>
      <c r="Z33" s="102">
        <v>316.12700000000001</v>
      </c>
      <c r="AA33" s="99"/>
      <c r="AB33" s="100"/>
      <c r="AC33" s="101"/>
      <c r="AD33" s="101"/>
      <c r="AE33" s="101"/>
      <c r="AF33" s="101"/>
      <c r="AG33" s="101"/>
      <c r="AH33" s="101"/>
      <c r="AI33" s="101"/>
    </row>
    <row r="34" spans="1:35" ht="18.75" x14ac:dyDescent="0.3">
      <c r="A34" s="51" t="s">
        <v>48</v>
      </c>
      <c r="B34" s="44" t="s">
        <v>49</v>
      </c>
      <c r="C34" s="102">
        <v>534.70000000000005</v>
      </c>
      <c r="D34" s="102">
        <v>5406.79</v>
      </c>
      <c r="E34" s="102">
        <v>2531.1803</v>
      </c>
      <c r="F34" s="102">
        <v>8472.6702999999998</v>
      </c>
      <c r="G34" s="102">
        <v>434.08519999999999</v>
      </c>
      <c r="H34" s="102">
        <v>4050.7444</v>
      </c>
      <c r="I34" s="102">
        <v>1736.0332000000001</v>
      </c>
      <c r="J34" s="102">
        <v>6220.8627999999999</v>
      </c>
      <c r="K34" s="102">
        <v>583.60599999999999</v>
      </c>
      <c r="L34" s="102">
        <v>3874.8245999999999</v>
      </c>
      <c r="M34" s="102">
        <v>1660.6391000000001</v>
      </c>
      <c r="N34" s="102">
        <v>6119.0697</v>
      </c>
      <c r="O34" s="102">
        <v>134.44499999999999</v>
      </c>
      <c r="P34" s="102">
        <v>95.656999999999996</v>
      </c>
      <c r="Q34" s="102">
        <v>95.6571</v>
      </c>
      <c r="R34" s="102">
        <v>98.363600000000005</v>
      </c>
      <c r="S34" s="102">
        <v>149.52080000000001</v>
      </c>
      <c r="T34" s="102">
        <v>-175.91980000000001</v>
      </c>
      <c r="U34" s="102">
        <v>-75.394099999999995</v>
      </c>
      <c r="V34" s="102">
        <v>-101.7931</v>
      </c>
      <c r="W34" s="102">
        <v>109.1464</v>
      </c>
      <c r="X34" s="102">
        <v>71.665800000000004</v>
      </c>
      <c r="Y34" s="102">
        <v>65.607299999999995</v>
      </c>
      <c r="Z34" s="102">
        <v>72.221199999999996</v>
      </c>
      <c r="AA34" s="99"/>
      <c r="AB34" s="100"/>
      <c r="AC34" s="101"/>
      <c r="AD34" s="101"/>
      <c r="AE34" s="101"/>
      <c r="AF34" s="101"/>
      <c r="AG34" s="101"/>
      <c r="AH34" s="101"/>
      <c r="AI34" s="101"/>
    </row>
    <row r="35" spans="1:35" ht="30" x14ac:dyDescent="0.3">
      <c r="A35" s="51" t="s">
        <v>50</v>
      </c>
      <c r="B35" s="44" t="s">
        <v>51</v>
      </c>
      <c r="C35" s="102">
        <v>19310.599999999999</v>
      </c>
      <c r="D35" s="102">
        <v>33700.019</v>
      </c>
      <c r="E35" s="102">
        <v>1956</v>
      </c>
      <c r="F35" s="102">
        <v>54966.618999999999</v>
      </c>
      <c r="G35" s="102">
        <v>9091.3873000000003</v>
      </c>
      <c r="H35" s="102">
        <v>14736.954400000001</v>
      </c>
      <c r="I35" s="102">
        <v>833.43719999999996</v>
      </c>
      <c r="J35" s="102">
        <v>24661.778900000001</v>
      </c>
      <c r="K35" s="102">
        <v>17933.829600000001</v>
      </c>
      <c r="L35" s="102">
        <v>37401.246700000003</v>
      </c>
      <c r="M35" s="102">
        <v>3024.817</v>
      </c>
      <c r="N35" s="102">
        <v>58359.893300000003</v>
      </c>
      <c r="O35" s="102">
        <v>197.26169999999999</v>
      </c>
      <c r="P35" s="102">
        <v>253.79220000000001</v>
      </c>
      <c r="Q35" s="102">
        <v>362.93279999999999</v>
      </c>
      <c r="R35" s="102">
        <v>236.64099999999999</v>
      </c>
      <c r="S35" s="102">
        <v>8842.4423000000006</v>
      </c>
      <c r="T35" s="102">
        <v>22664.292300000001</v>
      </c>
      <c r="U35" s="102">
        <v>2191.3798000000002</v>
      </c>
      <c r="V35" s="102">
        <v>33698.114399999999</v>
      </c>
      <c r="W35" s="102">
        <v>92.8703</v>
      </c>
      <c r="X35" s="102">
        <v>110.9828</v>
      </c>
      <c r="Y35" s="102">
        <v>154.6429</v>
      </c>
      <c r="Z35" s="102">
        <v>106.1733</v>
      </c>
      <c r="AA35" s="99"/>
      <c r="AB35" s="100"/>
      <c r="AC35" s="101"/>
      <c r="AD35" s="101"/>
      <c r="AE35" s="101"/>
      <c r="AF35" s="101"/>
      <c r="AG35" s="101"/>
      <c r="AH35" s="101"/>
      <c r="AI35" s="101"/>
    </row>
    <row r="36" spans="1:35" ht="18.75" x14ac:dyDescent="0.3">
      <c r="A36" s="49" t="s">
        <v>52</v>
      </c>
      <c r="B36" s="50" t="s">
        <v>53</v>
      </c>
      <c r="C36" s="103">
        <v>188606.7</v>
      </c>
      <c r="D36" s="103">
        <v>220805.73</v>
      </c>
      <c r="E36" s="103">
        <v>184173.89050000001</v>
      </c>
      <c r="F36" s="103">
        <v>593586.32050000003</v>
      </c>
      <c r="G36" s="103">
        <v>62053.125800000002</v>
      </c>
      <c r="H36" s="103">
        <v>74887.557799999995</v>
      </c>
      <c r="I36" s="103">
        <v>25526.7006</v>
      </c>
      <c r="J36" s="103">
        <v>162467.3842</v>
      </c>
      <c r="K36" s="103">
        <v>68922.664900000003</v>
      </c>
      <c r="L36" s="103">
        <v>118451.7401</v>
      </c>
      <c r="M36" s="103">
        <v>56834.3102</v>
      </c>
      <c r="N36" s="103">
        <v>244208.71520000001</v>
      </c>
      <c r="O36" s="103">
        <v>111.07040000000001</v>
      </c>
      <c r="P36" s="103">
        <v>158.17269999999999</v>
      </c>
      <c r="Q36" s="103">
        <v>222.6465</v>
      </c>
      <c r="R36" s="103">
        <v>150.3124</v>
      </c>
      <c r="S36" s="103">
        <v>6869.5391</v>
      </c>
      <c r="T36" s="103">
        <v>43564.1823</v>
      </c>
      <c r="U36" s="103">
        <v>31307.6096</v>
      </c>
      <c r="V36" s="103">
        <v>81741.331000000006</v>
      </c>
      <c r="W36" s="103">
        <v>36.542999999999999</v>
      </c>
      <c r="X36" s="103">
        <v>53.645200000000003</v>
      </c>
      <c r="Y36" s="103">
        <v>30.859000000000002</v>
      </c>
      <c r="Z36" s="103">
        <v>41.141199999999998</v>
      </c>
      <c r="AA36" s="99"/>
      <c r="AB36" s="100"/>
      <c r="AC36" s="101"/>
      <c r="AD36" s="101"/>
      <c r="AE36" s="101"/>
      <c r="AF36" s="101"/>
      <c r="AG36" s="101"/>
      <c r="AH36" s="101"/>
      <c r="AI36" s="101"/>
    </row>
    <row r="37" spans="1:35" ht="18.75" x14ac:dyDescent="0.3">
      <c r="A37" s="51" t="s">
        <v>54</v>
      </c>
      <c r="B37" s="44" t="s">
        <v>55</v>
      </c>
      <c r="C37" s="102">
        <v>36635.800000000003</v>
      </c>
      <c r="D37" s="102" t="s">
        <v>31</v>
      </c>
      <c r="E37" s="102">
        <v>46735.99</v>
      </c>
      <c r="F37" s="102">
        <v>83371.789999999994</v>
      </c>
      <c r="G37" s="102">
        <v>1106.2779</v>
      </c>
      <c r="H37" s="102" t="s">
        <v>31</v>
      </c>
      <c r="I37" s="102">
        <v>3408.7714999999998</v>
      </c>
      <c r="J37" s="102">
        <v>4515.0493999999999</v>
      </c>
      <c r="K37" s="102">
        <v>2429.2878000000001</v>
      </c>
      <c r="L37" s="102" t="s">
        <v>31</v>
      </c>
      <c r="M37" s="102">
        <v>3904.3325</v>
      </c>
      <c r="N37" s="102">
        <v>6333.6202999999996</v>
      </c>
      <c r="O37" s="102">
        <v>219.59100000000001</v>
      </c>
      <c r="P37" s="102" t="s">
        <v>31</v>
      </c>
      <c r="Q37" s="102">
        <v>114.5378</v>
      </c>
      <c r="R37" s="102">
        <v>140.27789999999999</v>
      </c>
      <c r="S37" s="102">
        <v>1323.0099</v>
      </c>
      <c r="T37" s="102" t="s">
        <v>31</v>
      </c>
      <c r="U37" s="102">
        <v>495.56099999999998</v>
      </c>
      <c r="V37" s="102">
        <v>1818.5708999999999</v>
      </c>
      <c r="W37" s="102">
        <v>6.6308999999999996</v>
      </c>
      <c r="X37" s="102" t="s">
        <v>31</v>
      </c>
      <c r="Y37" s="102">
        <v>8.3539999999999992</v>
      </c>
      <c r="Z37" s="102">
        <v>7.5968</v>
      </c>
      <c r="AA37" s="99"/>
      <c r="AB37" s="100"/>
      <c r="AC37" s="101"/>
      <c r="AD37" s="101"/>
      <c r="AE37" s="101"/>
      <c r="AF37" s="101"/>
      <c r="AG37" s="101"/>
      <c r="AH37" s="101"/>
      <c r="AI37" s="101"/>
    </row>
    <row r="38" spans="1:35" ht="18.75" x14ac:dyDescent="0.3">
      <c r="A38" s="51" t="s">
        <v>56</v>
      </c>
      <c r="B38" s="44" t="s">
        <v>57</v>
      </c>
      <c r="C38" s="102">
        <v>108780.3</v>
      </c>
      <c r="D38" s="102">
        <v>220805.73</v>
      </c>
      <c r="E38" s="102" t="s">
        <v>31</v>
      </c>
      <c r="F38" s="102">
        <v>329586.03000000003</v>
      </c>
      <c r="G38" s="102">
        <v>49355.0533</v>
      </c>
      <c r="H38" s="102">
        <v>74887.557799999995</v>
      </c>
      <c r="I38" s="102" t="s">
        <v>31</v>
      </c>
      <c r="J38" s="102">
        <v>124242.61109999999</v>
      </c>
      <c r="K38" s="102">
        <v>51339.085200000001</v>
      </c>
      <c r="L38" s="102">
        <v>118451.7401</v>
      </c>
      <c r="M38" s="102" t="s">
        <v>31</v>
      </c>
      <c r="N38" s="102">
        <v>169790.8253</v>
      </c>
      <c r="O38" s="102">
        <v>104.01990000000001</v>
      </c>
      <c r="P38" s="102">
        <v>158.17269999999999</v>
      </c>
      <c r="Q38" s="102" t="s">
        <v>31</v>
      </c>
      <c r="R38" s="102">
        <v>136.66069999999999</v>
      </c>
      <c r="S38" s="102">
        <v>1984.0319</v>
      </c>
      <c r="T38" s="102">
        <v>43564.1823</v>
      </c>
      <c r="U38" s="102" t="s">
        <v>31</v>
      </c>
      <c r="V38" s="102">
        <v>45548.214200000002</v>
      </c>
      <c r="W38" s="102">
        <v>47.1952</v>
      </c>
      <c r="X38" s="102">
        <v>53.645200000000003</v>
      </c>
      <c r="Y38" s="102" t="s">
        <v>31</v>
      </c>
      <c r="Z38" s="102">
        <v>51.516300000000001</v>
      </c>
      <c r="AA38" s="99"/>
      <c r="AB38" s="100"/>
      <c r="AC38" s="101"/>
      <c r="AD38" s="101"/>
      <c r="AE38" s="101"/>
      <c r="AF38" s="101"/>
      <c r="AG38" s="101"/>
      <c r="AH38" s="101"/>
      <c r="AI38" s="101"/>
    </row>
    <row r="39" spans="1:35" ht="18.75" x14ac:dyDescent="0.3">
      <c r="A39" s="51" t="s">
        <v>58</v>
      </c>
      <c r="B39" s="44" t="s">
        <v>59</v>
      </c>
      <c r="C39" s="102">
        <v>43190.6</v>
      </c>
      <c r="D39" s="102" t="s">
        <v>31</v>
      </c>
      <c r="E39" s="102">
        <v>137437.90049999999</v>
      </c>
      <c r="F39" s="102">
        <v>180628.50049999999</v>
      </c>
      <c r="G39" s="102">
        <v>11595.794599999999</v>
      </c>
      <c r="H39" s="102" t="s">
        <v>31</v>
      </c>
      <c r="I39" s="102">
        <v>22117.929100000001</v>
      </c>
      <c r="J39" s="102">
        <v>33713.723700000002</v>
      </c>
      <c r="K39" s="102">
        <v>15154.291999999999</v>
      </c>
      <c r="L39" s="102" t="s">
        <v>31</v>
      </c>
      <c r="M39" s="102">
        <v>52929.977700000003</v>
      </c>
      <c r="N39" s="102">
        <v>68084.269700000004</v>
      </c>
      <c r="O39" s="102">
        <v>130.68780000000001</v>
      </c>
      <c r="P39" s="102" t="s">
        <v>31</v>
      </c>
      <c r="Q39" s="102">
        <v>239.30799999999999</v>
      </c>
      <c r="R39" s="102">
        <v>201.94820000000001</v>
      </c>
      <c r="S39" s="102">
        <v>3558.4974000000002</v>
      </c>
      <c r="T39" s="102" t="s">
        <v>31</v>
      </c>
      <c r="U39" s="102">
        <v>30812.048599999998</v>
      </c>
      <c r="V39" s="102">
        <v>34370.546000000002</v>
      </c>
      <c r="W39" s="102">
        <v>35.087000000000003</v>
      </c>
      <c r="X39" s="102" t="s">
        <v>31</v>
      </c>
      <c r="Y39" s="102">
        <v>38.511899999999997</v>
      </c>
      <c r="Z39" s="102">
        <v>37.692900000000002</v>
      </c>
      <c r="AA39" s="99"/>
      <c r="AB39" s="100"/>
      <c r="AC39" s="101"/>
      <c r="AD39" s="101"/>
      <c r="AE39" s="101"/>
      <c r="AF39" s="101"/>
      <c r="AG39" s="101"/>
      <c r="AH39" s="101"/>
      <c r="AI39" s="101"/>
    </row>
    <row r="40" spans="1:35" ht="18.75" x14ac:dyDescent="0.3">
      <c r="A40" s="51" t="s">
        <v>60</v>
      </c>
      <c r="B40" s="44" t="s">
        <v>61</v>
      </c>
      <c r="C40" s="102">
        <v>29568</v>
      </c>
      <c r="D40" s="102" t="s">
        <v>31</v>
      </c>
      <c r="E40" s="102">
        <v>73587.724199999997</v>
      </c>
      <c r="F40" s="102">
        <v>103155.7242</v>
      </c>
      <c r="G40" s="102">
        <v>10950.873</v>
      </c>
      <c r="H40" s="102" t="s">
        <v>31</v>
      </c>
      <c r="I40" s="102">
        <v>18578.745299999999</v>
      </c>
      <c r="J40" s="102">
        <v>29529.618299999998</v>
      </c>
      <c r="K40" s="102">
        <v>13617.010399999999</v>
      </c>
      <c r="L40" s="102" t="s">
        <v>31</v>
      </c>
      <c r="M40" s="102">
        <v>43759.527600000001</v>
      </c>
      <c r="N40" s="102">
        <v>57376.538</v>
      </c>
      <c r="O40" s="102">
        <v>124.3463</v>
      </c>
      <c r="P40" s="102" t="s">
        <v>31</v>
      </c>
      <c r="Q40" s="102">
        <v>235.53540000000001</v>
      </c>
      <c r="R40" s="102">
        <v>194.30160000000001</v>
      </c>
      <c r="S40" s="102">
        <v>2666.1374000000001</v>
      </c>
      <c r="T40" s="102" t="s">
        <v>31</v>
      </c>
      <c r="U40" s="102">
        <v>25180.782299999999</v>
      </c>
      <c r="V40" s="102">
        <v>27846.919699999999</v>
      </c>
      <c r="W40" s="102">
        <v>46.053199999999997</v>
      </c>
      <c r="X40" s="102" t="s">
        <v>31</v>
      </c>
      <c r="Y40" s="102">
        <v>59.465699999999998</v>
      </c>
      <c r="Z40" s="102">
        <v>55.621200000000002</v>
      </c>
      <c r="AA40" s="99"/>
      <c r="AB40" s="100"/>
      <c r="AC40" s="101"/>
      <c r="AD40" s="101"/>
      <c r="AE40" s="101"/>
      <c r="AF40" s="101"/>
      <c r="AG40" s="101"/>
      <c r="AH40" s="101"/>
      <c r="AI40" s="101"/>
    </row>
    <row r="41" spans="1:35" ht="18.75" x14ac:dyDescent="0.3">
      <c r="A41" s="51" t="s">
        <v>62</v>
      </c>
      <c r="B41" s="44" t="s">
        <v>63</v>
      </c>
      <c r="C41" s="102">
        <v>13622.6</v>
      </c>
      <c r="D41" s="102" t="s">
        <v>31</v>
      </c>
      <c r="E41" s="102">
        <v>63850.176299999999</v>
      </c>
      <c r="F41" s="102">
        <v>77472.776299999998</v>
      </c>
      <c r="G41" s="102">
        <v>644.92160000000001</v>
      </c>
      <c r="H41" s="102" t="s">
        <v>31</v>
      </c>
      <c r="I41" s="102">
        <v>3539.1840000000002</v>
      </c>
      <c r="J41" s="102">
        <v>4184.1055999999999</v>
      </c>
      <c r="K41" s="102">
        <v>1537.2816</v>
      </c>
      <c r="L41" s="102" t="s">
        <v>31</v>
      </c>
      <c r="M41" s="102">
        <v>9170.4500000000007</v>
      </c>
      <c r="N41" s="102">
        <v>10707.731599999999</v>
      </c>
      <c r="O41" s="102">
        <v>238.3672</v>
      </c>
      <c r="P41" s="102" t="s">
        <v>31</v>
      </c>
      <c r="Q41" s="102">
        <v>259.11189999999999</v>
      </c>
      <c r="R41" s="102">
        <v>255.9144</v>
      </c>
      <c r="S41" s="102">
        <v>892.36</v>
      </c>
      <c r="T41" s="102" t="s">
        <v>31</v>
      </c>
      <c r="U41" s="102">
        <v>5631.2659999999996</v>
      </c>
      <c r="V41" s="102">
        <v>6523.6260000000002</v>
      </c>
      <c r="W41" s="102">
        <v>11.284700000000001</v>
      </c>
      <c r="X41" s="102" t="s">
        <v>31</v>
      </c>
      <c r="Y41" s="102">
        <v>14.362399999999999</v>
      </c>
      <c r="Z41" s="102">
        <v>13.821199999999999</v>
      </c>
      <c r="AA41" s="99"/>
      <c r="AB41" s="100"/>
      <c r="AC41" s="101"/>
      <c r="AD41" s="101"/>
      <c r="AE41" s="101"/>
      <c r="AF41" s="101"/>
      <c r="AG41" s="101"/>
      <c r="AH41" s="101"/>
      <c r="AI41" s="101"/>
    </row>
    <row r="42" spans="1:35" ht="28.5" x14ac:dyDescent="0.3">
      <c r="A42" s="49" t="s">
        <v>64</v>
      </c>
      <c r="B42" s="50" t="s">
        <v>65</v>
      </c>
      <c r="C42" s="102">
        <v>2550</v>
      </c>
      <c r="D42" s="102">
        <v>124697.4</v>
      </c>
      <c r="E42" s="102" t="s">
        <v>31</v>
      </c>
      <c r="F42" s="102">
        <v>127247.4</v>
      </c>
      <c r="G42" s="102">
        <v>590.84280000000001</v>
      </c>
      <c r="H42" s="102">
        <v>44341.451000000001</v>
      </c>
      <c r="I42" s="102" t="s">
        <v>31</v>
      </c>
      <c r="J42" s="102">
        <v>44932.293799999999</v>
      </c>
      <c r="K42" s="102">
        <v>1225.0400999999999</v>
      </c>
      <c r="L42" s="102">
        <v>57664.449099999998</v>
      </c>
      <c r="M42" s="102" t="s">
        <v>31</v>
      </c>
      <c r="N42" s="102">
        <v>58889.489200000004</v>
      </c>
      <c r="O42" s="102">
        <v>207.33770000000001</v>
      </c>
      <c r="P42" s="102">
        <v>130.0463</v>
      </c>
      <c r="Q42" s="102" t="s">
        <v>31</v>
      </c>
      <c r="R42" s="102">
        <v>131.06270000000001</v>
      </c>
      <c r="S42" s="102">
        <v>634.19730000000004</v>
      </c>
      <c r="T42" s="102">
        <v>13322.998100000001</v>
      </c>
      <c r="U42" s="102" t="s">
        <v>31</v>
      </c>
      <c r="V42" s="102">
        <v>13957.195400000001</v>
      </c>
      <c r="W42" s="102">
        <v>48.040700000000001</v>
      </c>
      <c r="X42" s="102">
        <v>46.243499999999997</v>
      </c>
      <c r="Y42" s="102" t="s">
        <v>31</v>
      </c>
      <c r="Z42" s="102">
        <v>46.279499999999999</v>
      </c>
      <c r="AA42" s="99"/>
      <c r="AB42" s="100"/>
      <c r="AC42" s="101"/>
      <c r="AD42" s="101"/>
      <c r="AE42" s="101"/>
      <c r="AF42" s="101"/>
      <c r="AG42" s="101"/>
      <c r="AH42" s="101"/>
      <c r="AI42" s="101"/>
    </row>
    <row r="43" spans="1:35" ht="18.75" x14ac:dyDescent="0.3">
      <c r="A43" s="51" t="s">
        <v>66</v>
      </c>
      <c r="B43" s="44" t="s">
        <v>67</v>
      </c>
      <c r="C43" s="102" t="s">
        <v>31</v>
      </c>
      <c r="D43" s="102">
        <v>124632.42</v>
      </c>
      <c r="E43" s="102" t="s">
        <v>31</v>
      </c>
      <c r="F43" s="102">
        <v>124632.42</v>
      </c>
      <c r="G43" s="102">
        <v>5.9779999999999998</v>
      </c>
      <c r="H43" s="102">
        <v>44336.470999999998</v>
      </c>
      <c r="I43" s="102" t="s">
        <v>31</v>
      </c>
      <c r="J43" s="102">
        <v>44342.449000000001</v>
      </c>
      <c r="K43" s="102" t="s">
        <v>31</v>
      </c>
      <c r="L43" s="102">
        <v>57683.299099999997</v>
      </c>
      <c r="M43" s="102" t="s">
        <v>31</v>
      </c>
      <c r="N43" s="102">
        <v>57683.299099999997</v>
      </c>
      <c r="O43" s="102" t="s">
        <v>31</v>
      </c>
      <c r="P43" s="102">
        <v>130.10339999999999</v>
      </c>
      <c r="Q43" s="102" t="s">
        <v>31</v>
      </c>
      <c r="R43" s="102">
        <v>130.08590000000001</v>
      </c>
      <c r="S43" s="102">
        <v>-5.9779999999999998</v>
      </c>
      <c r="T43" s="102">
        <v>13346.828100000001</v>
      </c>
      <c r="U43" s="102" t="s">
        <v>31</v>
      </c>
      <c r="V43" s="102">
        <v>13340.8501</v>
      </c>
      <c r="W43" s="102" t="s">
        <v>31</v>
      </c>
      <c r="X43" s="102">
        <v>46.282699999999998</v>
      </c>
      <c r="Y43" s="102" t="s">
        <v>31</v>
      </c>
      <c r="Z43" s="102">
        <v>46.282699999999998</v>
      </c>
      <c r="AA43" s="99"/>
      <c r="AB43" s="100"/>
      <c r="AC43" s="101"/>
      <c r="AD43" s="101"/>
      <c r="AE43" s="101"/>
      <c r="AF43" s="101"/>
      <c r="AG43" s="101"/>
      <c r="AH43" s="101"/>
      <c r="AI43" s="101"/>
    </row>
    <row r="44" spans="1:35" ht="30" x14ac:dyDescent="0.3">
      <c r="A44" s="51" t="s">
        <v>68</v>
      </c>
      <c r="B44" s="44" t="s">
        <v>69</v>
      </c>
      <c r="C44" s="102" t="s">
        <v>31</v>
      </c>
      <c r="D44" s="102">
        <v>27049.85</v>
      </c>
      <c r="E44" s="102" t="s">
        <v>31</v>
      </c>
      <c r="F44" s="102">
        <v>27049.85</v>
      </c>
      <c r="G44" s="102">
        <v>5.9779999999999998</v>
      </c>
      <c r="H44" s="102">
        <v>11071.0304</v>
      </c>
      <c r="I44" s="102" t="s">
        <v>31</v>
      </c>
      <c r="J44" s="102">
        <v>11077.008400000001</v>
      </c>
      <c r="K44" s="102" t="s">
        <v>31</v>
      </c>
      <c r="L44" s="102">
        <v>8402.4976999999999</v>
      </c>
      <c r="M44" s="102" t="s">
        <v>31</v>
      </c>
      <c r="N44" s="102">
        <v>8402.4976999999999</v>
      </c>
      <c r="O44" s="102" t="s">
        <v>31</v>
      </c>
      <c r="P44" s="102">
        <v>75.896199999999993</v>
      </c>
      <c r="Q44" s="102" t="s">
        <v>31</v>
      </c>
      <c r="R44" s="102">
        <v>75.855199999999996</v>
      </c>
      <c r="S44" s="102">
        <v>-5.9779999999999998</v>
      </c>
      <c r="T44" s="102">
        <v>-2668.5327000000002</v>
      </c>
      <c r="U44" s="102" t="s">
        <v>31</v>
      </c>
      <c r="V44" s="102">
        <v>-2674.5106999999998</v>
      </c>
      <c r="W44" s="102" t="s">
        <v>31</v>
      </c>
      <c r="X44" s="102">
        <v>31.062999999999999</v>
      </c>
      <c r="Y44" s="102" t="s">
        <v>31</v>
      </c>
      <c r="Z44" s="102">
        <v>31.062999999999999</v>
      </c>
      <c r="AA44" s="99"/>
      <c r="AB44" s="100"/>
      <c r="AC44" s="101"/>
      <c r="AD44" s="101"/>
      <c r="AE44" s="101"/>
      <c r="AF44" s="101"/>
      <c r="AG44" s="101"/>
      <c r="AH44" s="101"/>
      <c r="AI44" s="101"/>
    </row>
    <row r="45" spans="1:35" ht="18.75" x14ac:dyDescent="0.3">
      <c r="A45" s="51" t="s">
        <v>70</v>
      </c>
      <c r="B45" s="44" t="s">
        <v>71</v>
      </c>
      <c r="C45" s="102" t="s">
        <v>31</v>
      </c>
      <c r="D45" s="102">
        <v>97582.57</v>
      </c>
      <c r="E45" s="102" t="s">
        <v>31</v>
      </c>
      <c r="F45" s="102">
        <v>97582.57</v>
      </c>
      <c r="G45" s="102" t="s">
        <v>31</v>
      </c>
      <c r="H45" s="102">
        <v>33265.440600000002</v>
      </c>
      <c r="I45" s="102" t="s">
        <v>31</v>
      </c>
      <c r="J45" s="102">
        <v>33265.440600000002</v>
      </c>
      <c r="K45" s="102" t="s">
        <v>31</v>
      </c>
      <c r="L45" s="102">
        <v>49280.801399999997</v>
      </c>
      <c r="M45" s="102" t="s">
        <v>31</v>
      </c>
      <c r="N45" s="102">
        <v>49280.801399999997</v>
      </c>
      <c r="O45" s="102" t="s">
        <v>31</v>
      </c>
      <c r="P45" s="102">
        <v>148.14410000000001</v>
      </c>
      <c r="Q45" s="102" t="s">
        <v>31</v>
      </c>
      <c r="R45" s="102">
        <v>148.14410000000001</v>
      </c>
      <c r="S45" s="102" t="s">
        <v>31</v>
      </c>
      <c r="T45" s="102">
        <v>16015.3608</v>
      </c>
      <c r="U45" s="102" t="s">
        <v>31</v>
      </c>
      <c r="V45" s="102">
        <v>16015.3608</v>
      </c>
      <c r="W45" s="102" t="s">
        <v>31</v>
      </c>
      <c r="X45" s="102">
        <v>50.501600000000003</v>
      </c>
      <c r="Y45" s="102" t="s">
        <v>31</v>
      </c>
      <c r="Z45" s="102">
        <v>50.501600000000003</v>
      </c>
      <c r="AA45" s="99"/>
      <c r="AB45" s="100"/>
      <c r="AC45" s="101"/>
      <c r="AD45" s="101"/>
      <c r="AE45" s="101"/>
      <c r="AF45" s="101"/>
      <c r="AG45" s="101"/>
      <c r="AH45" s="101"/>
      <c r="AI45" s="101"/>
    </row>
    <row r="46" spans="1:35" ht="30" x14ac:dyDescent="0.3">
      <c r="A46" s="51" t="s">
        <v>72</v>
      </c>
      <c r="B46" s="44" t="s">
        <v>73</v>
      </c>
      <c r="C46" s="102">
        <v>2550</v>
      </c>
      <c r="D46" s="102">
        <v>64.98</v>
      </c>
      <c r="E46" s="102" t="s">
        <v>31</v>
      </c>
      <c r="F46" s="102">
        <v>2614.98</v>
      </c>
      <c r="G46" s="102">
        <v>584.86479999999995</v>
      </c>
      <c r="H46" s="102">
        <v>4.9800000000000004</v>
      </c>
      <c r="I46" s="102" t="s">
        <v>31</v>
      </c>
      <c r="J46" s="102">
        <v>589.84479999999996</v>
      </c>
      <c r="K46" s="102">
        <v>1225.0400999999999</v>
      </c>
      <c r="L46" s="102">
        <v>-18.850000000000001</v>
      </c>
      <c r="M46" s="102" t="s">
        <v>31</v>
      </c>
      <c r="N46" s="102">
        <v>1206.1901</v>
      </c>
      <c r="O46" s="102">
        <v>209.45689999999999</v>
      </c>
      <c r="P46" s="102">
        <v>-378.51400000000001</v>
      </c>
      <c r="Q46" s="102" t="s">
        <v>31</v>
      </c>
      <c r="R46" s="102">
        <v>204.49270000000001</v>
      </c>
      <c r="S46" s="102">
        <v>640.17529999999999</v>
      </c>
      <c r="T46" s="102">
        <v>-23.83</v>
      </c>
      <c r="U46" s="102" t="s">
        <v>31</v>
      </c>
      <c r="V46" s="102">
        <v>616.34529999999995</v>
      </c>
      <c r="W46" s="102">
        <v>48.040700000000001</v>
      </c>
      <c r="X46" s="102">
        <v>-29.008900000000001</v>
      </c>
      <c r="Y46" s="102" t="s">
        <v>31</v>
      </c>
      <c r="Z46" s="102">
        <v>46.126100000000001</v>
      </c>
      <c r="AA46" s="99"/>
      <c r="AB46" s="100"/>
      <c r="AC46" s="101"/>
      <c r="AD46" s="101"/>
      <c r="AE46" s="101"/>
      <c r="AF46" s="101"/>
      <c r="AG46" s="101"/>
      <c r="AH46" s="101"/>
      <c r="AI46" s="101"/>
    </row>
    <row r="47" spans="1:35" ht="18.75" x14ac:dyDescent="0.3">
      <c r="A47" s="49" t="s">
        <v>149</v>
      </c>
      <c r="B47" s="44" t="s">
        <v>74</v>
      </c>
      <c r="C47" s="103">
        <v>13026</v>
      </c>
      <c r="D47" s="103">
        <v>29869.52</v>
      </c>
      <c r="E47" s="103">
        <v>146.084</v>
      </c>
      <c r="F47" s="103">
        <v>43041.603999999999</v>
      </c>
      <c r="G47" s="103">
        <v>5292.5708999999997</v>
      </c>
      <c r="H47" s="103">
        <v>10976.170599999999</v>
      </c>
      <c r="I47" s="103">
        <v>34.36</v>
      </c>
      <c r="J47" s="103">
        <v>16303.101500000001</v>
      </c>
      <c r="K47" s="103">
        <v>5846.7785000000003</v>
      </c>
      <c r="L47" s="103">
        <v>12722.607</v>
      </c>
      <c r="M47" s="103">
        <v>28.69</v>
      </c>
      <c r="N47" s="103">
        <v>18598.075499999999</v>
      </c>
      <c r="O47" s="103">
        <v>110.4714</v>
      </c>
      <c r="P47" s="103">
        <v>115.9111</v>
      </c>
      <c r="Q47" s="103">
        <v>83.498199999999997</v>
      </c>
      <c r="R47" s="103">
        <v>114.07689999999999</v>
      </c>
      <c r="S47" s="103">
        <v>554.20759999999996</v>
      </c>
      <c r="T47" s="103">
        <v>1746.4364</v>
      </c>
      <c r="U47" s="103">
        <v>-5.67</v>
      </c>
      <c r="V47" s="103">
        <v>2294.9740000000002</v>
      </c>
      <c r="W47" s="103">
        <v>44.885399999999997</v>
      </c>
      <c r="X47" s="103">
        <v>42.593899999999998</v>
      </c>
      <c r="Y47" s="103">
        <v>19.639299999999999</v>
      </c>
      <c r="Z47" s="103">
        <v>43.209499999999998</v>
      </c>
      <c r="AA47" s="99"/>
      <c r="AB47" s="100"/>
      <c r="AC47" s="101"/>
      <c r="AD47" s="101"/>
      <c r="AE47" s="101"/>
      <c r="AF47" s="101"/>
      <c r="AG47" s="101"/>
      <c r="AH47" s="101"/>
      <c r="AI47" s="101"/>
    </row>
    <row r="48" spans="1:35" ht="21" hidden="1" customHeight="1" x14ac:dyDescent="0.3">
      <c r="A48" s="51" t="s">
        <v>75</v>
      </c>
      <c r="B48" s="44" t="s">
        <v>76</v>
      </c>
      <c r="C48" s="102">
        <v>11526</v>
      </c>
      <c r="D48" s="102">
        <v>26696.02</v>
      </c>
      <c r="E48" s="102" t="s">
        <v>31</v>
      </c>
      <c r="F48" s="102">
        <v>38222.019999999997</v>
      </c>
      <c r="G48" s="102">
        <v>4361.5708999999997</v>
      </c>
      <c r="H48" s="102">
        <v>9722.6705999999995</v>
      </c>
      <c r="I48" s="102" t="s">
        <v>31</v>
      </c>
      <c r="J48" s="102">
        <v>14084.2415</v>
      </c>
      <c r="K48" s="102">
        <v>5449.2785000000003</v>
      </c>
      <c r="L48" s="102">
        <v>10997.607</v>
      </c>
      <c r="M48" s="102" t="s">
        <v>31</v>
      </c>
      <c r="N48" s="102">
        <v>16446.8855</v>
      </c>
      <c r="O48" s="102">
        <v>124.9384</v>
      </c>
      <c r="P48" s="102">
        <v>113.113</v>
      </c>
      <c r="Q48" s="102" t="s">
        <v>31</v>
      </c>
      <c r="R48" s="102">
        <v>116.77500000000001</v>
      </c>
      <c r="S48" s="102">
        <v>1087.7076</v>
      </c>
      <c r="T48" s="102">
        <v>1274.9364</v>
      </c>
      <c r="U48" s="102" t="s">
        <v>31</v>
      </c>
      <c r="V48" s="102">
        <v>2362.6439999999998</v>
      </c>
      <c r="W48" s="102">
        <v>47.278100000000002</v>
      </c>
      <c r="X48" s="102">
        <v>41.195599999999999</v>
      </c>
      <c r="Y48" s="102" t="s">
        <v>31</v>
      </c>
      <c r="Z48" s="102">
        <v>43.029800000000002</v>
      </c>
      <c r="AA48" s="99"/>
      <c r="AB48" s="100"/>
      <c r="AC48" s="101"/>
      <c r="AD48" s="101"/>
      <c r="AE48" s="101"/>
      <c r="AF48" s="101"/>
      <c r="AG48" s="101"/>
      <c r="AH48" s="101"/>
      <c r="AI48" s="101"/>
    </row>
    <row r="49" spans="1:35" ht="45" hidden="1" x14ac:dyDescent="0.3">
      <c r="A49" s="51" t="s">
        <v>77</v>
      </c>
      <c r="B49" s="44" t="s">
        <v>78</v>
      </c>
      <c r="C49" s="102" t="s">
        <v>31</v>
      </c>
      <c r="D49" s="102" t="s">
        <v>31</v>
      </c>
      <c r="E49" s="102">
        <v>146.084</v>
      </c>
      <c r="F49" s="102">
        <v>146.084</v>
      </c>
      <c r="G49" s="102" t="s">
        <v>31</v>
      </c>
      <c r="H49" s="102" t="s">
        <v>31</v>
      </c>
      <c r="I49" s="102">
        <v>34.36</v>
      </c>
      <c r="J49" s="102">
        <v>34.36</v>
      </c>
      <c r="K49" s="102" t="s">
        <v>31</v>
      </c>
      <c r="L49" s="102" t="s">
        <v>31</v>
      </c>
      <c r="M49" s="102">
        <v>28.69</v>
      </c>
      <c r="N49" s="102">
        <v>28.69</v>
      </c>
      <c r="O49" s="102" t="s">
        <v>31</v>
      </c>
      <c r="P49" s="102" t="s">
        <v>31</v>
      </c>
      <c r="Q49" s="102">
        <v>83.498199999999997</v>
      </c>
      <c r="R49" s="102">
        <v>83.498199999999997</v>
      </c>
      <c r="S49" s="102" t="s">
        <v>31</v>
      </c>
      <c r="T49" s="102" t="s">
        <v>31</v>
      </c>
      <c r="U49" s="102">
        <v>-5.67</v>
      </c>
      <c r="V49" s="102">
        <v>-5.67</v>
      </c>
      <c r="W49" s="102" t="s">
        <v>31</v>
      </c>
      <c r="X49" s="102" t="s">
        <v>31</v>
      </c>
      <c r="Y49" s="102">
        <v>19.639299999999999</v>
      </c>
      <c r="Z49" s="102">
        <v>19.639299999999999</v>
      </c>
      <c r="AA49" s="99"/>
      <c r="AB49" s="100"/>
      <c r="AC49" s="101"/>
      <c r="AD49" s="101"/>
      <c r="AE49" s="101"/>
      <c r="AF49" s="101"/>
      <c r="AG49" s="101"/>
      <c r="AH49" s="101"/>
      <c r="AI49" s="101"/>
    </row>
    <row r="50" spans="1:35" ht="30" hidden="1" x14ac:dyDescent="0.3">
      <c r="A50" s="51" t="s">
        <v>79</v>
      </c>
      <c r="B50" s="44" t="s">
        <v>80</v>
      </c>
      <c r="C50" s="102">
        <v>1500</v>
      </c>
      <c r="D50" s="102">
        <v>3173.5</v>
      </c>
      <c r="E50" s="102" t="s">
        <v>31</v>
      </c>
      <c r="F50" s="102">
        <v>4673.5</v>
      </c>
      <c r="G50" s="102">
        <v>931</v>
      </c>
      <c r="H50" s="102">
        <v>1253.5</v>
      </c>
      <c r="I50" s="102" t="s">
        <v>31</v>
      </c>
      <c r="J50" s="102">
        <v>2184.5</v>
      </c>
      <c r="K50" s="102">
        <v>397.5</v>
      </c>
      <c r="L50" s="102">
        <v>1725</v>
      </c>
      <c r="M50" s="102" t="s">
        <v>31</v>
      </c>
      <c r="N50" s="102">
        <v>2122.5</v>
      </c>
      <c r="O50" s="102">
        <v>42.695999999999998</v>
      </c>
      <c r="P50" s="102">
        <v>137.6146</v>
      </c>
      <c r="Q50" s="102" t="s">
        <v>31</v>
      </c>
      <c r="R50" s="102">
        <v>97.161799999999999</v>
      </c>
      <c r="S50" s="102">
        <v>-533.5</v>
      </c>
      <c r="T50" s="102">
        <v>471.5</v>
      </c>
      <c r="U50" s="102" t="s">
        <v>31</v>
      </c>
      <c r="V50" s="102">
        <v>-62</v>
      </c>
      <c r="W50" s="102">
        <v>26.5</v>
      </c>
      <c r="X50" s="102">
        <v>54.356299999999997</v>
      </c>
      <c r="Y50" s="102" t="s">
        <v>31</v>
      </c>
      <c r="Z50" s="102">
        <v>45.415599999999998</v>
      </c>
      <c r="AA50" s="99"/>
      <c r="AB50" s="100"/>
      <c r="AC50" s="101"/>
      <c r="AD50" s="101"/>
      <c r="AE50" s="101"/>
      <c r="AF50" s="101"/>
      <c r="AG50" s="101"/>
      <c r="AH50" s="101"/>
      <c r="AI50" s="101"/>
    </row>
    <row r="51" spans="1:35" ht="45" x14ac:dyDescent="0.3">
      <c r="A51" s="43" t="s">
        <v>81</v>
      </c>
      <c r="B51" s="4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>
        <v>-1.8E-3</v>
      </c>
      <c r="H51" s="102">
        <v>2.6375999999999999</v>
      </c>
      <c r="I51" s="102">
        <v>-5.9999999999999995E-4</v>
      </c>
      <c r="J51" s="102">
        <v>2.6352000000000002</v>
      </c>
      <c r="K51" s="102" t="s">
        <v>31</v>
      </c>
      <c r="L51" s="102" t="s">
        <v>31</v>
      </c>
      <c r="M51" s="102">
        <v>-2.2700000000000001E-2</v>
      </c>
      <c r="N51" s="102">
        <v>-2.2700000000000001E-2</v>
      </c>
      <c r="O51" s="102" t="s">
        <v>31</v>
      </c>
      <c r="P51" s="102" t="s">
        <v>31</v>
      </c>
      <c r="Q51" s="102">
        <v>3783.3332999999998</v>
      </c>
      <c r="R51" s="102">
        <v>-0.86140000000000005</v>
      </c>
      <c r="S51" s="102">
        <v>1.8E-3</v>
      </c>
      <c r="T51" s="102">
        <v>-2.6375999999999999</v>
      </c>
      <c r="U51" s="102">
        <v>-2.2100000000000002E-2</v>
      </c>
      <c r="V51" s="102">
        <v>-2.6579000000000002</v>
      </c>
      <c r="W51" s="102" t="s">
        <v>31</v>
      </c>
      <c r="X51" s="102" t="s">
        <v>31</v>
      </c>
      <c r="Y51" s="102" t="s">
        <v>31</v>
      </c>
      <c r="Z51" s="102" t="s">
        <v>31</v>
      </c>
      <c r="AA51" s="99"/>
      <c r="AB51" s="100"/>
      <c r="AC51" s="101"/>
      <c r="AD51" s="101"/>
      <c r="AE51" s="101"/>
      <c r="AF51" s="101"/>
      <c r="AG51" s="101"/>
      <c r="AH51" s="101"/>
      <c r="AI51" s="101"/>
    </row>
    <row r="52" spans="1:35" ht="18.75" x14ac:dyDescent="0.3">
      <c r="A52" s="37" t="s">
        <v>83</v>
      </c>
      <c r="B52" s="42"/>
      <c r="C52" s="98">
        <v>19700.400000000001</v>
      </c>
      <c r="D52" s="98">
        <v>410756.17910000001</v>
      </c>
      <c r="E52" s="98">
        <v>109073.14810000001</v>
      </c>
      <c r="F52" s="98">
        <v>539529.72719999996</v>
      </c>
      <c r="G52" s="98">
        <v>11353.616099999999</v>
      </c>
      <c r="H52" s="98">
        <v>312996.59710000001</v>
      </c>
      <c r="I52" s="98">
        <v>50760.980499999998</v>
      </c>
      <c r="J52" s="98">
        <v>375111.1937</v>
      </c>
      <c r="K52" s="98">
        <v>20976.276300000001</v>
      </c>
      <c r="L52" s="98">
        <v>209014.92370000001</v>
      </c>
      <c r="M52" s="98">
        <v>83819.9758</v>
      </c>
      <c r="N52" s="98">
        <v>313811.17580000003</v>
      </c>
      <c r="O52" s="98">
        <v>184.75409999999999</v>
      </c>
      <c r="P52" s="98">
        <v>66.778599999999997</v>
      </c>
      <c r="Q52" s="98">
        <v>165.1267</v>
      </c>
      <c r="R52" s="98">
        <v>83.658100000000005</v>
      </c>
      <c r="S52" s="98">
        <v>9622.6602000000003</v>
      </c>
      <c r="T52" s="98">
        <v>-103981.6734</v>
      </c>
      <c r="U52" s="98">
        <v>33058.995300000002</v>
      </c>
      <c r="V52" s="98">
        <v>-61300.017899999999</v>
      </c>
      <c r="W52" s="98">
        <v>106.47629999999999</v>
      </c>
      <c r="X52" s="98">
        <v>50.885300000000001</v>
      </c>
      <c r="Y52" s="98">
        <v>76.847399999999993</v>
      </c>
      <c r="Z52" s="98">
        <v>58.163800000000002</v>
      </c>
      <c r="AA52" s="99"/>
      <c r="AB52" s="100"/>
      <c r="AC52" s="101"/>
      <c r="AD52" s="101"/>
      <c r="AE52" s="101"/>
      <c r="AF52" s="101"/>
      <c r="AG52" s="101"/>
      <c r="AH52" s="101"/>
      <c r="AI52" s="101"/>
    </row>
    <row r="53" spans="1:35" ht="18.75" x14ac:dyDescent="0.3">
      <c r="A53" s="37" t="s">
        <v>84</v>
      </c>
      <c r="B53" s="42"/>
      <c r="C53" s="98">
        <v>19700.400000000001</v>
      </c>
      <c r="D53" s="98">
        <v>410756.17910000001</v>
      </c>
      <c r="E53" s="98">
        <v>109073.14810000001</v>
      </c>
      <c r="F53" s="98">
        <v>539529.72719999996</v>
      </c>
      <c r="G53" s="98">
        <v>11414.9712</v>
      </c>
      <c r="H53" s="98">
        <v>313079.45549999998</v>
      </c>
      <c r="I53" s="98">
        <v>50176.887999999999</v>
      </c>
      <c r="J53" s="98">
        <v>374671.31469999999</v>
      </c>
      <c r="K53" s="98">
        <v>20969.633399999999</v>
      </c>
      <c r="L53" s="98">
        <v>211850.9811</v>
      </c>
      <c r="M53" s="98">
        <v>84096.199600000007</v>
      </c>
      <c r="N53" s="98">
        <v>316916.81410000002</v>
      </c>
      <c r="O53" s="98">
        <v>183.7029</v>
      </c>
      <c r="P53" s="98">
        <v>67.666799999999995</v>
      </c>
      <c r="Q53" s="98">
        <v>167.5994</v>
      </c>
      <c r="R53" s="98">
        <v>84.5852</v>
      </c>
      <c r="S53" s="98">
        <v>9554.6622000000007</v>
      </c>
      <c r="T53" s="98">
        <v>-101228.47440000001</v>
      </c>
      <c r="U53" s="98">
        <v>33919.311600000001</v>
      </c>
      <c r="V53" s="98">
        <v>-57754.500599999999</v>
      </c>
      <c r="W53" s="98">
        <v>106.4426</v>
      </c>
      <c r="X53" s="98">
        <v>51.575800000000001</v>
      </c>
      <c r="Y53" s="98">
        <v>77.100700000000003</v>
      </c>
      <c r="Z53" s="98">
        <v>58.739400000000003</v>
      </c>
      <c r="AA53" s="99"/>
      <c r="AB53" s="100"/>
      <c r="AC53" s="101"/>
      <c r="AD53" s="101"/>
      <c r="AE53" s="101"/>
      <c r="AF53" s="101"/>
      <c r="AG53" s="101"/>
      <c r="AH53" s="101"/>
      <c r="AI53" s="101"/>
    </row>
    <row r="54" spans="1:35" ht="42.75" x14ac:dyDescent="0.3">
      <c r="A54" s="49" t="s">
        <v>85</v>
      </c>
      <c r="B54" s="50" t="s">
        <v>86</v>
      </c>
      <c r="C54" s="102">
        <v>13194.3</v>
      </c>
      <c r="D54" s="102">
        <v>111833.993</v>
      </c>
      <c r="E54" s="102">
        <v>27829.824799999999</v>
      </c>
      <c r="F54" s="102">
        <v>152858.11780000001</v>
      </c>
      <c r="G54" s="102">
        <v>6538.5123999999996</v>
      </c>
      <c r="H54" s="102">
        <v>46137.645100000002</v>
      </c>
      <c r="I54" s="102">
        <v>5936.1313</v>
      </c>
      <c r="J54" s="102">
        <v>58612.288800000002</v>
      </c>
      <c r="K54" s="102">
        <v>8171.5835999999999</v>
      </c>
      <c r="L54" s="102">
        <v>58359.821600000003</v>
      </c>
      <c r="M54" s="102">
        <v>14193.348599999999</v>
      </c>
      <c r="N54" s="102">
        <v>80724.753800000006</v>
      </c>
      <c r="O54" s="102">
        <v>124.9761</v>
      </c>
      <c r="P54" s="102">
        <v>126.4906</v>
      </c>
      <c r="Q54" s="102">
        <v>239.1009</v>
      </c>
      <c r="R54" s="102">
        <v>137.72659999999999</v>
      </c>
      <c r="S54" s="102">
        <v>1633.0712000000001</v>
      </c>
      <c r="T54" s="102">
        <v>12222.1765</v>
      </c>
      <c r="U54" s="102">
        <v>8257.2173000000003</v>
      </c>
      <c r="V54" s="102">
        <v>22112.465</v>
      </c>
      <c r="W54" s="102">
        <v>61.932600000000001</v>
      </c>
      <c r="X54" s="102">
        <v>52.1843</v>
      </c>
      <c r="Y54" s="102">
        <v>51.000399999999999</v>
      </c>
      <c r="Z54" s="102">
        <v>52.810200000000002</v>
      </c>
      <c r="AA54" s="99"/>
      <c r="AB54" s="100"/>
      <c r="AC54" s="101"/>
      <c r="AD54" s="101"/>
      <c r="AE54" s="101"/>
      <c r="AF54" s="101"/>
      <c r="AG54" s="101"/>
      <c r="AH54" s="101"/>
      <c r="AI54" s="101"/>
    </row>
    <row r="55" spans="1:35" ht="75" hidden="1" x14ac:dyDescent="0.3">
      <c r="A55" s="43" t="s">
        <v>87</v>
      </c>
      <c r="B55" s="44" t="s">
        <v>88</v>
      </c>
      <c r="C55" s="102">
        <v>6067.8</v>
      </c>
      <c r="D55" s="102">
        <v>86395.159</v>
      </c>
      <c r="E55" s="102" t="s">
        <v>31</v>
      </c>
      <c r="F55" s="102">
        <v>92462.959000000003</v>
      </c>
      <c r="G55" s="102">
        <v>3578.3177999999998</v>
      </c>
      <c r="H55" s="102">
        <v>39962.4925</v>
      </c>
      <c r="I55" s="102" t="s">
        <v>31</v>
      </c>
      <c r="J55" s="102">
        <v>43540.810299999997</v>
      </c>
      <c r="K55" s="102">
        <v>3542.6239</v>
      </c>
      <c r="L55" s="102">
        <v>40683.959799999997</v>
      </c>
      <c r="M55" s="102" t="s">
        <v>31</v>
      </c>
      <c r="N55" s="102">
        <v>44226.583700000003</v>
      </c>
      <c r="O55" s="102">
        <v>99.002399999999994</v>
      </c>
      <c r="P55" s="102">
        <v>101.8053</v>
      </c>
      <c r="Q55" s="102" t="s">
        <v>31</v>
      </c>
      <c r="R55" s="102">
        <v>101.575</v>
      </c>
      <c r="S55" s="102">
        <v>-35.693899999999999</v>
      </c>
      <c r="T55" s="102">
        <v>721.46730000000002</v>
      </c>
      <c r="U55" s="102" t="s">
        <v>31</v>
      </c>
      <c r="V55" s="102">
        <v>685.77340000000004</v>
      </c>
      <c r="W55" s="102">
        <v>58.383899999999997</v>
      </c>
      <c r="X55" s="102">
        <v>47.090499999999999</v>
      </c>
      <c r="Y55" s="102" t="s">
        <v>31</v>
      </c>
      <c r="Z55" s="102">
        <v>47.831600000000002</v>
      </c>
      <c r="AA55" s="99"/>
      <c r="AB55" s="100"/>
      <c r="AC55" s="101"/>
      <c r="AD55" s="101"/>
      <c r="AE55" s="101"/>
      <c r="AF55" s="101"/>
      <c r="AG55" s="101"/>
      <c r="AH55" s="101"/>
      <c r="AI55" s="101"/>
    </row>
    <row r="56" spans="1:35" ht="75" hidden="1" x14ac:dyDescent="0.3">
      <c r="A56" s="52" t="s">
        <v>89</v>
      </c>
      <c r="B56" s="44" t="s">
        <v>90</v>
      </c>
      <c r="C56" s="102">
        <v>1356.6</v>
      </c>
      <c r="D56" s="102">
        <v>19510.12</v>
      </c>
      <c r="E56" s="102">
        <v>24097.025799999999</v>
      </c>
      <c r="F56" s="102">
        <v>44963.745799999997</v>
      </c>
      <c r="G56" s="102">
        <v>277.26690000000002</v>
      </c>
      <c r="H56" s="102">
        <v>4371.9485000000004</v>
      </c>
      <c r="I56" s="102">
        <v>4213.9282000000003</v>
      </c>
      <c r="J56" s="102">
        <v>8863.1435999999994</v>
      </c>
      <c r="K56" s="102">
        <v>754.5471</v>
      </c>
      <c r="L56" s="102">
        <v>15495.334800000001</v>
      </c>
      <c r="M56" s="102">
        <v>13127.5496</v>
      </c>
      <c r="N56" s="102">
        <v>29377.431499999999</v>
      </c>
      <c r="O56" s="102">
        <v>272.13740000000001</v>
      </c>
      <c r="P56" s="102">
        <v>354.42619999999999</v>
      </c>
      <c r="Q56" s="102">
        <v>311.52760000000001</v>
      </c>
      <c r="R56" s="102">
        <v>331.45609999999999</v>
      </c>
      <c r="S56" s="102">
        <v>477.28019999999998</v>
      </c>
      <c r="T56" s="102">
        <v>11123.3863</v>
      </c>
      <c r="U56" s="102">
        <v>8913.6214</v>
      </c>
      <c r="V56" s="102">
        <v>20514.287899999999</v>
      </c>
      <c r="W56" s="102">
        <v>55.620399999999997</v>
      </c>
      <c r="X56" s="102">
        <v>79.421999999999997</v>
      </c>
      <c r="Y56" s="102">
        <v>54.477800000000002</v>
      </c>
      <c r="Z56" s="102">
        <v>65.335800000000006</v>
      </c>
      <c r="AA56" s="99"/>
      <c r="AB56" s="100"/>
      <c r="AC56" s="101"/>
      <c r="AD56" s="101"/>
      <c r="AE56" s="101"/>
      <c r="AF56" s="101"/>
      <c r="AG56" s="101"/>
      <c r="AH56" s="101"/>
      <c r="AI56" s="101"/>
    </row>
    <row r="57" spans="1:35" ht="105" hidden="1" x14ac:dyDescent="0.3">
      <c r="A57" s="43" t="s">
        <v>91</v>
      </c>
      <c r="B57" s="44" t="s">
        <v>92</v>
      </c>
      <c r="C57" s="102" t="s">
        <v>31</v>
      </c>
      <c r="D57" s="102" t="s">
        <v>31</v>
      </c>
      <c r="E57" s="102">
        <v>10</v>
      </c>
      <c r="F57" s="102">
        <v>10</v>
      </c>
      <c r="G57" s="102" t="s">
        <v>31</v>
      </c>
      <c r="H57" s="102" t="s">
        <v>31</v>
      </c>
      <c r="I57" s="102">
        <v>7.7808000000000002</v>
      </c>
      <c r="J57" s="102">
        <v>7.7808000000000002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2">
        <v>-7.7808000000000002</v>
      </c>
      <c r="V57" s="102">
        <v>-7.7808000000000002</v>
      </c>
      <c r="W57" s="102" t="s">
        <v>31</v>
      </c>
      <c r="X57" s="102" t="s">
        <v>31</v>
      </c>
      <c r="Y57" s="102" t="s">
        <v>31</v>
      </c>
      <c r="Z57" s="102" t="s">
        <v>31</v>
      </c>
      <c r="AA57" s="99"/>
      <c r="AB57" s="100"/>
      <c r="AC57" s="101"/>
      <c r="AD57" s="101"/>
      <c r="AE57" s="101"/>
      <c r="AF57" s="101"/>
      <c r="AG57" s="101"/>
      <c r="AH57" s="101"/>
      <c r="AI57" s="101"/>
    </row>
    <row r="58" spans="1:35" ht="90" hidden="1" x14ac:dyDescent="0.3">
      <c r="A58" s="43" t="s">
        <v>93</v>
      </c>
      <c r="B58" s="44" t="s">
        <v>94</v>
      </c>
      <c r="C58" s="102" t="s">
        <v>31</v>
      </c>
      <c r="D58" s="102">
        <v>2464.9940000000001</v>
      </c>
      <c r="E58" s="102">
        <v>1432.0319999999999</v>
      </c>
      <c r="F58" s="102">
        <v>3897.0259999999998</v>
      </c>
      <c r="G58" s="102" t="s">
        <v>31</v>
      </c>
      <c r="H58" s="102">
        <v>1117.0900999999999</v>
      </c>
      <c r="I58" s="102">
        <v>454.4221</v>
      </c>
      <c r="J58" s="102">
        <v>1571.5121999999999</v>
      </c>
      <c r="K58" s="102" t="s">
        <v>31</v>
      </c>
      <c r="L58" s="102">
        <v>933.82159999999999</v>
      </c>
      <c r="M58" s="102">
        <v>640.32979999999998</v>
      </c>
      <c r="N58" s="102">
        <v>1574.1514</v>
      </c>
      <c r="O58" s="102" t="s">
        <v>31</v>
      </c>
      <c r="P58" s="102">
        <v>83.594099999999997</v>
      </c>
      <c r="Q58" s="102">
        <v>140.91069999999999</v>
      </c>
      <c r="R58" s="102">
        <v>100.1679</v>
      </c>
      <c r="S58" s="102" t="s">
        <v>31</v>
      </c>
      <c r="T58" s="102">
        <v>-183.26849999999999</v>
      </c>
      <c r="U58" s="102">
        <v>185.90770000000001</v>
      </c>
      <c r="V58" s="102">
        <v>2.6392000000000002</v>
      </c>
      <c r="W58" s="102" t="s">
        <v>31</v>
      </c>
      <c r="X58" s="102">
        <v>37.883299999999998</v>
      </c>
      <c r="Y58" s="102">
        <v>44.714700000000001</v>
      </c>
      <c r="Z58" s="102">
        <v>40.393599999999999</v>
      </c>
      <c r="AA58" s="99"/>
      <c r="AB58" s="100"/>
      <c r="AC58" s="101"/>
      <c r="AD58" s="101"/>
      <c r="AE58" s="101"/>
      <c r="AF58" s="101"/>
      <c r="AG58" s="101"/>
      <c r="AH58" s="101"/>
      <c r="AI58" s="101"/>
    </row>
    <row r="59" spans="1:35" ht="45" hidden="1" x14ac:dyDescent="0.3">
      <c r="A59" s="43" t="s">
        <v>95</v>
      </c>
      <c r="B59" s="44" t="s">
        <v>96</v>
      </c>
      <c r="C59" s="102">
        <v>2561.4</v>
      </c>
      <c r="D59" s="102">
        <v>39.9</v>
      </c>
      <c r="E59" s="102" t="s">
        <v>31</v>
      </c>
      <c r="F59" s="102">
        <v>2601.3000000000002</v>
      </c>
      <c r="G59" s="102">
        <v>889.12099999999998</v>
      </c>
      <c r="H59" s="102">
        <v>12.301500000000001</v>
      </c>
      <c r="I59" s="102" t="s">
        <v>31</v>
      </c>
      <c r="J59" s="102">
        <v>901.42250000000001</v>
      </c>
      <c r="K59" s="102">
        <v>2934.8002000000001</v>
      </c>
      <c r="L59" s="102">
        <v>168.26249999999999</v>
      </c>
      <c r="M59" s="102" t="s">
        <v>31</v>
      </c>
      <c r="N59" s="102">
        <v>3103.0626999999999</v>
      </c>
      <c r="O59" s="102">
        <v>330.0788</v>
      </c>
      <c r="P59" s="102">
        <v>1367.8208999999999</v>
      </c>
      <c r="Q59" s="102" t="s">
        <v>31</v>
      </c>
      <c r="R59" s="102">
        <v>344.24059999999997</v>
      </c>
      <c r="S59" s="102">
        <v>2045.6792</v>
      </c>
      <c r="T59" s="102">
        <v>155.96100000000001</v>
      </c>
      <c r="U59" s="102" t="s">
        <v>31</v>
      </c>
      <c r="V59" s="102">
        <v>2201.6401999999998</v>
      </c>
      <c r="W59" s="102">
        <v>114.5779</v>
      </c>
      <c r="X59" s="102">
        <v>421.71050000000002</v>
      </c>
      <c r="Y59" s="102" t="s">
        <v>31</v>
      </c>
      <c r="Z59" s="102">
        <v>119.2889</v>
      </c>
      <c r="AA59" s="99"/>
      <c r="AB59" s="100"/>
      <c r="AC59" s="101"/>
      <c r="AD59" s="101"/>
      <c r="AE59" s="101"/>
      <c r="AF59" s="101"/>
      <c r="AG59" s="101"/>
      <c r="AH59" s="101"/>
      <c r="AI59" s="101"/>
    </row>
    <row r="60" spans="1:35" ht="30" hidden="1" x14ac:dyDescent="0.3">
      <c r="A60" s="43" t="s">
        <v>97</v>
      </c>
      <c r="B60" s="44" t="s">
        <v>98</v>
      </c>
      <c r="C60" s="102">
        <v>1471.5</v>
      </c>
      <c r="D60" s="102">
        <v>1896.9</v>
      </c>
      <c r="E60" s="102" t="s">
        <v>31</v>
      </c>
      <c r="F60" s="102">
        <v>3368.4</v>
      </c>
      <c r="G60" s="102">
        <v>1480.319</v>
      </c>
      <c r="H60" s="102">
        <v>8.8781999999999996</v>
      </c>
      <c r="I60" s="102" t="s">
        <v>31</v>
      </c>
      <c r="J60" s="102">
        <v>1489.1972000000001</v>
      </c>
      <c r="K60" s="102" t="s">
        <v>31</v>
      </c>
      <c r="L60" s="102">
        <v>32.8001</v>
      </c>
      <c r="M60" s="102" t="s">
        <v>31</v>
      </c>
      <c r="N60" s="102">
        <v>32.8001</v>
      </c>
      <c r="O60" s="102" t="s">
        <v>31</v>
      </c>
      <c r="P60" s="102">
        <v>369.44529999999997</v>
      </c>
      <c r="Q60" s="102" t="s">
        <v>31</v>
      </c>
      <c r="R60" s="102">
        <v>2.2025000000000001</v>
      </c>
      <c r="S60" s="102">
        <v>-1480.319</v>
      </c>
      <c r="T60" s="102">
        <v>23.921900000000001</v>
      </c>
      <c r="U60" s="102" t="s">
        <v>31</v>
      </c>
      <c r="V60" s="102">
        <v>-1456.3970999999999</v>
      </c>
      <c r="W60" s="102" t="s">
        <v>31</v>
      </c>
      <c r="X60" s="102">
        <v>1.7291000000000001</v>
      </c>
      <c r="Y60" s="102" t="s">
        <v>31</v>
      </c>
      <c r="Z60" s="102">
        <v>0.97370000000000001</v>
      </c>
      <c r="AA60" s="99"/>
      <c r="AB60" s="100"/>
      <c r="AC60" s="101"/>
      <c r="AD60" s="101"/>
      <c r="AE60" s="101"/>
      <c r="AF60" s="101"/>
      <c r="AG60" s="101"/>
      <c r="AH60" s="101"/>
      <c r="AI60" s="101"/>
    </row>
    <row r="61" spans="1:35" ht="90" hidden="1" x14ac:dyDescent="0.3">
      <c r="A61" s="43" t="s">
        <v>99</v>
      </c>
      <c r="B61" s="44" t="s">
        <v>100</v>
      </c>
      <c r="C61" s="102" t="s">
        <v>31</v>
      </c>
      <c r="D61" s="102">
        <v>130.43</v>
      </c>
      <c r="E61" s="102">
        <v>100</v>
      </c>
      <c r="F61" s="102">
        <v>230.43</v>
      </c>
      <c r="G61" s="102" t="s">
        <v>31</v>
      </c>
      <c r="H61" s="102">
        <v>4.9371</v>
      </c>
      <c r="I61" s="102">
        <v>32.3718</v>
      </c>
      <c r="J61" s="102">
        <v>37.308900000000001</v>
      </c>
      <c r="K61" s="102" t="s">
        <v>31</v>
      </c>
      <c r="L61" s="102">
        <v>8.6486999999999998</v>
      </c>
      <c r="M61" s="102">
        <v>3.95</v>
      </c>
      <c r="N61" s="102">
        <v>12.598699999999999</v>
      </c>
      <c r="O61" s="102" t="s">
        <v>31</v>
      </c>
      <c r="P61" s="102">
        <v>175.17769999999999</v>
      </c>
      <c r="Q61" s="102">
        <v>12.2019</v>
      </c>
      <c r="R61" s="102">
        <v>33.768599999999999</v>
      </c>
      <c r="S61" s="102" t="s">
        <v>31</v>
      </c>
      <c r="T61" s="102">
        <v>3.7115999999999998</v>
      </c>
      <c r="U61" s="102">
        <v>-28.421800000000001</v>
      </c>
      <c r="V61" s="102">
        <v>-24.7102</v>
      </c>
      <c r="W61" s="102" t="s">
        <v>31</v>
      </c>
      <c r="X61" s="102">
        <v>6.6308999999999996</v>
      </c>
      <c r="Y61" s="102">
        <v>3.95</v>
      </c>
      <c r="Z61" s="102">
        <v>5.4673999999999996</v>
      </c>
      <c r="AA61" s="99"/>
      <c r="AB61" s="100"/>
      <c r="AC61" s="101"/>
      <c r="AD61" s="101"/>
      <c r="AE61" s="101"/>
      <c r="AF61" s="101"/>
      <c r="AG61" s="101"/>
      <c r="AH61" s="101"/>
      <c r="AI61" s="101"/>
    </row>
    <row r="62" spans="1:35" ht="90" hidden="1" x14ac:dyDescent="0.3">
      <c r="A62" s="53" t="s">
        <v>101</v>
      </c>
      <c r="B62" s="44" t="s">
        <v>102</v>
      </c>
      <c r="C62" s="102">
        <v>1737</v>
      </c>
      <c r="D62" s="102">
        <v>1396.49</v>
      </c>
      <c r="E62" s="102">
        <v>2190.4119999999998</v>
      </c>
      <c r="F62" s="102">
        <v>5323.902</v>
      </c>
      <c r="G62" s="102">
        <v>313.48770000000002</v>
      </c>
      <c r="H62" s="102">
        <v>659.99720000000002</v>
      </c>
      <c r="I62" s="102">
        <v>1227.6282000000001</v>
      </c>
      <c r="J62" s="102">
        <v>2201.1131</v>
      </c>
      <c r="K62" s="102">
        <v>597.41989999999998</v>
      </c>
      <c r="L62" s="102">
        <v>998.92139999999995</v>
      </c>
      <c r="M62" s="102">
        <v>420.06040000000002</v>
      </c>
      <c r="N62" s="102">
        <v>2016.4016999999999</v>
      </c>
      <c r="O62" s="102">
        <v>190.572</v>
      </c>
      <c r="P62" s="102">
        <v>151.35230000000001</v>
      </c>
      <c r="Q62" s="102">
        <v>34.217199999999998</v>
      </c>
      <c r="R62" s="102">
        <v>91.608199999999997</v>
      </c>
      <c r="S62" s="102">
        <v>283.93220000000002</v>
      </c>
      <c r="T62" s="102">
        <v>338.92419999999998</v>
      </c>
      <c r="U62" s="102">
        <v>-807.56780000000003</v>
      </c>
      <c r="V62" s="102">
        <v>-184.7114</v>
      </c>
      <c r="W62" s="102">
        <v>34.393700000000003</v>
      </c>
      <c r="X62" s="102">
        <v>71.530799999999999</v>
      </c>
      <c r="Y62" s="102">
        <v>19.177199999999999</v>
      </c>
      <c r="Z62" s="102">
        <v>37.874499999999998</v>
      </c>
      <c r="AA62" s="99"/>
      <c r="AB62" s="100"/>
      <c r="AC62" s="101"/>
      <c r="AD62" s="101"/>
      <c r="AE62" s="101"/>
      <c r="AF62" s="101"/>
      <c r="AG62" s="101"/>
      <c r="AH62" s="101"/>
      <c r="AI62" s="101"/>
    </row>
    <row r="63" spans="1:35" ht="28.5" x14ac:dyDescent="0.3">
      <c r="A63" s="49" t="s">
        <v>103</v>
      </c>
      <c r="B63" s="50" t="s">
        <v>104</v>
      </c>
      <c r="C63" s="102">
        <v>321.2</v>
      </c>
      <c r="D63" s="102">
        <v>11289.59</v>
      </c>
      <c r="E63" s="102" t="s">
        <v>31</v>
      </c>
      <c r="F63" s="102">
        <v>11610.79</v>
      </c>
      <c r="G63" s="102">
        <v>29.142800000000001</v>
      </c>
      <c r="H63" s="102">
        <v>10284.8999</v>
      </c>
      <c r="I63" s="102" t="s">
        <v>31</v>
      </c>
      <c r="J63" s="102">
        <v>10314.0427</v>
      </c>
      <c r="K63" s="102">
        <v>493.63839999999999</v>
      </c>
      <c r="L63" s="102">
        <v>11145.8603</v>
      </c>
      <c r="M63" s="102" t="s">
        <v>31</v>
      </c>
      <c r="N63" s="102">
        <v>11639.4987</v>
      </c>
      <c r="O63" s="102">
        <v>1693.8605</v>
      </c>
      <c r="P63" s="102">
        <v>108.3711</v>
      </c>
      <c r="Q63" s="102" t="s">
        <v>31</v>
      </c>
      <c r="R63" s="102">
        <v>112.8509</v>
      </c>
      <c r="S63" s="102">
        <v>464.49560000000002</v>
      </c>
      <c r="T63" s="102">
        <v>860.96040000000005</v>
      </c>
      <c r="U63" s="102" t="s">
        <v>31</v>
      </c>
      <c r="V63" s="102">
        <v>1325.4559999999999</v>
      </c>
      <c r="W63" s="102">
        <v>153.68559999999999</v>
      </c>
      <c r="X63" s="102">
        <v>98.726799999999997</v>
      </c>
      <c r="Y63" s="102" t="s">
        <v>31</v>
      </c>
      <c r="Z63" s="102">
        <v>100.24720000000001</v>
      </c>
      <c r="AA63" s="99"/>
      <c r="AB63" s="100"/>
      <c r="AC63" s="101"/>
      <c r="AD63" s="101"/>
      <c r="AE63" s="101"/>
      <c r="AF63" s="101"/>
      <c r="AG63" s="101"/>
      <c r="AH63" s="101"/>
      <c r="AI63" s="101"/>
    </row>
    <row r="64" spans="1:35" ht="42.75" x14ac:dyDescent="0.3">
      <c r="A64" s="54" t="s">
        <v>105</v>
      </c>
      <c r="B64" s="50" t="s">
        <v>106</v>
      </c>
      <c r="C64" s="102">
        <v>146.30000000000001</v>
      </c>
      <c r="D64" s="102">
        <v>90888.738899999997</v>
      </c>
      <c r="E64" s="102">
        <v>4305.4745000000003</v>
      </c>
      <c r="F64" s="102">
        <v>95340.513399999996</v>
      </c>
      <c r="G64" s="102">
        <v>111.9192</v>
      </c>
      <c r="H64" s="102">
        <v>79421.646099999998</v>
      </c>
      <c r="I64" s="102">
        <v>1106.1959999999999</v>
      </c>
      <c r="J64" s="102">
        <v>80639.761299999998</v>
      </c>
      <c r="K64" s="102">
        <v>286.37220000000002</v>
      </c>
      <c r="L64" s="102">
        <v>41077.819000000003</v>
      </c>
      <c r="M64" s="102">
        <v>642.7047</v>
      </c>
      <c r="N64" s="102">
        <v>42006.895900000003</v>
      </c>
      <c r="O64" s="102">
        <v>255.874</v>
      </c>
      <c r="P64" s="102">
        <v>51.7211</v>
      </c>
      <c r="Q64" s="102">
        <v>58.1004</v>
      </c>
      <c r="R64" s="102">
        <v>52.091999999999999</v>
      </c>
      <c r="S64" s="102">
        <v>174.453</v>
      </c>
      <c r="T64" s="102">
        <v>-38343.827100000002</v>
      </c>
      <c r="U64" s="102">
        <v>-463.49130000000002</v>
      </c>
      <c r="V64" s="102">
        <v>-38632.865400000002</v>
      </c>
      <c r="W64" s="102">
        <v>195.7431</v>
      </c>
      <c r="X64" s="102">
        <v>45.195700000000002</v>
      </c>
      <c r="Y64" s="102">
        <v>14.9276</v>
      </c>
      <c r="Z64" s="102">
        <v>44.059800000000003</v>
      </c>
      <c r="AA64" s="99"/>
      <c r="AB64" s="100"/>
      <c r="AC64" s="101"/>
      <c r="AD64" s="101"/>
      <c r="AE64" s="101"/>
      <c r="AF64" s="101"/>
      <c r="AG64" s="101"/>
      <c r="AH64" s="101"/>
      <c r="AI64" s="101"/>
    </row>
    <row r="65" spans="1:35" ht="18.75" hidden="1" x14ac:dyDescent="0.3">
      <c r="A65" s="55" t="s">
        <v>107</v>
      </c>
      <c r="B65" s="44" t="s">
        <v>108</v>
      </c>
      <c r="C65" s="102">
        <v>128.30000000000001</v>
      </c>
      <c r="D65" s="102">
        <v>73356.09</v>
      </c>
      <c r="E65" s="102">
        <v>1437.3454999999999</v>
      </c>
      <c r="F65" s="102">
        <v>74921.735499999995</v>
      </c>
      <c r="G65" s="102">
        <v>63.634599999999999</v>
      </c>
      <c r="H65" s="102">
        <v>11148.4195</v>
      </c>
      <c r="I65" s="102">
        <v>241.88849999999999</v>
      </c>
      <c r="J65" s="102">
        <v>11453.9426</v>
      </c>
      <c r="K65" s="102">
        <v>158.19999999999999</v>
      </c>
      <c r="L65" s="102">
        <v>25531.3606</v>
      </c>
      <c r="M65" s="102">
        <v>251.83320000000001</v>
      </c>
      <c r="N65" s="102">
        <v>25941.393800000002</v>
      </c>
      <c r="O65" s="102">
        <v>248.60679999999999</v>
      </c>
      <c r="P65" s="102">
        <v>229.01320000000001</v>
      </c>
      <c r="Q65" s="102">
        <v>104.1112</v>
      </c>
      <c r="R65" s="102">
        <v>226.48439999999999</v>
      </c>
      <c r="S65" s="102">
        <v>94.565399999999997</v>
      </c>
      <c r="T65" s="102">
        <v>14382.9411</v>
      </c>
      <c r="U65" s="102">
        <v>9.9446999999999992</v>
      </c>
      <c r="V65" s="102">
        <v>14487.4512</v>
      </c>
      <c r="W65" s="102">
        <v>123.3047</v>
      </c>
      <c r="X65" s="102">
        <v>34.804600000000001</v>
      </c>
      <c r="Y65" s="102">
        <v>17.520700000000001</v>
      </c>
      <c r="Z65" s="102">
        <v>34.624600000000001</v>
      </c>
      <c r="AA65" s="99"/>
      <c r="AB65" s="100"/>
      <c r="AC65" s="101"/>
      <c r="AD65" s="101"/>
      <c r="AE65" s="101"/>
      <c r="AF65" s="101"/>
      <c r="AG65" s="101"/>
      <c r="AH65" s="101"/>
      <c r="AI65" s="101"/>
    </row>
    <row r="66" spans="1:35" ht="18.75" hidden="1" x14ac:dyDescent="0.3">
      <c r="A66" s="55" t="s">
        <v>109</v>
      </c>
      <c r="B66" s="44" t="s">
        <v>110</v>
      </c>
      <c r="C66" s="102">
        <v>18</v>
      </c>
      <c r="D66" s="102">
        <v>17532.6489</v>
      </c>
      <c r="E66" s="102">
        <v>2868.1289999999999</v>
      </c>
      <c r="F66" s="102">
        <v>20418.777900000001</v>
      </c>
      <c r="G66" s="102">
        <v>48.284599999999998</v>
      </c>
      <c r="H66" s="102">
        <v>68273.226599999995</v>
      </c>
      <c r="I66" s="102">
        <v>864.3075</v>
      </c>
      <c r="J66" s="102">
        <v>69185.818700000003</v>
      </c>
      <c r="K66" s="102">
        <v>128.1722</v>
      </c>
      <c r="L66" s="102">
        <v>15546.4583</v>
      </c>
      <c r="M66" s="102">
        <v>390.87150000000003</v>
      </c>
      <c r="N66" s="102">
        <v>16065.502</v>
      </c>
      <c r="O66" s="102">
        <v>265.45150000000001</v>
      </c>
      <c r="P66" s="102">
        <v>22.770900000000001</v>
      </c>
      <c r="Q66" s="102">
        <v>45.223599999999998</v>
      </c>
      <c r="R66" s="102">
        <v>23.220800000000001</v>
      </c>
      <c r="S66" s="102">
        <v>79.887600000000006</v>
      </c>
      <c r="T66" s="102">
        <v>-52726.768300000003</v>
      </c>
      <c r="U66" s="102">
        <v>-473.43599999999998</v>
      </c>
      <c r="V66" s="102">
        <v>-53120.316700000003</v>
      </c>
      <c r="W66" s="102">
        <v>712.06769999999995</v>
      </c>
      <c r="X66" s="102">
        <v>88.671400000000006</v>
      </c>
      <c r="Y66" s="102">
        <v>13.6281</v>
      </c>
      <c r="Z66" s="102">
        <v>78.680000000000007</v>
      </c>
      <c r="AA66" s="99"/>
      <c r="AB66" s="100"/>
      <c r="AC66" s="101"/>
      <c r="AD66" s="101"/>
      <c r="AE66" s="101"/>
      <c r="AF66" s="101"/>
      <c r="AG66" s="101"/>
      <c r="AH66" s="101"/>
      <c r="AI66" s="101"/>
    </row>
    <row r="67" spans="1:35" ht="28.5" x14ac:dyDescent="0.3">
      <c r="A67" s="49" t="s">
        <v>111</v>
      </c>
      <c r="B67" s="50" t="s">
        <v>112</v>
      </c>
      <c r="C67" s="102">
        <v>2233.1</v>
      </c>
      <c r="D67" s="102">
        <v>166679.42000000001</v>
      </c>
      <c r="E67" s="102">
        <v>75109.179999999993</v>
      </c>
      <c r="F67" s="102">
        <v>244021.7</v>
      </c>
      <c r="G67" s="102">
        <v>2567.4971999999998</v>
      </c>
      <c r="H67" s="102">
        <v>165865.33929999999</v>
      </c>
      <c r="I67" s="102">
        <v>42727.904699999999</v>
      </c>
      <c r="J67" s="102">
        <v>211160.74119999999</v>
      </c>
      <c r="K67" s="102">
        <v>10657.2418</v>
      </c>
      <c r="L67" s="102">
        <v>81711.547999999995</v>
      </c>
      <c r="M67" s="102">
        <v>67723.242499999993</v>
      </c>
      <c r="N67" s="102">
        <v>160092.03229999999</v>
      </c>
      <c r="O67" s="102">
        <v>415.08280000000002</v>
      </c>
      <c r="P67" s="102">
        <v>49.2637</v>
      </c>
      <c r="Q67" s="102">
        <v>158.49879999999999</v>
      </c>
      <c r="R67" s="102">
        <v>75.815200000000004</v>
      </c>
      <c r="S67" s="102">
        <v>8089.7446</v>
      </c>
      <c r="T67" s="102">
        <v>-84153.791299999997</v>
      </c>
      <c r="U67" s="102">
        <v>24995.337800000001</v>
      </c>
      <c r="V67" s="102">
        <v>-51068.708899999998</v>
      </c>
      <c r="W67" s="102">
        <v>477.23970000000003</v>
      </c>
      <c r="X67" s="102">
        <v>49.023099999999999</v>
      </c>
      <c r="Y67" s="102">
        <v>90.166300000000007</v>
      </c>
      <c r="Z67" s="102">
        <v>65.605599999999995</v>
      </c>
      <c r="AA67" s="99"/>
      <c r="AB67" s="100"/>
      <c r="AC67" s="101"/>
      <c r="AD67" s="101"/>
      <c r="AE67" s="101"/>
      <c r="AF67" s="101"/>
      <c r="AG67" s="101"/>
      <c r="AH67" s="101"/>
      <c r="AI67" s="101"/>
    </row>
    <row r="68" spans="1:35" ht="90" hidden="1" x14ac:dyDescent="0.3">
      <c r="A68" s="43" t="s">
        <v>113</v>
      </c>
      <c r="B68" s="44" t="s">
        <v>114</v>
      </c>
      <c r="C68" s="102">
        <v>888</v>
      </c>
      <c r="D68" s="102">
        <v>14977.15</v>
      </c>
      <c r="E68" s="102" t="s">
        <v>31</v>
      </c>
      <c r="F68" s="102">
        <v>15865.15</v>
      </c>
      <c r="G68" s="102">
        <v>651.46500000000003</v>
      </c>
      <c r="H68" s="102">
        <v>92858.311499999996</v>
      </c>
      <c r="I68" s="102" t="s">
        <v>31</v>
      </c>
      <c r="J68" s="102">
        <v>93509.776500000007</v>
      </c>
      <c r="K68" s="102">
        <v>7748.4021000000002</v>
      </c>
      <c r="L68" s="102">
        <v>982.7663</v>
      </c>
      <c r="M68" s="102">
        <v>357.3</v>
      </c>
      <c r="N68" s="102">
        <v>9088.4683999999997</v>
      </c>
      <c r="O68" s="102">
        <v>1189.3811000000001</v>
      </c>
      <c r="P68" s="102">
        <v>1.0583</v>
      </c>
      <c r="Q68" s="102" t="s">
        <v>31</v>
      </c>
      <c r="R68" s="102">
        <v>9.7192000000000007</v>
      </c>
      <c r="S68" s="102">
        <v>7096.9371000000001</v>
      </c>
      <c r="T68" s="102">
        <v>-91875.545199999993</v>
      </c>
      <c r="U68" s="102">
        <v>357.3</v>
      </c>
      <c r="V68" s="102">
        <v>-84421.308099999995</v>
      </c>
      <c r="W68" s="102">
        <v>872.56780000000003</v>
      </c>
      <c r="X68" s="102">
        <v>6.5617000000000001</v>
      </c>
      <c r="Y68" s="102" t="s">
        <v>31</v>
      </c>
      <c r="Z68" s="102">
        <v>57.285699999999999</v>
      </c>
      <c r="AA68" s="99"/>
      <c r="AB68" s="100"/>
      <c r="AC68" s="101"/>
      <c r="AD68" s="101"/>
      <c r="AE68" s="101"/>
      <c r="AF68" s="101"/>
      <c r="AG68" s="101"/>
      <c r="AH68" s="101"/>
      <c r="AI68" s="101"/>
    </row>
    <row r="69" spans="1:35" ht="30" hidden="1" x14ac:dyDescent="0.3">
      <c r="A69" s="43" t="s">
        <v>115</v>
      </c>
      <c r="B69" s="44" t="s">
        <v>116</v>
      </c>
      <c r="C69" s="102">
        <v>1345.1</v>
      </c>
      <c r="D69" s="102">
        <v>148583.57</v>
      </c>
      <c r="E69" s="102">
        <v>74885.179999999993</v>
      </c>
      <c r="F69" s="102">
        <v>224813.85</v>
      </c>
      <c r="G69" s="102">
        <v>1916.0320999999999</v>
      </c>
      <c r="H69" s="102">
        <v>72143.835999999996</v>
      </c>
      <c r="I69" s="102">
        <v>42727.904699999999</v>
      </c>
      <c r="J69" s="102">
        <v>116787.77280000001</v>
      </c>
      <c r="K69" s="102">
        <v>2632.5864999999999</v>
      </c>
      <c r="L69" s="102">
        <v>79633.824200000003</v>
      </c>
      <c r="M69" s="102">
        <v>67180.300600000002</v>
      </c>
      <c r="N69" s="102">
        <v>149446.7113</v>
      </c>
      <c r="O69" s="102">
        <v>137.39779999999999</v>
      </c>
      <c r="P69" s="102">
        <v>110.38200000000001</v>
      </c>
      <c r="Q69" s="102">
        <v>157.22810000000001</v>
      </c>
      <c r="R69" s="102">
        <v>127.96429999999999</v>
      </c>
      <c r="S69" s="102">
        <v>716.55439999999999</v>
      </c>
      <c r="T69" s="102">
        <v>7489.9881999999998</v>
      </c>
      <c r="U69" s="102">
        <v>24452.3959</v>
      </c>
      <c r="V69" s="102">
        <v>32658.9385</v>
      </c>
      <c r="W69" s="102">
        <v>195.7167</v>
      </c>
      <c r="X69" s="102">
        <v>53.595300000000002</v>
      </c>
      <c r="Y69" s="102">
        <v>89.710999999999999</v>
      </c>
      <c r="Z69" s="102">
        <v>66.475700000000003</v>
      </c>
      <c r="AA69" s="99"/>
      <c r="AB69" s="100"/>
      <c r="AC69" s="101"/>
      <c r="AD69" s="101"/>
      <c r="AE69" s="101"/>
      <c r="AF69" s="101"/>
      <c r="AG69" s="101"/>
      <c r="AH69" s="101"/>
      <c r="AI69" s="101"/>
    </row>
    <row r="70" spans="1:35" ht="75" hidden="1" x14ac:dyDescent="0.3">
      <c r="A70" s="43" t="s">
        <v>117</v>
      </c>
      <c r="B70" s="44" t="s">
        <v>118</v>
      </c>
      <c r="C70" s="102" t="s">
        <v>31</v>
      </c>
      <c r="D70" s="102">
        <v>3118.7</v>
      </c>
      <c r="E70" s="102">
        <v>224</v>
      </c>
      <c r="F70" s="102">
        <v>3342.7</v>
      </c>
      <c r="G70" s="102" t="s">
        <v>31</v>
      </c>
      <c r="H70" s="102">
        <v>863.19169999999997</v>
      </c>
      <c r="I70" s="102" t="s">
        <v>31</v>
      </c>
      <c r="J70" s="102">
        <v>863.19169999999997</v>
      </c>
      <c r="K70" s="102">
        <v>276.25319999999999</v>
      </c>
      <c r="L70" s="102">
        <v>1094.9576</v>
      </c>
      <c r="M70" s="102">
        <v>185.64189999999999</v>
      </c>
      <c r="N70" s="102">
        <v>1556.8526999999999</v>
      </c>
      <c r="O70" s="102" t="s">
        <v>31</v>
      </c>
      <c r="P70" s="102">
        <v>126.8498</v>
      </c>
      <c r="Q70" s="102" t="s">
        <v>31</v>
      </c>
      <c r="R70" s="102">
        <v>180.36</v>
      </c>
      <c r="S70" s="102">
        <v>276.25319999999999</v>
      </c>
      <c r="T70" s="102">
        <v>231.76589999999999</v>
      </c>
      <c r="U70" s="102">
        <v>185.64189999999999</v>
      </c>
      <c r="V70" s="102">
        <v>693.66099999999994</v>
      </c>
      <c r="W70" s="102" t="s">
        <v>31</v>
      </c>
      <c r="X70" s="102">
        <v>35.109400000000001</v>
      </c>
      <c r="Y70" s="102">
        <v>82.875799999999998</v>
      </c>
      <c r="Z70" s="102">
        <v>46.5747</v>
      </c>
      <c r="AA70" s="99"/>
      <c r="AB70" s="100"/>
      <c r="AC70" s="101"/>
      <c r="AD70" s="101"/>
      <c r="AE70" s="101"/>
      <c r="AF70" s="101"/>
      <c r="AG70" s="101"/>
      <c r="AH70" s="101"/>
      <c r="AI70" s="101"/>
    </row>
    <row r="71" spans="1:35" ht="18.75" x14ac:dyDescent="0.3">
      <c r="A71" s="49" t="s">
        <v>119</v>
      </c>
      <c r="B71" s="5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2" t="s">
        <v>31</v>
      </c>
      <c r="V71" s="102" t="s">
        <v>31</v>
      </c>
      <c r="W71" s="102" t="s">
        <v>31</v>
      </c>
      <c r="X71" s="102" t="s">
        <v>31</v>
      </c>
      <c r="Y71" s="102" t="s">
        <v>31</v>
      </c>
      <c r="Z71" s="102" t="s">
        <v>31</v>
      </c>
      <c r="AA71" s="99"/>
      <c r="AB71" s="100"/>
      <c r="AC71" s="101"/>
      <c r="AD71" s="101"/>
      <c r="AE71" s="101"/>
      <c r="AF71" s="101"/>
      <c r="AG71" s="101"/>
      <c r="AH71" s="101"/>
      <c r="AI71" s="101"/>
    </row>
    <row r="72" spans="1:35" ht="18.75" x14ac:dyDescent="0.3">
      <c r="A72" s="49" t="s">
        <v>121</v>
      </c>
      <c r="B72" s="50" t="s">
        <v>122</v>
      </c>
      <c r="C72" s="102">
        <v>3805.5</v>
      </c>
      <c r="D72" s="102">
        <v>29992.717199999999</v>
      </c>
      <c r="E72" s="102">
        <v>1107.9224999999999</v>
      </c>
      <c r="F72" s="102">
        <v>34906.1397</v>
      </c>
      <c r="G72" s="102">
        <v>2106.2361000000001</v>
      </c>
      <c r="H72" s="102">
        <v>10906.9563</v>
      </c>
      <c r="I72" s="102">
        <v>247.42850000000001</v>
      </c>
      <c r="J72" s="102">
        <v>13260.6209</v>
      </c>
      <c r="K72" s="102">
        <v>1294.5864999999999</v>
      </c>
      <c r="L72" s="102">
        <v>19403.619699999999</v>
      </c>
      <c r="M72" s="102">
        <v>833.00379999999996</v>
      </c>
      <c r="N72" s="102">
        <v>21531.21</v>
      </c>
      <c r="O72" s="102">
        <v>61.464399999999998</v>
      </c>
      <c r="P72" s="102">
        <v>177.90129999999999</v>
      </c>
      <c r="Q72" s="102">
        <v>336.6644</v>
      </c>
      <c r="R72" s="102">
        <v>162.36949999999999</v>
      </c>
      <c r="S72" s="102">
        <v>-811.64959999999996</v>
      </c>
      <c r="T72" s="102">
        <v>8496.6633999999995</v>
      </c>
      <c r="U72" s="102">
        <v>585.57529999999997</v>
      </c>
      <c r="V72" s="102">
        <v>8270.5890999999992</v>
      </c>
      <c r="W72" s="102">
        <v>34.018799999999999</v>
      </c>
      <c r="X72" s="102">
        <v>64.694400000000002</v>
      </c>
      <c r="Y72" s="102">
        <v>75.186099999999996</v>
      </c>
      <c r="Z72" s="102">
        <v>61.683100000000003</v>
      </c>
      <c r="AA72" s="99"/>
      <c r="AB72" s="100"/>
      <c r="AC72" s="101"/>
      <c r="AD72" s="101"/>
      <c r="AE72" s="101"/>
      <c r="AF72" s="101"/>
      <c r="AG72" s="101"/>
      <c r="AH72" s="101"/>
      <c r="AI72" s="101"/>
    </row>
    <row r="73" spans="1:35" ht="18.75" x14ac:dyDescent="0.3">
      <c r="A73" s="49" t="s">
        <v>123</v>
      </c>
      <c r="B73" s="50" t="s">
        <v>124</v>
      </c>
      <c r="C73" s="102" t="s">
        <v>31</v>
      </c>
      <c r="D73" s="102">
        <v>71.72</v>
      </c>
      <c r="E73" s="102">
        <v>720.74630000000002</v>
      </c>
      <c r="F73" s="102">
        <v>792.46630000000005</v>
      </c>
      <c r="G73" s="102">
        <v>0.30840000000000001</v>
      </c>
      <c r="H73" s="102">
        <v>380.11040000000003</v>
      </c>
      <c r="I73" s="102">
        <v>743.32</v>
      </c>
      <c r="J73" s="102">
        <v>1123.7388000000001</v>
      </c>
      <c r="K73" s="102">
        <v>72.853800000000007</v>
      </c>
      <c r="L73" s="102">
        <v>-2683.7449000000001</v>
      </c>
      <c r="M73" s="102">
        <v>427.67619999999999</v>
      </c>
      <c r="N73" s="102">
        <v>-2183.2148999999999</v>
      </c>
      <c r="O73" s="102">
        <v>23623.151699999999</v>
      </c>
      <c r="P73" s="102">
        <v>-706.04349999999999</v>
      </c>
      <c r="Q73" s="102">
        <v>57.535899999999998</v>
      </c>
      <c r="R73" s="102">
        <v>-194.28129999999999</v>
      </c>
      <c r="S73" s="102">
        <v>72.545400000000001</v>
      </c>
      <c r="T73" s="102">
        <v>-3063.8553000000002</v>
      </c>
      <c r="U73" s="102">
        <v>-315.6438</v>
      </c>
      <c r="V73" s="102">
        <v>-3306.9537</v>
      </c>
      <c r="W73" s="102" t="s">
        <v>31</v>
      </c>
      <c r="X73" s="102">
        <v>-3741.9755</v>
      </c>
      <c r="Y73" s="102">
        <v>59.337899999999998</v>
      </c>
      <c r="Z73" s="102">
        <v>-275.49619999999999</v>
      </c>
      <c r="AA73" s="99"/>
      <c r="AB73" s="100"/>
      <c r="AC73" s="101"/>
      <c r="AD73" s="101"/>
      <c r="AE73" s="101"/>
      <c r="AF73" s="101"/>
      <c r="AG73" s="101"/>
      <c r="AH73" s="101"/>
      <c r="AI73" s="101"/>
    </row>
    <row r="74" spans="1:35" ht="19.5" hidden="1" x14ac:dyDescent="0.3">
      <c r="A74" s="51" t="s">
        <v>125</v>
      </c>
      <c r="B74" s="56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>
        <v>-61.3551</v>
      </c>
      <c r="H74" s="45">
        <v>-82.858400000000003</v>
      </c>
      <c r="I74" s="45">
        <v>584.09249999999997</v>
      </c>
      <c r="J74" s="45">
        <v>439.87900000000002</v>
      </c>
      <c r="K74" s="45">
        <v>6.6429</v>
      </c>
      <c r="L74" s="45">
        <v>-2836.0574000000001</v>
      </c>
      <c r="M74" s="45">
        <v>-276.22379999999998</v>
      </c>
      <c r="N74" s="45">
        <v>-3105.6383000000001</v>
      </c>
      <c r="O74" s="45">
        <v>-10.8269</v>
      </c>
      <c r="P74" s="45">
        <v>3422.7759000000001</v>
      </c>
      <c r="Q74" s="45">
        <v>-47.2911</v>
      </c>
      <c r="R74" s="45">
        <v>-706.02099999999996</v>
      </c>
      <c r="S74" s="45">
        <v>67.998000000000005</v>
      </c>
      <c r="T74" s="45">
        <v>-2753.1990000000001</v>
      </c>
      <c r="U74" s="45">
        <v>-860.31629999999996</v>
      </c>
      <c r="V74" s="45">
        <v>-3545.5173</v>
      </c>
      <c r="W74" s="45" t="s">
        <v>31</v>
      </c>
      <c r="X74" s="45" t="s">
        <v>31</v>
      </c>
      <c r="Y74" s="45" t="s">
        <v>31</v>
      </c>
      <c r="Z74" s="45" t="s">
        <v>31</v>
      </c>
      <c r="AA74" s="39"/>
      <c r="AB74" s="6"/>
    </row>
    <row r="75" spans="1:35" ht="19.5" hidden="1" x14ac:dyDescent="0.3">
      <c r="A75" s="51" t="s">
        <v>127</v>
      </c>
      <c r="B75" s="56" t="s">
        <v>128</v>
      </c>
      <c r="C75" s="45" t="s">
        <v>31</v>
      </c>
      <c r="D75" s="45">
        <v>71.72</v>
      </c>
      <c r="E75" s="45">
        <v>370.02879999999999</v>
      </c>
      <c r="F75" s="45">
        <v>441.74880000000002</v>
      </c>
      <c r="G75" s="45">
        <v>61.663499999999999</v>
      </c>
      <c r="H75" s="45">
        <v>290.4434</v>
      </c>
      <c r="I75" s="45">
        <v>149.70169999999999</v>
      </c>
      <c r="J75" s="45">
        <v>501.80860000000001</v>
      </c>
      <c r="K75" s="45">
        <v>66.210899999999995</v>
      </c>
      <c r="L75" s="45">
        <v>152.31270000000001</v>
      </c>
      <c r="M75" s="45">
        <v>700.6</v>
      </c>
      <c r="N75" s="45">
        <v>919.12360000000001</v>
      </c>
      <c r="O75" s="45">
        <v>107.3745</v>
      </c>
      <c r="P75" s="45">
        <v>52.441400000000002</v>
      </c>
      <c r="Q75" s="45">
        <v>467.9973</v>
      </c>
      <c r="R75" s="45">
        <v>183.16210000000001</v>
      </c>
      <c r="S75" s="45">
        <v>4.5473999999999997</v>
      </c>
      <c r="T75" s="45">
        <v>-138.13069999999999</v>
      </c>
      <c r="U75" s="45">
        <v>550.89829999999995</v>
      </c>
      <c r="V75" s="45">
        <v>417.315</v>
      </c>
      <c r="W75" s="45" t="s">
        <v>31</v>
      </c>
      <c r="X75" s="45">
        <v>212.37129999999999</v>
      </c>
      <c r="Y75" s="45">
        <v>189.3366</v>
      </c>
      <c r="Z75" s="45">
        <v>208.06469999999999</v>
      </c>
      <c r="AA75" s="39"/>
      <c r="AB75" s="6"/>
    </row>
    <row r="76" spans="1:35" ht="19.5" hidden="1" x14ac:dyDescent="0.3">
      <c r="A76" s="57" t="s">
        <v>129</v>
      </c>
      <c r="B76" s="58" t="s">
        <v>130</v>
      </c>
      <c r="C76" s="45" t="s">
        <v>31</v>
      </c>
      <c r="D76" s="45" t="s">
        <v>31</v>
      </c>
      <c r="E76" s="45">
        <v>133.80000000000001</v>
      </c>
      <c r="F76" s="45">
        <v>133.80000000000001</v>
      </c>
      <c r="G76" s="45" t="s">
        <v>31</v>
      </c>
      <c r="H76" s="45" t="s">
        <v>31</v>
      </c>
      <c r="I76" s="45">
        <v>9.3000000000000007</v>
      </c>
      <c r="J76" s="45">
        <v>9.3000000000000007</v>
      </c>
      <c r="K76" s="45" t="s">
        <v>31</v>
      </c>
      <c r="L76" s="45" t="s">
        <v>31</v>
      </c>
      <c r="M76" s="45">
        <v>3.3</v>
      </c>
      <c r="N76" s="45">
        <v>3.3</v>
      </c>
      <c r="O76" s="45" t="s">
        <v>31</v>
      </c>
      <c r="P76" s="45" t="s">
        <v>31</v>
      </c>
      <c r="Q76" s="45">
        <v>35.483800000000002</v>
      </c>
      <c r="R76" s="45">
        <v>35.483800000000002</v>
      </c>
      <c r="S76" s="45" t="s">
        <v>31</v>
      </c>
      <c r="T76" s="45" t="s">
        <v>31</v>
      </c>
      <c r="U76" s="45">
        <v>-6</v>
      </c>
      <c r="V76" s="45">
        <v>-6</v>
      </c>
      <c r="W76" s="45" t="s">
        <v>31</v>
      </c>
      <c r="X76" s="45" t="s">
        <v>31</v>
      </c>
      <c r="Y76" s="45">
        <v>2.4662999999999999</v>
      </c>
      <c r="Z76" s="45">
        <v>2.4662999999999999</v>
      </c>
      <c r="AA76" s="39"/>
      <c r="AB76" s="6"/>
    </row>
    <row r="77" spans="1:35" ht="19.5" hidden="1" x14ac:dyDescent="0.3">
      <c r="A77" s="59" t="s">
        <v>131</v>
      </c>
      <c r="B77" s="60" t="s">
        <v>132</v>
      </c>
      <c r="C77" s="45" t="s">
        <v>31</v>
      </c>
      <c r="D77" s="45" t="s">
        <v>31</v>
      </c>
      <c r="E77" s="45">
        <v>216.91749999999999</v>
      </c>
      <c r="F77" s="45">
        <v>216.91749999999999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45" t="s">
        <v>31</v>
      </c>
      <c r="V77" s="45" t="s">
        <v>31</v>
      </c>
      <c r="W77" s="45" t="s">
        <v>31</v>
      </c>
      <c r="X77" s="45" t="s">
        <v>31</v>
      </c>
      <c r="Y77" s="45" t="s">
        <v>31</v>
      </c>
      <c r="Z77" s="45" t="s">
        <v>31</v>
      </c>
      <c r="AA77" s="39"/>
      <c r="AB77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25" right="0.25" top="0.75" bottom="0.75" header="0.3" footer="0.3"/>
  <pageSetup paperSize="9" scale="4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138173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21C3CB-C92E-4F06-9A43-2EA2F94D06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2024-06-14T11:29:51Z</cp:lastPrinted>
  <dcterms:created xsi:type="dcterms:W3CDTF">2024-06-14T11:16:18Z</dcterms:created>
  <dcterms:modified xsi:type="dcterms:W3CDTF">2024-06-28T07:22:56Z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