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Отдел финансирования социальной сферы\ОТДЕЛ\Для сайта Минфина\открытый бюджет\Ежеквартально\2024\"/>
    </mc:Choice>
  </mc:AlternateContent>
  <bookViews>
    <workbookView xWindow="0" yWindow="0" windowWidth="28800" windowHeight="9345"/>
  </bookViews>
  <sheets>
    <sheet name="пункт 3.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5" i="1" l="1"/>
  <c r="E74" i="1"/>
  <c r="E73" i="1"/>
  <c r="E72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4" i="1"/>
  <c r="E23" i="1"/>
  <c r="E22" i="1"/>
  <c r="E21" i="1"/>
  <c r="E20" i="1"/>
  <c r="E19" i="1"/>
  <c r="E18" i="1"/>
  <c r="E17" i="1"/>
  <c r="E16" i="1"/>
  <c r="E15" i="1"/>
  <c r="E14" i="1"/>
  <c r="E12" i="1"/>
  <c r="E11" i="1"/>
  <c r="E10" i="1"/>
  <c r="E9" i="1"/>
  <c r="E8" i="1"/>
  <c r="E7" i="1"/>
  <c r="E6" i="1"/>
</calcChain>
</file>

<file path=xl/sharedStrings.xml><?xml version="1.0" encoding="utf-8"?>
<sst xmlns="http://schemas.openxmlformats.org/spreadsheetml/2006/main" count="148" uniqueCount="148">
  <si>
    <t xml:space="preserve">Сведения о расходах республиканского бюджета Республики Алтай </t>
  </si>
  <si>
    <t xml:space="preserve">по разделам и подразделам  классификации расходов бюджетов </t>
  </si>
  <si>
    <t>тыс.руб.</t>
  </si>
  <si>
    <t>Наименование показателя</t>
  </si>
  <si>
    <t>РзПр</t>
  </si>
  <si>
    <t>Темп роста (снижения)</t>
  </si>
  <si>
    <t>РАСХОДЫ - всего</t>
  </si>
  <si>
    <t>ОБЩЕГОСУДАРСТВЕННЫЕ ВОПРОСЫ</t>
  </si>
  <si>
    <t>0100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</si>
  <si>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</si>
  <si>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</si>
  <si>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</si>
  <si>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</si>
  <si>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Судебная система</t>
  </si>
  <si>
    <t>0105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</si>
  <si>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</si>
  <si>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</si>
  <si>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Обеспечение проведения выборов и референдумов</t>
  </si>
  <si>
    <t>0107</t>
  </si>
  <si>
    <t>Резервные фонды</t>
  </si>
  <si>
    <t>0111</t>
  </si>
  <si>
    <t>Прикладные научные исследования в области общегосударственных вопросов</t>
  </si>
  <si>
    <t>0112</t>
  </si>
  <si>
    <t>Другие общегосударственные вопросы</t>
  </si>
  <si>
    <t>0113</t>
  </si>
  <si>
    <t>НАЦИОНАЛЬНАЯ ОБОРОНА</t>
  </si>
  <si>
    <t>0200</t>
  </si>
  <si>
    <t>Мобилизационная и вневойсковая подготовка</t>
  </si>
  <si>
    <t>0203</t>
  </si>
  <si>
    <t>Мобилизационная подготовка экономики</t>
  </si>
  <si>
    <t>0204</t>
  </si>
  <si>
    <t>НАЦИОНАЛЬНАЯ БЕЗОПАСНОСТЬ И ПРАВООХРАНИТЕЛЬНАЯ ДЕЯТЕЛЬНОСТЬ</t>
  </si>
  <si>
    <t>0300</t>
  </si>
  <si>
    <t>Гражданская оборона</t>
  </si>
  <si>
    <t>0309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</si>
  <si>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</si>
  <si>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</si>
  <si>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Другие вопросы в области национальной безопасности и правоохранительной деятельности</t>
  </si>
  <si>
    <t>0314</t>
  </si>
  <si>
    <t>НАЦИОНАЛЬНАЯ ЭКОНОМИКА</t>
  </si>
  <si>
    <t>0400</t>
  </si>
  <si>
    <t>Общеэкономические вопросы</t>
  </si>
  <si>
    <t>0401</t>
  </si>
  <si>
    <t>Сельское хозяйство и рыболовство</t>
  </si>
  <si>
    <t>0405</t>
  </si>
  <si>
    <t>Водное хозяйство</t>
  </si>
  <si>
    <t>0406</t>
  </si>
  <si>
    <t>Лесное хозяйство</t>
  </si>
  <si>
    <t>0407</t>
  </si>
  <si>
    <t>Транспорт</t>
  </si>
  <si>
    <t>0408</t>
  </si>
  <si>
    <t>Дорожное хозяйство (дорожные фонды)</t>
  </si>
  <si>
    <t>0409</t>
  </si>
  <si>
    <t>Связь и информатика</t>
  </si>
  <si>
    <t>0410</t>
  </si>
  <si>
    <t>Другие вопросы в области национальной экономики</t>
  </si>
  <si>
    <t>0412</t>
  </si>
  <si>
    <t>ЖИЛИЩНО-КОММУНАЛЬНОЕ ХОЗЯЙСТВО</t>
  </si>
  <si>
    <t>0500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</si>
  <si>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</si>
  <si>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</si>
  <si>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</si>
  <si>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</si>
  <si>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</si>
  <si>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</si>
  <si>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ОХРАНА ОКРУЖАЮЩЕЙ СРЕДЫ</t>
  </si>
  <si>
    <t>0600</t>
  </si>
  <si>
    <t>Охрана объектов растительного и животного мира и среды их обитания</t>
  </si>
  <si>
    <t>0603</t>
  </si>
  <si>
    <t>Другие вопросы в области охраны окружающей среды</t>
  </si>
  <si>
    <t>0605</t>
  </si>
  <si>
    <t>ОБРАЗОВАНИЕ</t>
  </si>
  <si>
    <t>0700</t>
  </si>
  <si>
    <t>Дошкольное образование</t>
  </si>
  <si>
    <t>0701</t>
  </si>
  <si>
    <t>Общее образование</t>
  </si>
  <si>
    <t>0702</t>
  </si>
  <si>
    <t>Дополнительное образование детей</t>
  </si>
  <si>
    <t>0703</t>
  </si>
  <si>
    <t>Среднее профессиональное образование</t>
  </si>
  <si>
    <t>0704</t>
  </si>
  <si>
    <t>Профессиональная подготовка, переподготовка и повышение квалификации</t>
  </si>
  <si>
    <t>0705</t>
  </si>
  <si>
    <t>Молодежная политика</t>
  </si>
  <si>
    <t>0707</t>
  </si>
  <si>
    <t>Другие вопросы в области образования</t>
  </si>
  <si>
    <t>0709</t>
  </si>
  <si>
    <t>КУЛЬТУРА, КИНЕМАТОГРАФИЯ</t>
  </si>
  <si>
    <t>0800</t>
  </si>
  <si>
    <t>Культура</t>
  </si>
  <si>
    <t>0801</t>
  </si>
  <si>
    <t>Другие вопросы в области культуры, кинематографии</t>
  </si>
  <si>
    <t>0804</t>
  </si>
  <si>
    <t>ЗДРАВООХРАНЕНИЕ</t>
  </si>
  <si>
    <t>0900</t>
  </si>
  <si>
    <t>Стационарная медицинская помощь</t>
  </si>
  <si>
    <t>0901</t>
  </si>
  <si>
    <t>Амбулаторная помощь</t>
  </si>
  <si>
    <t>0902</t>
  </si>
  <si>
    <t>Медицинская помощь в дневных стационарах всех типов</t>
  </si>
  <si>
    <t>0903</t>
  </si>
  <si>
    <t>Скорая медицинская помощь</t>
  </si>
  <si>
    <t>0904</t>
  </si>
  <si>
    <t>Заготовка, переработка, хранение и обеспечение безопасности донорской крови и ее компонентов</t>
  </si>
  <si>
    <t>0906</t>
  </si>
  <si>
    <t>Другие вопросы в области здравоохранения</t>
  </si>
  <si>
    <t>0909</t>
  </si>
  <si>
    <t>СОЦИАЛЬНАЯ ПОЛИТИКА</t>
  </si>
  <si>
    <t>1000</t>
  </si>
  <si>
    <t>Пенсионное обеспечение</t>
  </si>
  <si>
    <t>1001</t>
  </si>
  <si>
    <t>Социальное обслуживание населения</t>
  </si>
  <si>
    <t>1002</t>
  </si>
  <si>
    <t>Социальное обеспечение населения</t>
  </si>
  <si>
    <t>1003</t>
  </si>
  <si>
    <t>Охрана семьи и детства</t>
  </si>
  <si>
    <t>1004</t>
  </si>
  <si>
    <t>Другие вопросы в области социальной политики</t>
  </si>
  <si>
    <t>1006</t>
  </si>
  <si>
    <t>ФИЗИЧЕСКАЯ КУЛЬТУРА И СПОРТ</t>
  </si>
  <si>
    <t>1100</t>
  </si>
  <si>
    <t>Массовый спорт</t>
  </si>
  <si>
    <t>1102</t>
  </si>
  <si>
    <t>Спорт высших достижений</t>
  </si>
  <si>
    <t>1103</t>
  </si>
  <si>
    <t>Другие вопросы в области физической культуры и спорта</t>
  </si>
  <si>
    <t>1105</t>
  </si>
  <si>
    <t>СРЕДСТВА МАССОВОЙ ИНФОРМАЦИИ</t>
  </si>
  <si>
    <t>1200</t>
  </si>
  <si>
    <t>Периодическая печать и издательства</t>
  </si>
  <si>
    <t>1202</t>
  </si>
  <si>
    <t>ОБСЛУЖИВАНИЕ ГОСУДАРСТВЕННОГО (МУНИЦИПАЛЬНОГО) ДОЛГА</t>
  </si>
  <si>
    <t>1300</t>
  </si>
  <si>
    <t>Обслуживание государственного (муниципального) внутреннего долга</t>
  </si>
  <si>
    <t>1301</t>
  </si>
  <si>
    <t>МЕЖБЮДЖЕТНЫЕ ТРАНСФЕРТЫ ОБЩЕГО ХАРАКТЕРА БЮДЖЕТАМ БЮДЖЕТНОЙ СИСТЕМЫ РОССИЙСКОЙ ФЕДЕРАЦИИ</t>
  </si>
  <si>
    <t>1400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</si>
  <si>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</si>
  <si>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</si>
  <si>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Иные дотации</t>
  </si>
  <si>
    <t>1402</t>
  </si>
  <si>
    <t>Прочие межбюджетные трансферты общего характера</t>
  </si>
  <si>
    <t>1403</t>
  </si>
  <si>
    <t>Исполнено на 01.07.2023 г.</t>
  </si>
  <si>
    <t>за первое полугодие 2024 года в сравнении с соответствующим периодом прошлого года</t>
  </si>
  <si>
    <t>Исполнено на 01.07.2024 г.</t>
  </si>
  <si>
    <t>0402</t>
  </si>
  <si>
    <t>Топливно-энергетический комплекс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</si>
</sst>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0.0"/>
  </numFmts>
  <fonts count="7" x14ac:knownFonts="1">
    <font>
      <sz val="11"/>
      <color theme="1"/>
      <name val="Segoe UI"/>
      <family val="2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9E7E2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Fill="1" applyBorder="1"/>
    <xf numFmtId="0" fontId="0" fillId="0" borderId="0" xfId="0" applyBorder="1"/>
    <xf numFmtId="0" fontId="2" fillId="0" borderId="0" xfId="0" applyFont="1" applyBorder="1" applyAlignment="1">
      <alignment horizontal="right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center" vertical="top" wrapText="1"/>
    </xf>
    <xf numFmtId="165" fontId="6" fillId="0" borderId="7" xfId="0" applyNumberFormat="1" applyFont="1" applyFill="1" applyBorder="1"/>
    <xf numFmtId="49" fontId="0" fillId="0" borderId="0" xfId="0" applyNumberFormat="1" applyFont="1" applyFill="1" applyBorder="1" applyAlignment="1">
      <alignment horizontal="left" wrapText="1"/>
    </xf>
    <xf numFmtId="0" fontId="5" fillId="0" borderId="4" xfId="0" applyFont="1" applyFill="1" applyBorder="1" applyAlignment="1">
      <alignment horizontal="left" vertical="top" wrapText="1"/>
    </xf>
    <xf numFmtId="0" fontId="5" fillId="0" borderId="5" xfId="0" applyFont="1" applyFill="1" applyBorder="1" applyAlignment="1">
      <alignment horizontal="center" vertical="top" wrapText="1"/>
    </xf>
    <xf numFmtId="165" fontId="3" fillId="0" borderId="7" xfId="0" applyNumberFormat="1" applyFont="1" applyFill="1" applyBorder="1" applyAlignment="1"/>
    <xf numFmtId="0" fontId="5" fillId="0" borderId="8" xfId="0" applyFont="1" applyFill="1" applyBorder="1" applyAlignment="1">
      <alignment horizontal="left" vertical="top" wrapText="1"/>
    </xf>
    <xf numFmtId="0" fontId="5" fillId="0" borderId="9" xfId="0" applyFont="1" applyFill="1" applyBorder="1" applyAlignment="1">
      <alignment horizontal="center" vertical="top" wrapText="1"/>
    </xf>
    <xf numFmtId="165" fontId="3" fillId="0" borderId="11" xfId="0" applyNumberFormat="1" applyFont="1" applyFill="1" applyBorder="1" applyAlignment="1"/>
    <xf numFmtId="49" fontId="0" fillId="3" borderId="0" xfId="0" applyNumberFormat="1" applyFont="1" applyFill="1" applyBorder="1" applyAlignment="1">
      <alignment horizontal="left" wrapText="1"/>
    </xf>
    <xf numFmtId="0" fontId="1" fillId="0" borderId="0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left" vertical="top" wrapText="1"/>
    </xf>
    <xf numFmtId="4" fontId="5" fillId="0" borderId="6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center" wrapText="1"/>
    </xf>
    <xf numFmtId="4" fontId="5" fillId="0" borderId="10" xfId="0" applyNumberFormat="1" applyFont="1" applyFill="1" applyBorder="1" applyAlignment="1">
      <alignment horizontal="right"/>
    </xf>
    <xf numFmtId="4" fontId="4" fillId="0" borderId="6" xfId="0" applyNumberFormat="1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3"/>
  <sheetViews>
    <sheetView tabSelected="1" workbookViewId="0">
      <selection activeCell="B6" sqref="B6:D75"/>
    </sheetView>
  </sheetViews>
  <sheetFormatPr defaultRowHeight="16.5" x14ac:dyDescent="0.3"/>
  <cols>
    <col min="1" max="1" width="40" style="2" customWidth="1"/>
    <col min="2" max="2" width="11.625" style="2" customWidth="1"/>
    <col min="3" max="3" width="16.375" style="2" customWidth="1"/>
    <col min="4" max="4" width="15.25" style="2" customWidth="1"/>
    <col min="5" max="5" width="12" style="2" customWidth="1"/>
    <col min="6" max="6" width="9" style="2"/>
    <col min="7" max="7" width="17.875" style="2" customWidth="1"/>
    <col min="8" max="16384" width="9" style="2"/>
  </cols>
  <sheetData>
    <row r="1" spans="1:8" ht="24" customHeight="1" x14ac:dyDescent="0.3">
      <c r="A1" s="18" t="s">
        <v>0</v>
      </c>
      <c r="B1" s="18"/>
      <c r="C1" s="18"/>
      <c r="D1" s="18"/>
      <c r="E1" s="18"/>
      <c r="F1" s="1"/>
      <c r="G1" s="1"/>
      <c r="H1" s="1"/>
    </row>
    <row r="2" spans="1:8" ht="18.75" x14ac:dyDescent="0.3">
      <c r="A2" s="18" t="s">
        <v>1</v>
      </c>
      <c r="B2" s="18"/>
      <c r="C2" s="18"/>
      <c r="D2" s="18"/>
      <c r="E2" s="18"/>
      <c r="F2" s="1"/>
      <c r="G2" s="1"/>
      <c r="H2" s="1"/>
    </row>
    <row r="3" spans="1:8" ht="18.75" x14ac:dyDescent="0.3">
      <c r="A3" s="18" t="s">
        <v>144</v>
      </c>
      <c r="B3" s="18"/>
      <c r="C3" s="18"/>
      <c r="D3" s="18"/>
      <c r="E3" s="18"/>
      <c r="F3" s="1"/>
      <c r="G3" s="1"/>
      <c r="H3" s="1"/>
    </row>
    <row r="4" spans="1:8" ht="17.25" thickBot="1" x14ac:dyDescent="0.35">
      <c r="D4" s="3" t="s">
        <v>2</v>
      </c>
      <c r="F4" s="1"/>
      <c r="G4" s="1"/>
      <c r="H4" s="1"/>
    </row>
    <row r="5" spans="1:8" ht="48.75" customHeight="1" x14ac:dyDescent="0.3">
      <c r="A5" s="4" t="s">
        <v>3</v>
      </c>
      <c r="B5" s="5" t="s">
        <v>4</v>
      </c>
      <c r="C5" s="5" t="s">
        <v>143</v>
      </c>
      <c r="D5" s="5" t="s">
        <v>145</v>
      </c>
      <c r="E5" s="6" t="s">
        <v>5</v>
      </c>
      <c r="F5" s="1"/>
      <c r="G5" s="1"/>
      <c r="H5" s="1"/>
    </row>
    <row r="6" spans="1:8" x14ac:dyDescent="0.3">
      <c r="A6" s="7" t="s">
        <v>6</v>
      </c>
      <c r="B6" s="8"/>
      <c r="C6" s="23">
        <v>16546464.119030001</v>
      </c>
      <c r="D6" s="23">
        <v>19378052.209419999</v>
      </c>
      <c r="E6" s="9">
        <f>D6/C6*100</f>
        <v>117.11294975180471</v>
      </c>
      <c r="F6" s="10"/>
      <c r="G6" s="10"/>
      <c r="H6" s="1"/>
    </row>
    <row r="7" spans="1:8" x14ac:dyDescent="0.3">
      <c r="A7" s="11" t="s">
        <v>7</v>
      </c>
      <c r="B7" s="12" t="s">
        <v>8</v>
      </c>
      <c r="C7" s="20">
        <v>613916.39673000004</v>
      </c>
      <c r="D7" s="20">
        <v>732717.06479999993</v>
      </c>
      <c r="E7" s="13">
        <f t="shared" ref="E7:E69" si="0">D7/C7*100</f>
        <v>119.35127791060584</v>
      </c>
      <c r="F7" s="10"/>
      <c r="G7" s="10"/>
      <c r="H7" s="1"/>
    </row>
    <row r="8" spans="1:8" ht="65.25" customHeight="1" x14ac:dyDescent="0.3">
      <c r="A8" s="11" t="s">
        <v>9</v>
      </c>
      <c r="B8" s="12" t="s">
        <v>10</v>
      </c>
      <c r="C8" s="20">
        <v>53321.748810000005</v>
      </c>
      <c r="D8" s="20">
        <v>62252.741099999999</v>
      </c>
      <c r="E8" s="13">
        <f t="shared" si="0"/>
        <v>116.74924864490765</v>
      </c>
      <c r="F8" s="10"/>
      <c r="G8" s="10"/>
      <c r="H8" s="1"/>
    </row>
    <row r="9" spans="1:8" ht="78.75" x14ac:dyDescent="0.3">
      <c r="A9" s="11" t="s">
        <v>11</v>
      </c>
      <c r="B9" s="12" t="s">
        <v>12</v>
      </c>
      <c r="C9" s="20">
        <v>80967.664510000002</v>
      </c>
      <c r="D9" s="20">
        <v>100467.49424</v>
      </c>
      <c r="E9" s="13">
        <f t="shared" si="0"/>
        <v>124.08347807486982</v>
      </c>
      <c r="F9" s="10"/>
      <c r="G9" s="10"/>
      <c r="H9" s="1"/>
    </row>
    <row r="10" spans="1:8" x14ac:dyDescent="0.3">
      <c r="A10" s="11" t="s">
        <v>13</v>
      </c>
      <c r="B10" s="12" t="s">
        <v>14</v>
      </c>
      <c r="C10" s="20">
        <v>49024.727700000003</v>
      </c>
      <c r="D10" s="20">
        <v>55273.165159999997</v>
      </c>
      <c r="E10" s="13">
        <f t="shared" si="0"/>
        <v>112.74548121559478</v>
      </c>
      <c r="F10" s="10"/>
      <c r="G10" s="10"/>
      <c r="H10" s="1"/>
    </row>
    <row r="11" spans="1:8" ht="63" x14ac:dyDescent="0.3">
      <c r="A11" s="11" t="s">
        <v>15</v>
      </c>
      <c r="B11" s="12" t="s">
        <v>16</v>
      </c>
      <c r="C11" s="20">
        <v>57701.384239999999</v>
      </c>
      <c r="D11" s="20">
        <v>65636.143930000006</v>
      </c>
      <c r="E11" s="13">
        <f t="shared" si="0"/>
        <v>113.75141999539665</v>
      </c>
      <c r="F11" s="10"/>
      <c r="G11" s="10"/>
      <c r="H11" s="1"/>
    </row>
    <row r="12" spans="1:8" ht="31.5" x14ac:dyDescent="0.3">
      <c r="A12" s="11" t="s">
        <v>17</v>
      </c>
      <c r="B12" s="12" t="s">
        <v>18</v>
      </c>
      <c r="C12" s="20">
        <v>11241.721869999999</v>
      </c>
      <c r="D12" s="20">
        <v>30433.05631</v>
      </c>
      <c r="E12" s="13">
        <f t="shared" si="0"/>
        <v>270.71525751953163</v>
      </c>
      <c r="F12" s="10"/>
      <c r="G12" s="10"/>
      <c r="H12" s="1"/>
    </row>
    <row r="13" spans="1:8" x14ac:dyDescent="0.3">
      <c r="A13" s="11" t="s">
        <v>19</v>
      </c>
      <c r="B13" s="12" t="s">
        <v>20</v>
      </c>
      <c r="C13" s="20">
        <v>0</v>
      </c>
      <c r="D13" s="20">
        <v>0</v>
      </c>
      <c r="E13" s="13"/>
      <c r="F13" s="10"/>
      <c r="G13" s="10"/>
      <c r="H13" s="1"/>
    </row>
    <row r="14" spans="1:8" ht="31.5" x14ac:dyDescent="0.3">
      <c r="A14" s="11" t="s">
        <v>21</v>
      </c>
      <c r="B14" s="12" t="s">
        <v>22</v>
      </c>
      <c r="C14" s="20">
        <v>17195.599999999999</v>
      </c>
      <c r="D14" s="20">
        <v>20535.084999999999</v>
      </c>
      <c r="E14" s="13">
        <f t="shared" si="0"/>
        <v>119.42057852008654</v>
      </c>
      <c r="F14" s="10"/>
      <c r="G14" s="10"/>
      <c r="H14" s="1"/>
    </row>
    <row r="15" spans="1:8" x14ac:dyDescent="0.3">
      <c r="A15" s="11" t="s">
        <v>23</v>
      </c>
      <c r="B15" s="12" t="s">
        <v>24</v>
      </c>
      <c r="C15" s="20">
        <v>344463.54960000003</v>
      </c>
      <c r="D15" s="20">
        <v>398119.37906000001</v>
      </c>
      <c r="E15" s="13">
        <f t="shared" si="0"/>
        <v>115.5766348928084</v>
      </c>
      <c r="F15" s="10"/>
      <c r="G15" s="10"/>
      <c r="H15" s="1"/>
    </row>
    <row r="16" spans="1:8" x14ac:dyDescent="0.3">
      <c r="A16" s="11" t="s">
        <v>25</v>
      </c>
      <c r="B16" s="12" t="s">
        <v>26</v>
      </c>
      <c r="C16" s="20">
        <v>10290.228449999999</v>
      </c>
      <c r="D16" s="20">
        <v>9343.1597600000005</v>
      </c>
      <c r="E16" s="13">
        <f t="shared" si="0"/>
        <v>90.796426973397288</v>
      </c>
      <c r="F16" s="10"/>
      <c r="G16" s="10"/>
      <c r="H16" s="1"/>
    </row>
    <row r="17" spans="1:8" ht="31.5" x14ac:dyDescent="0.3">
      <c r="A17" s="11" t="s">
        <v>27</v>
      </c>
      <c r="B17" s="12" t="s">
        <v>28</v>
      </c>
      <c r="C17" s="20">
        <v>9836.9666799999995</v>
      </c>
      <c r="D17" s="20">
        <v>9277.1597600000005</v>
      </c>
      <c r="E17" s="13">
        <f t="shared" si="0"/>
        <v>94.309150999381046</v>
      </c>
      <c r="F17" s="10"/>
      <c r="G17" s="10"/>
      <c r="H17" s="1"/>
    </row>
    <row r="18" spans="1:8" x14ac:dyDescent="0.3">
      <c r="A18" s="11" t="s">
        <v>29</v>
      </c>
      <c r="B18" s="12" t="s">
        <v>30</v>
      </c>
      <c r="C18" s="20">
        <v>453.26177000000001</v>
      </c>
      <c r="D18" s="20">
        <v>66</v>
      </c>
      <c r="E18" s="13">
        <f t="shared" si="0"/>
        <v>14.561122152437431</v>
      </c>
      <c r="F18" s="10"/>
      <c r="G18" s="10"/>
      <c r="H18" s="1"/>
    </row>
    <row r="19" spans="1:8" ht="33.75" customHeight="1" x14ac:dyDescent="0.3">
      <c r="A19" s="11" t="s">
        <v>31</v>
      </c>
      <c r="B19" s="12" t="s">
        <v>32</v>
      </c>
      <c r="C19" s="20">
        <v>102574.95762</v>
      </c>
      <c r="D19" s="20">
        <v>132179.89862999998</v>
      </c>
      <c r="E19" s="13">
        <f t="shared" si="0"/>
        <v>128.86176284827206</v>
      </c>
      <c r="F19" s="10"/>
      <c r="G19" s="10"/>
      <c r="H19" s="1"/>
    </row>
    <row r="20" spans="1:8" x14ac:dyDescent="0.3">
      <c r="A20" s="11" t="s">
        <v>33</v>
      </c>
      <c r="B20" s="12" t="s">
        <v>34</v>
      </c>
      <c r="C20" s="20">
        <v>995.49878999999999</v>
      </c>
      <c r="D20" s="20">
        <v>1383.94426</v>
      </c>
      <c r="E20" s="13">
        <f t="shared" si="0"/>
        <v>139.02018504713601</v>
      </c>
      <c r="F20" s="10"/>
      <c r="G20" s="10"/>
      <c r="H20" s="1"/>
    </row>
    <row r="21" spans="1:8" ht="63" x14ac:dyDescent="0.3">
      <c r="A21" s="11" t="s">
        <v>35</v>
      </c>
      <c r="B21" s="12" t="s">
        <v>36</v>
      </c>
      <c r="C21" s="20">
        <v>100381.45883</v>
      </c>
      <c r="D21" s="20">
        <v>128028.99437</v>
      </c>
      <c r="E21" s="13">
        <f t="shared" si="0"/>
        <v>127.54247234723117</v>
      </c>
      <c r="F21" s="10"/>
      <c r="G21" s="10"/>
      <c r="H21" s="1"/>
    </row>
    <row r="22" spans="1:8" ht="47.25" x14ac:dyDescent="0.3">
      <c r="A22" s="11" t="s">
        <v>37</v>
      </c>
      <c r="B22" s="12" t="s">
        <v>38</v>
      </c>
      <c r="C22" s="20">
        <v>1198</v>
      </c>
      <c r="D22" s="20">
        <v>2766.96</v>
      </c>
      <c r="E22" s="13">
        <f t="shared" si="0"/>
        <v>230.96494156928213</v>
      </c>
      <c r="F22" s="10"/>
      <c r="G22" s="10"/>
      <c r="H22" s="1"/>
    </row>
    <row r="23" spans="1:8" x14ac:dyDescent="0.3">
      <c r="A23" s="11" t="s">
        <v>39</v>
      </c>
      <c r="B23" s="12" t="s">
        <v>40</v>
      </c>
      <c r="C23" s="20">
        <v>4283453.7956900001</v>
      </c>
      <c r="D23" s="20">
        <v>5179212.0269399993</v>
      </c>
      <c r="E23" s="13">
        <f t="shared" si="0"/>
        <v>120.91205541078345</v>
      </c>
      <c r="F23" s="10"/>
      <c r="G23" s="10"/>
      <c r="H23" s="1"/>
    </row>
    <row r="24" spans="1:8" x14ac:dyDescent="0.3">
      <c r="A24" s="11" t="s">
        <v>41</v>
      </c>
      <c r="B24" s="12" t="s">
        <v>42</v>
      </c>
      <c r="C24" s="20">
        <v>50145.311729999994</v>
      </c>
      <c r="D24" s="20">
        <v>40651.002350000002</v>
      </c>
      <c r="E24" s="13">
        <f t="shared" si="0"/>
        <v>81.06640670393935</v>
      </c>
      <c r="F24" s="10"/>
      <c r="G24" s="10"/>
      <c r="H24" s="1"/>
    </row>
    <row r="25" spans="1:8" x14ac:dyDescent="0.3">
      <c r="A25" s="19" t="s">
        <v>147</v>
      </c>
      <c r="B25" s="21" t="s">
        <v>146</v>
      </c>
      <c r="C25" s="20"/>
      <c r="D25" s="20">
        <v>247647.17172000001</v>
      </c>
      <c r="E25" s="13"/>
      <c r="F25" s="10"/>
      <c r="G25" s="10"/>
      <c r="H25" s="1"/>
    </row>
    <row r="26" spans="1:8" x14ac:dyDescent="0.3">
      <c r="A26" s="11" t="s">
        <v>43</v>
      </c>
      <c r="B26" s="12" t="s">
        <v>44</v>
      </c>
      <c r="C26" s="20">
        <v>681105.93117</v>
      </c>
      <c r="D26" s="20">
        <v>754337.87815</v>
      </c>
      <c r="E26" s="13">
        <f t="shared" si="0"/>
        <v>110.75191737857905</v>
      </c>
      <c r="F26" s="10"/>
      <c r="G26" s="10"/>
      <c r="H26" s="1"/>
    </row>
    <row r="27" spans="1:8" x14ac:dyDescent="0.3">
      <c r="A27" s="11" t="s">
        <v>45</v>
      </c>
      <c r="B27" s="12" t="s">
        <v>46</v>
      </c>
      <c r="C27" s="20">
        <v>41921.632010000001</v>
      </c>
      <c r="D27" s="20">
        <v>0</v>
      </c>
      <c r="E27" s="13">
        <f t="shared" si="0"/>
        <v>0</v>
      </c>
      <c r="F27" s="10"/>
      <c r="G27" s="10"/>
      <c r="H27" s="1"/>
    </row>
    <row r="28" spans="1:8" x14ac:dyDescent="0.3">
      <c r="A28" s="11" t="s">
        <v>47</v>
      </c>
      <c r="B28" s="12" t="s">
        <v>48</v>
      </c>
      <c r="C28" s="20">
        <v>320334.88137000002</v>
      </c>
      <c r="D28" s="20">
        <v>199469.76744</v>
      </c>
      <c r="E28" s="13">
        <f t="shared" si="0"/>
        <v>62.269137406114751</v>
      </c>
      <c r="F28" s="10"/>
      <c r="G28" s="10"/>
      <c r="H28" s="1"/>
    </row>
    <row r="29" spans="1:8" x14ac:dyDescent="0.3">
      <c r="A29" s="11" t="s">
        <v>49</v>
      </c>
      <c r="B29" s="12" t="s">
        <v>50</v>
      </c>
      <c r="C29" s="20">
        <v>8100</v>
      </c>
      <c r="D29" s="20">
        <v>7750</v>
      </c>
      <c r="E29" s="13">
        <f t="shared" si="0"/>
        <v>95.679012345679013</v>
      </c>
      <c r="F29" s="10"/>
      <c r="G29" s="10"/>
      <c r="H29" s="1"/>
    </row>
    <row r="30" spans="1:8" x14ac:dyDescent="0.3">
      <c r="A30" s="11" t="s">
        <v>51</v>
      </c>
      <c r="B30" s="12" t="s">
        <v>52</v>
      </c>
      <c r="C30" s="20">
        <v>2552405.7900799997</v>
      </c>
      <c r="D30" s="20">
        <v>3638951.4363299999</v>
      </c>
      <c r="E30" s="13">
        <f t="shared" si="0"/>
        <v>142.56947114259387</v>
      </c>
      <c r="F30" s="10"/>
      <c r="G30" s="10"/>
      <c r="H30" s="1"/>
    </row>
    <row r="31" spans="1:8" x14ac:dyDescent="0.3">
      <c r="A31" s="11" t="s">
        <v>53</v>
      </c>
      <c r="B31" s="12" t="s">
        <v>54</v>
      </c>
      <c r="C31" s="20">
        <v>71071.929959999994</v>
      </c>
      <c r="D31" s="20">
        <v>78013.499650000012</v>
      </c>
      <c r="E31" s="13">
        <f t="shared" si="0"/>
        <v>109.76696382651605</v>
      </c>
      <c r="F31" s="10"/>
      <c r="G31" s="10"/>
      <c r="H31" s="1"/>
    </row>
    <row r="32" spans="1:8" ht="31.5" x14ac:dyDescent="0.3">
      <c r="A32" s="11" t="s">
        <v>55</v>
      </c>
      <c r="B32" s="12" t="s">
        <v>56</v>
      </c>
      <c r="C32" s="20">
        <v>558368.31937000004</v>
      </c>
      <c r="D32" s="20">
        <v>212391.27130000002</v>
      </c>
      <c r="E32" s="13">
        <f t="shared" si="0"/>
        <v>38.037844184934848</v>
      </c>
      <c r="F32" s="10"/>
      <c r="G32" s="10"/>
      <c r="H32" s="1"/>
    </row>
    <row r="33" spans="1:8" ht="31.5" x14ac:dyDescent="0.3">
      <c r="A33" s="11" t="s">
        <v>57</v>
      </c>
      <c r="B33" s="12" t="s">
        <v>58</v>
      </c>
      <c r="C33" s="20">
        <v>442437.16210000002</v>
      </c>
      <c r="D33" s="20">
        <v>429969.13818999997</v>
      </c>
      <c r="E33" s="13">
        <f t="shared" si="0"/>
        <v>97.181967298854062</v>
      </c>
      <c r="F33" s="10"/>
      <c r="G33" s="10"/>
      <c r="H33" s="1"/>
    </row>
    <row r="34" spans="1:8" x14ac:dyDescent="0.3">
      <c r="A34" s="11" t="s">
        <v>59</v>
      </c>
      <c r="B34" s="12" t="s">
        <v>60</v>
      </c>
      <c r="C34" s="20">
        <v>88402.391610000006</v>
      </c>
      <c r="D34" s="20">
        <v>206907.46233000001</v>
      </c>
      <c r="E34" s="13">
        <f t="shared" si="0"/>
        <v>234.05188316940828</v>
      </c>
      <c r="F34" s="10"/>
      <c r="G34" s="10"/>
      <c r="H34" s="1"/>
    </row>
    <row r="35" spans="1:8" x14ac:dyDescent="0.3">
      <c r="A35" s="11" t="s">
        <v>61</v>
      </c>
      <c r="B35" s="12" t="s">
        <v>62</v>
      </c>
      <c r="C35" s="20">
        <v>288298.79564999999</v>
      </c>
      <c r="D35" s="20">
        <v>193835.83065000002</v>
      </c>
      <c r="E35" s="13">
        <f t="shared" si="0"/>
        <v>67.234353238617146</v>
      </c>
      <c r="F35" s="10"/>
      <c r="G35" s="10"/>
      <c r="H35" s="1"/>
    </row>
    <row r="36" spans="1:8" x14ac:dyDescent="0.3">
      <c r="A36" s="11" t="s">
        <v>63</v>
      </c>
      <c r="B36" s="12" t="s">
        <v>64</v>
      </c>
      <c r="C36" s="20">
        <v>65735.97484000001</v>
      </c>
      <c r="D36" s="20">
        <v>29225.845209999999</v>
      </c>
      <c r="E36" s="13">
        <f t="shared" si="0"/>
        <v>44.459438353405567</v>
      </c>
      <c r="F36" s="10"/>
      <c r="G36" s="10"/>
      <c r="H36" s="1"/>
    </row>
    <row r="37" spans="1:8" x14ac:dyDescent="0.3">
      <c r="A37" s="11" t="s">
        <v>65</v>
      </c>
      <c r="B37" s="12" t="s">
        <v>66</v>
      </c>
      <c r="C37" s="20">
        <v>31382.903039999997</v>
      </c>
      <c r="D37" s="20">
        <v>46440.367039999997</v>
      </c>
      <c r="E37" s="13">
        <f t="shared" si="0"/>
        <v>147.97983150509714</v>
      </c>
      <c r="F37" s="10"/>
      <c r="G37" s="10"/>
      <c r="H37" s="1"/>
    </row>
    <row r="38" spans="1:8" ht="31.5" x14ac:dyDescent="0.3">
      <c r="A38" s="11" t="s">
        <v>67</v>
      </c>
      <c r="B38" s="12" t="s">
        <v>68</v>
      </c>
      <c r="C38" s="20">
        <v>15478.91511</v>
      </c>
      <c r="D38" s="20">
        <v>8870.7988699999987</v>
      </c>
      <c r="E38" s="13">
        <f t="shared" si="0"/>
        <v>57.308918661031392</v>
      </c>
      <c r="F38" s="10"/>
      <c r="G38" s="10"/>
      <c r="H38" s="1"/>
    </row>
    <row r="39" spans="1:8" ht="31.5" x14ac:dyDescent="0.3">
      <c r="A39" s="11" t="s">
        <v>69</v>
      </c>
      <c r="B39" s="12" t="s">
        <v>70</v>
      </c>
      <c r="C39" s="20">
        <v>15903.987929999999</v>
      </c>
      <c r="D39" s="20">
        <v>37569.568169999999</v>
      </c>
      <c r="E39" s="13">
        <f t="shared" si="0"/>
        <v>236.22734332646087</v>
      </c>
      <c r="F39" s="10"/>
      <c r="G39" s="10"/>
      <c r="H39" s="1"/>
    </row>
    <row r="40" spans="1:8" x14ac:dyDescent="0.3">
      <c r="A40" s="11" t="s">
        <v>71</v>
      </c>
      <c r="B40" s="12" t="s">
        <v>72</v>
      </c>
      <c r="C40" s="20">
        <v>4312306.4019300006</v>
      </c>
      <c r="D40" s="20">
        <v>5553339.5563999992</v>
      </c>
      <c r="E40" s="13">
        <f t="shared" si="0"/>
        <v>128.77887234345329</v>
      </c>
      <c r="F40" s="10"/>
      <c r="G40" s="10"/>
      <c r="H40" s="1"/>
    </row>
    <row r="41" spans="1:8" x14ac:dyDescent="0.3">
      <c r="A41" s="11" t="s">
        <v>73</v>
      </c>
      <c r="B41" s="12" t="s">
        <v>74</v>
      </c>
      <c r="C41" s="20">
        <v>115227.27072</v>
      </c>
      <c r="D41" s="20">
        <v>980795.28046000004</v>
      </c>
      <c r="E41" s="13">
        <f t="shared" si="0"/>
        <v>851.18329570029766</v>
      </c>
      <c r="F41" s="10"/>
      <c r="G41" s="10"/>
      <c r="H41" s="1"/>
    </row>
    <row r="42" spans="1:8" x14ac:dyDescent="0.3">
      <c r="A42" s="11" t="s">
        <v>75</v>
      </c>
      <c r="B42" s="12" t="s">
        <v>76</v>
      </c>
      <c r="C42" s="20">
        <v>3435001.9706100002</v>
      </c>
      <c r="D42" s="20">
        <v>3756599.5431300001</v>
      </c>
      <c r="E42" s="13">
        <f t="shared" si="0"/>
        <v>109.36236937479514</v>
      </c>
      <c r="F42" s="10"/>
      <c r="G42" s="10"/>
      <c r="H42" s="1"/>
    </row>
    <row r="43" spans="1:8" x14ac:dyDescent="0.3">
      <c r="A43" s="11" t="s">
        <v>77</v>
      </c>
      <c r="B43" s="12" t="s">
        <v>78</v>
      </c>
      <c r="C43" s="20">
        <v>280222.48239999998</v>
      </c>
      <c r="D43" s="20">
        <v>210556.95481</v>
      </c>
      <c r="E43" s="13">
        <f t="shared" si="0"/>
        <v>75.139208319995959</v>
      </c>
      <c r="F43" s="10"/>
      <c r="G43" s="10"/>
      <c r="H43" s="1"/>
    </row>
    <row r="44" spans="1:8" x14ac:dyDescent="0.3">
      <c r="A44" s="11" t="s">
        <v>79</v>
      </c>
      <c r="B44" s="12" t="s">
        <v>80</v>
      </c>
      <c r="C44" s="20">
        <v>326403.22446</v>
      </c>
      <c r="D44" s="20">
        <v>422075.91316000005</v>
      </c>
      <c r="E44" s="13">
        <f t="shared" si="0"/>
        <v>129.31119594736865</v>
      </c>
      <c r="F44" s="10"/>
      <c r="G44" s="10"/>
      <c r="H44" s="1"/>
    </row>
    <row r="45" spans="1:8" ht="31.5" x14ac:dyDescent="0.3">
      <c r="A45" s="11" t="s">
        <v>81</v>
      </c>
      <c r="B45" s="12" t="s">
        <v>82</v>
      </c>
      <c r="C45" s="20">
        <v>12359.082039999999</v>
      </c>
      <c r="D45" s="20">
        <v>15777.39638</v>
      </c>
      <c r="E45" s="13">
        <f t="shared" si="0"/>
        <v>127.65831903159695</v>
      </c>
      <c r="F45" s="10"/>
      <c r="G45" s="10"/>
      <c r="H45" s="1"/>
    </row>
    <row r="46" spans="1:8" x14ac:dyDescent="0.3">
      <c r="A46" s="11" t="s">
        <v>83</v>
      </c>
      <c r="B46" s="12" t="s">
        <v>84</v>
      </c>
      <c r="C46" s="20">
        <v>13685.25</v>
      </c>
      <c r="D46" s="20">
        <v>12528.445810000001</v>
      </c>
      <c r="E46" s="13">
        <f t="shared" si="0"/>
        <v>91.54707301656893</v>
      </c>
      <c r="F46" s="10"/>
      <c r="G46" s="10"/>
      <c r="H46" s="1"/>
    </row>
    <row r="47" spans="1:8" x14ac:dyDescent="0.3">
      <c r="A47" s="11" t="s">
        <v>85</v>
      </c>
      <c r="B47" s="12" t="s">
        <v>86</v>
      </c>
      <c r="C47" s="20">
        <v>129407.1217</v>
      </c>
      <c r="D47" s="20">
        <v>155006.02265</v>
      </c>
      <c r="E47" s="13">
        <f t="shared" si="0"/>
        <v>119.78167863847943</v>
      </c>
      <c r="F47" s="10"/>
      <c r="G47" s="10"/>
      <c r="H47" s="1"/>
    </row>
    <row r="48" spans="1:8" x14ac:dyDescent="0.3">
      <c r="A48" s="11" t="s">
        <v>87</v>
      </c>
      <c r="B48" s="12" t="s">
        <v>88</v>
      </c>
      <c r="C48" s="20">
        <v>272922.97685000004</v>
      </c>
      <c r="D48" s="20">
        <v>345677.83422000002</v>
      </c>
      <c r="E48" s="13">
        <f t="shared" si="0"/>
        <v>126.65765199021205</v>
      </c>
      <c r="F48" s="10"/>
      <c r="G48" s="10"/>
      <c r="H48" s="1"/>
    </row>
    <row r="49" spans="1:8" x14ac:dyDescent="0.3">
      <c r="A49" s="11" t="s">
        <v>89</v>
      </c>
      <c r="B49" s="12" t="s">
        <v>90</v>
      </c>
      <c r="C49" s="20">
        <v>249421.413</v>
      </c>
      <c r="D49" s="20">
        <v>321111.14704000001</v>
      </c>
      <c r="E49" s="13">
        <f t="shared" si="0"/>
        <v>128.74241356334551</v>
      </c>
      <c r="F49" s="10"/>
      <c r="G49" s="10"/>
      <c r="H49" s="1"/>
    </row>
    <row r="50" spans="1:8" ht="31.5" x14ac:dyDescent="0.3">
      <c r="A50" s="11" t="s">
        <v>91</v>
      </c>
      <c r="B50" s="12" t="s">
        <v>92</v>
      </c>
      <c r="C50" s="20">
        <v>23501.563850000002</v>
      </c>
      <c r="D50" s="20">
        <v>24566.687180000001</v>
      </c>
      <c r="E50" s="13">
        <f t="shared" si="0"/>
        <v>104.53213810280117</v>
      </c>
      <c r="F50" s="10"/>
      <c r="G50" s="10"/>
      <c r="H50" s="1"/>
    </row>
    <row r="51" spans="1:8" x14ac:dyDescent="0.3">
      <c r="A51" s="11" t="s">
        <v>93</v>
      </c>
      <c r="B51" s="12" t="s">
        <v>94</v>
      </c>
      <c r="C51" s="20">
        <v>904228.75872000004</v>
      </c>
      <c r="D51" s="20">
        <v>1016131.86282</v>
      </c>
      <c r="E51" s="13">
        <f t="shared" si="0"/>
        <v>112.37553030921144</v>
      </c>
      <c r="F51" s="10"/>
      <c r="G51" s="10"/>
      <c r="H51" s="1"/>
    </row>
    <row r="52" spans="1:8" x14ac:dyDescent="0.3">
      <c r="A52" s="11" t="s">
        <v>95</v>
      </c>
      <c r="B52" s="12" t="s">
        <v>96</v>
      </c>
      <c r="C52" s="20">
        <v>274309.60748000001</v>
      </c>
      <c r="D52" s="20">
        <v>255331.29832</v>
      </c>
      <c r="E52" s="13">
        <f t="shared" si="0"/>
        <v>93.081427466450023</v>
      </c>
      <c r="F52" s="10"/>
      <c r="G52" s="10"/>
      <c r="H52" s="1"/>
    </row>
    <row r="53" spans="1:8" x14ac:dyDescent="0.3">
      <c r="A53" s="11" t="s">
        <v>97</v>
      </c>
      <c r="B53" s="12" t="s">
        <v>98</v>
      </c>
      <c r="C53" s="20">
        <v>350483.08993999998</v>
      </c>
      <c r="D53" s="20">
        <v>430765.12686000002</v>
      </c>
      <c r="E53" s="13">
        <f t="shared" si="0"/>
        <v>122.90610851831502</v>
      </c>
      <c r="F53" s="10"/>
      <c r="G53" s="10"/>
      <c r="H53" s="1"/>
    </row>
    <row r="54" spans="1:8" ht="31.5" x14ac:dyDescent="0.3">
      <c r="A54" s="11" t="s">
        <v>99</v>
      </c>
      <c r="B54" s="12" t="s">
        <v>100</v>
      </c>
      <c r="C54" s="20">
        <v>3701.1398899999999</v>
      </c>
      <c r="D54" s="20">
        <v>4504.7006600000004</v>
      </c>
      <c r="E54" s="13">
        <f t="shared" si="0"/>
        <v>121.71116990663113</v>
      </c>
      <c r="F54" s="10"/>
      <c r="G54" s="10"/>
      <c r="H54" s="1"/>
    </row>
    <row r="55" spans="1:8" x14ac:dyDescent="0.3">
      <c r="A55" s="11" t="s">
        <v>101</v>
      </c>
      <c r="B55" s="12" t="s">
        <v>102</v>
      </c>
      <c r="C55" s="20">
        <v>79414.452409999998</v>
      </c>
      <c r="D55" s="20">
        <v>125460.13816</v>
      </c>
      <c r="E55" s="13">
        <f t="shared" si="0"/>
        <v>157.98149373652529</v>
      </c>
      <c r="F55" s="10"/>
      <c r="G55" s="10"/>
      <c r="H55" s="1"/>
    </row>
    <row r="56" spans="1:8" ht="47.25" x14ac:dyDescent="0.3">
      <c r="A56" s="11" t="s">
        <v>103</v>
      </c>
      <c r="B56" s="12" t="s">
        <v>104</v>
      </c>
      <c r="C56" s="20">
        <v>18033.777140000002</v>
      </c>
      <c r="D56" s="20">
        <v>17790.253949999998</v>
      </c>
      <c r="E56" s="13">
        <f t="shared" si="0"/>
        <v>98.649627373625165</v>
      </c>
      <c r="F56" s="10"/>
      <c r="G56" s="10"/>
      <c r="H56" s="1"/>
    </row>
    <row r="57" spans="1:8" x14ac:dyDescent="0.3">
      <c r="A57" s="11" t="s">
        <v>105</v>
      </c>
      <c r="B57" s="12" t="s">
        <v>106</v>
      </c>
      <c r="C57" s="20">
        <v>178286.69186000002</v>
      </c>
      <c r="D57" s="20">
        <v>182280.34487</v>
      </c>
      <c r="E57" s="13">
        <f t="shared" si="0"/>
        <v>102.24001745073379</v>
      </c>
      <c r="F57" s="10"/>
      <c r="G57" s="10"/>
      <c r="H57" s="1"/>
    </row>
    <row r="58" spans="1:8" x14ac:dyDescent="0.3">
      <c r="A58" s="11" t="s">
        <v>107</v>
      </c>
      <c r="B58" s="12" t="s">
        <v>108</v>
      </c>
      <c r="C58" s="20">
        <v>3720849.3507500002</v>
      </c>
      <c r="D58" s="20">
        <v>3488853.6882699998</v>
      </c>
      <c r="E58" s="13">
        <f t="shared" si="0"/>
        <v>93.764981040330539</v>
      </c>
      <c r="F58" s="10"/>
      <c r="G58" s="10"/>
      <c r="H58" s="1"/>
    </row>
    <row r="59" spans="1:8" x14ac:dyDescent="0.3">
      <c r="A59" s="11" t="s">
        <v>109</v>
      </c>
      <c r="B59" s="12" t="s">
        <v>110</v>
      </c>
      <c r="C59" s="20">
        <v>13257.656429999999</v>
      </c>
      <c r="D59" s="20">
        <v>13541.33035</v>
      </c>
      <c r="E59" s="13">
        <f t="shared" si="0"/>
        <v>102.13969883363467</v>
      </c>
      <c r="F59" s="10"/>
      <c r="G59" s="10"/>
      <c r="H59" s="1"/>
    </row>
    <row r="60" spans="1:8" x14ac:dyDescent="0.3">
      <c r="A60" s="11" t="s">
        <v>111</v>
      </c>
      <c r="B60" s="12" t="s">
        <v>112</v>
      </c>
      <c r="C60" s="20">
        <v>319083.27767000004</v>
      </c>
      <c r="D60" s="20">
        <v>464688.65133999998</v>
      </c>
      <c r="E60" s="13">
        <f t="shared" si="0"/>
        <v>145.63240503646412</v>
      </c>
      <c r="F60" s="10"/>
      <c r="G60" s="10"/>
      <c r="H60" s="1"/>
    </row>
    <row r="61" spans="1:8" x14ac:dyDescent="0.3">
      <c r="A61" s="11" t="s">
        <v>113</v>
      </c>
      <c r="B61" s="12" t="s">
        <v>114</v>
      </c>
      <c r="C61" s="20">
        <v>2126857.4593799999</v>
      </c>
      <c r="D61" s="20">
        <v>2469419.7571300003</v>
      </c>
      <c r="E61" s="13">
        <f t="shared" si="0"/>
        <v>116.10650004960186</v>
      </c>
      <c r="F61" s="10"/>
      <c r="G61" s="10"/>
      <c r="H61" s="1"/>
    </row>
    <row r="62" spans="1:8" x14ac:dyDescent="0.3">
      <c r="A62" s="11" t="s">
        <v>115</v>
      </c>
      <c r="B62" s="12" t="s">
        <v>116</v>
      </c>
      <c r="C62" s="20">
        <v>1185842.9377899999</v>
      </c>
      <c r="D62" s="20">
        <v>455950.92614</v>
      </c>
      <c r="E62" s="13">
        <f t="shared" si="0"/>
        <v>38.449520725715537</v>
      </c>
      <c r="F62" s="10"/>
      <c r="G62" s="10"/>
      <c r="H62" s="1"/>
    </row>
    <row r="63" spans="1:8" ht="31.5" x14ac:dyDescent="0.3">
      <c r="A63" s="11" t="s">
        <v>117</v>
      </c>
      <c r="B63" s="12" t="s">
        <v>118</v>
      </c>
      <c r="C63" s="20">
        <v>75808.019480000003</v>
      </c>
      <c r="D63" s="20">
        <v>85253.023310000004</v>
      </c>
      <c r="E63" s="13">
        <f t="shared" si="0"/>
        <v>112.45910906891825</v>
      </c>
      <c r="F63" s="10"/>
      <c r="G63" s="10"/>
      <c r="H63" s="1"/>
    </row>
    <row r="64" spans="1:8" x14ac:dyDescent="0.3">
      <c r="A64" s="11" t="s">
        <v>119</v>
      </c>
      <c r="B64" s="12" t="s">
        <v>120</v>
      </c>
      <c r="C64" s="20">
        <v>93260.494010000009</v>
      </c>
      <c r="D64" s="20">
        <v>242299.75284999999</v>
      </c>
      <c r="E64" s="13">
        <f t="shared" si="0"/>
        <v>259.80963903538725</v>
      </c>
      <c r="F64" s="10"/>
      <c r="G64" s="10"/>
      <c r="H64" s="1"/>
    </row>
    <row r="65" spans="1:8" x14ac:dyDescent="0.3">
      <c r="A65" s="11" t="s">
        <v>121</v>
      </c>
      <c r="B65" s="12" t="s">
        <v>122</v>
      </c>
      <c r="C65" s="20">
        <v>4410.0819199999996</v>
      </c>
      <c r="D65" s="20">
        <v>124693.81447</v>
      </c>
      <c r="E65" s="13">
        <f t="shared" si="0"/>
        <v>2827.4716146315941</v>
      </c>
      <c r="F65" s="10"/>
      <c r="G65" s="10"/>
      <c r="H65" s="1"/>
    </row>
    <row r="66" spans="1:8" x14ac:dyDescent="0.3">
      <c r="A66" s="11" t="s">
        <v>123</v>
      </c>
      <c r="B66" s="12" t="s">
        <v>124</v>
      </c>
      <c r="C66" s="20">
        <v>78379.839420000004</v>
      </c>
      <c r="D66" s="20">
        <v>104894.55039</v>
      </c>
      <c r="E66" s="13">
        <f t="shared" si="0"/>
        <v>133.82848340364717</v>
      </c>
      <c r="F66" s="10"/>
      <c r="G66" s="10"/>
      <c r="H66" s="1"/>
    </row>
    <row r="67" spans="1:8" ht="31.5" x14ac:dyDescent="0.3">
      <c r="A67" s="11" t="s">
        <v>125</v>
      </c>
      <c r="B67" s="12" t="s">
        <v>126</v>
      </c>
      <c r="C67" s="20">
        <v>10470.57267</v>
      </c>
      <c r="D67" s="20">
        <v>12711.387990000001</v>
      </c>
      <c r="E67" s="13">
        <f t="shared" si="0"/>
        <v>121.40107700527523</v>
      </c>
      <c r="F67" s="10"/>
      <c r="G67" s="10"/>
      <c r="H67" s="1"/>
    </row>
    <row r="68" spans="1:8" x14ac:dyDescent="0.3">
      <c r="A68" s="11" t="s">
        <v>127</v>
      </c>
      <c r="B68" s="12" t="s">
        <v>128</v>
      </c>
      <c r="C68" s="20">
        <v>19146.37</v>
      </c>
      <c r="D68" s="20">
        <v>21926.077000000001</v>
      </c>
      <c r="E68" s="13">
        <f t="shared" si="0"/>
        <v>114.51819326587756</v>
      </c>
      <c r="F68" s="10"/>
      <c r="G68" s="10"/>
      <c r="H68" s="1"/>
    </row>
    <row r="69" spans="1:8" x14ac:dyDescent="0.3">
      <c r="A69" s="11" t="s">
        <v>129</v>
      </c>
      <c r="B69" s="12" t="s">
        <v>130</v>
      </c>
      <c r="C69" s="20">
        <v>19146.37</v>
      </c>
      <c r="D69" s="20">
        <v>21926.077000000001</v>
      </c>
      <c r="E69" s="13">
        <f t="shared" si="0"/>
        <v>114.51819326587756</v>
      </c>
      <c r="F69" s="10"/>
      <c r="G69" s="10"/>
      <c r="H69" s="1"/>
    </row>
    <row r="70" spans="1:8" ht="31.5" x14ac:dyDescent="0.3">
      <c r="A70" s="11" t="s">
        <v>131</v>
      </c>
      <c r="B70" s="12" t="s">
        <v>132</v>
      </c>
      <c r="C70" s="20">
        <v>0</v>
      </c>
      <c r="D70" s="20">
        <v>1333.6155800000001</v>
      </c>
      <c r="E70" s="13"/>
      <c r="F70" s="10"/>
      <c r="G70" s="10"/>
      <c r="H70" s="1"/>
    </row>
    <row r="71" spans="1:8" ht="31.5" x14ac:dyDescent="0.3">
      <c r="A71" s="11" t="s">
        <v>133</v>
      </c>
      <c r="B71" s="12" t="s">
        <v>134</v>
      </c>
      <c r="C71" s="20">
        <v>0</v>
      </c>
      <c r="D71" s="20">
        <v>1333.6155800000001</v>
      </c>
      <c r="E71" s="13"/>
      <c r="F71" s="10"/>
      <c r="G71" s="10"/>
      <c r="H71" s="1"/>
    </row>
    <row r="72" spans="1:8" ht="63" x14ac:dyDescent="0.3">
      <c r="A72" s="11" t="s">
        <v>135</v>
      </c>
      <c r="B72" s="12" t="s">
        <v>136</v>
      </c>
      <c r="C72" s="20">
        <v>1739694.32314</v>
      </c>
      <c r="D72" s="20">
        <v>2178628.1669200002</v>
      </c>
      <c r="E72" s="13">
        <f t="shared" ref="E70:E75" si="1">D72/C72*100</f>
        <v>125.2305153808723</v>
      </c>
      <c r="F72" s="10"/>
      <c r="G72" s="10"/>
      <c r="H72" s="1"/>
    </row>
    <row r="73" spans="1:8" ht="47.25" x14ac:dyDescent="0.3">
      <c r="A73" s="11" t="s">
        <v>137</v>
      </c>
      <c r="B73" s="12" t="s">
        <v>138</v>
      </c>
      <c r="C73" s="20">
        <v>1095585.3</v>
      </c>
      <c r="D73" s="20">
        <v>1076484.1629699999</v>
      </c>
      <c r="E73" s="13">
        <f t="shared" si="1"/>
        <v>98.25653584161816</v>
      </c>
      <c r="F73" s="10"/>
      <c r="G73" s="10"/>
      <c r="H73" s="1"/>
    </row>
    <row r="74" spans="1:8" x14ac:dyDescent="0.3">
      <c r="A74" s="11" t="s">
        <v>139</v>
      </c>
      <c r="B74" s="12" t="s">
        <v>140</v>
      </c>
      <c r="C74" s="20">
        <v>21598.637999999999</v>
      </c>
      <c r="D74" s="20">
        <v>464217.06201999995</v>
      </c>
      <c r="E74" s="13">
        <f t="shared" si="1"/>
        <v>2149.288589493467</v>
      </c>
      <c r="F74" s="10"/>
      <c r="G74" s="10"/>
      <c r="H74" s="1"/>
    </row>
    <row r="75" spans="1:8" ht="32.25" thickBot="1" x14ac:dyDescent="0.35">
      <c r="A75" s="14" t="s">
        <v>141</v>
      </c>
      <c r="B75" s="15" t="s">
        <v>142</v>
      </c>
      <c r="C75" s="22">
        <v>622510.38514000003</v>
      </c>
      <c r="D75" s="22">
        <v>637926.94192999997</v>
      </c>
      <c r="E75" s="16">
        <f t="shared" si="1"/>
        <v>102.47651399205699</v>
      </c>
      <c r="F75" s="10"/>
      <c r="G75" s="1"/>
      <c r="H75" s="1"/>
    </row>
    <row r="76" spans="1:8" x14ac:dyDescent="0.3">
      <c r="F76" s="10"/>
      <c r="G76" s="1"/>
      <c r="H76" s="1"/>
    </row>
    <row r="77" spans="1:8" x14ac:dyDescent="0.3">
      <c r="F77" s="10"/>
      <c r="G77" s="1"/>
      <c r="H77" s="1"/>
    </row>
    <row r="80" spans="1:8" x14ac:dyDescent="0.3">
      <c r="D80" s="17"/>
    </row>
    <row r="81" spans="4:4" x14ac:dyDescent="0.3">
      <c r="D81" s="17"/>
    </row>
    <row r="82" spans="4:4" x14ac:dyDescent="0.3">
      <c r="D82" s="17"/>
    </row>
    <row r="83" spans="4:4" x14ac:dyDescent="0.3">
      <c r="D83" s="17"/>
    </row>
    <row r="84" spans="4:4" x14ac:dyDescent="0.3">
      <c r="D84" s="17"/>
    </row>
    <row r="85" spans="4:4" x14ac:dyDescent="0.3">
      <c r="D85" s="17"/>
    </row>
    <row r="86" spans="4:4" x14ac:dyDescent="0.3">
      <c r="D86" s="17"/>
    </row>
    <row r="87" spans="4:4" x14ac:dyDescent="0.3">
      <c r="D87" s="17"/>
    </row>
    <row r="88" spans="4:4" x14ac:dyDescent="0.3">
      <c r="D88" s="17"/>
    </row>
    <row r="89" spans="4:4" x14ac:dyDescent="0.3">
      <c r="D89" s="17"/>
    </row>
    <row r="90" spans="4:4" x14ac:dyDescent="0.3">
      <c r="D90" s="17"/>
    </row>
    <row r="91" spans="4:4" x14ac:dyDescent="0.3">
      <c r="D91" s="17"/>
    </row>
    <row r="92" spans="4:4" x14ac:dyDescent="0.3">
      <c r="D92" s="17"/>
    </row>
    <row r="93" spans="4:4" x14ac:dyDescent="0.3">
      <c r="D93" s="17"/>
    </row>
    <row r="94" spans="4:4" x14ac:dyDescent="0.3">
      <c r="D94" s="17"/>
    </row>
    <row r="95" spans="4:4" x14ac:dyDescent="0.3">
      <c r="D95" s="17"/>
    </row>
    <row r="96" spans="4:4" x14ac:dyDescent="0.3">
      <c r="D96" s="17"/>
    </row>
    <row r="97" spans="4:4" x14ac:dyDescent="0.3">
      <c r="D97" s="17"/>
    </row>
    <row r="98" spans="4:4" x14ac:dyDescent="0.3">
      <c r="D98" s="17"/>
    </row>
    <row r="99" spans="4:4" x14ac:dyDescent="0.3">
      <c r="D99" s="17"/>
    </row>
    <row r="100" spans="4:4" x14ac:dyDescent="0.3">
      <c r="D100" s="17"/>
    </row>
    <row r="101" spans="4:4" x14ac:dyDescent="0.3">
      <c r="D101" s="17"/>
    </row>
    <row r="102" spans="4:4" x14ac:dyDescent="0.3">
      <c r="D102" s="17"/>
    </row>
    <row r="103" spans="4:4" x14ac:dyDescent="0.3">
      <c r="D103" s="17"/>
    </row>
    <row r="104" spans="4:4" x14ac:dyDescent="0.3">
      <c r="D104" s="17"/>
    </row>
    <row r="105" spans="4:4" x14ac:dyDescent="0.3">
      <c r="D105" s="17"/>
    </row>
    <row r="106" spans="4:4" x14ac:dyDescent="0.3">
      <c r="D106" s="17"/>
    </row>
    <row r="107" spans="4:4" x14ac:dyDescent="0.3">
      <c r="D107" s="17"/>
    </row>
    <row r="108" spans="4:4" x14ac:dyDescent="0.3">
      <c r="D108" s="17"/>
    </row>
    <row r="109" spans="4:4" x14ac:dyDescent="0.3">
      <c r="D109" s="17"/>
    </row>
    <row r="110" spans="4:4" x14ac:dyDescent="0.3">
      <c r="D110" s="17"/>
    </row>
    <row r="111" spans="4:4" x14ac:dyDescent="0.3">
      <c r="D111" s="17"/>
    </row>
    <row r="112" spans="4:4" x14ac:dyDescent="0.3">
      <c r="D112" s="17"/>
    </row>
    <row r="113" spans="4:4" x14ac:dyDescent="0.3">
      <c r="D113" s="17"/>
    </row>
    <row r="114" spans="4:4" x14ac:dyDescent="0.3">
      <c r="D114" s="17"/>
    </row>
    <row r="115" spans="4:4" x14ac:dyDescent="0.3">
      <c r="D115" s="17"/>
    </row>
    <row r="116" spans="4:4" x14ac:dyDescent="0.3">
      <c r="D116" s="17"/>
    </row>
    <row r="117" spans="4:4" x14ac:dyDescent="0.3">
      <c r="D117" s="17"/>
    </row>
    <row r="118" spans="4:4" x14ac:dyDescent="0.3">
      <c r="D118" s="17"/>
    </row>
    <row r="119" spans="4:4" x14ac:dyDescent="0.3">
      <c r="D119" s="17"/>
    </row>
    <row r="120" spans="4:4" x14ac:dyDescent="0.3">
      <c r="D120" s="17"/>
    </row>
    <row r="121" spans="4:4" x14ac:dyDescent="0.3">
      <c r="D121" s="17"/>
    </row>
    <row r="122" spans="4:4" x14ac:dyDescent="0.3">
      <c r="D122" s="17"/>
    </row>
    <row r="123" spans="4:4" x14ac:dyDescent="0.3">
      <c r="D123" s="17"/>
    </row>
    <row r="124" spans="4:4" x14ac:dyDescent="0.3">
      <c r="D124" s="17"/>
    </row>
    <row r="125" spans="4:4" x14ac:dyDescent="0.3">
      <c r="D125" s="17"/>
    </row>
    <row r="126" spans="4:4" x14ac:dyDescent="0.3">
      <c r="D126" s="17"/>
    </row>
    <row r="127" spans="4:4" x14ac:dyDescent="0.3">
      <c r="D127" s="17"/>
    </row>
    <row r="128" spans="4:4" x14ac:dyDescent="0.3">
      <c r="D128" s="17"/>
    </row>
    <row r="129" spans="4:4" x14ac:dyDescent="0.3">
      <c r="D129" s="17"/>
    </row>
    <row r="130" spans="4:4" x14ac:dyDescent="0.3">
      <c r="D130" s="17"/>
    </row>
    <row r="131" spans="4:4" x14ac:dyDescent="0.3">
      <c r="D131" s="17"/>
    </row>
    <row r="132" spans="4:4" x14ac:dyDescent="0.3">
      <c r="D132" s="17"/>
    </row>
    <row r="133" spans="4:4" x14ac:dyDescent="0.3">
      <c r="D133" s="17"/>
    </row>
    <row r="134" spans="4:4" x14ac:dyDescent="0.3">
      <c r="D134" s="17"/>
    </row>
    <row r="135" spans="4:4" x14ac:dyDescent="0.3">
      <c r="D135" s="17"/>
    </row>
    <row r="136" spans="4:4" x14ac:dyDescent="0.3">
      <c r="D136" s="17"/>
    </row>
    <row r="137" spans="4:4" x14ac:dyDescent="0.3">
      <c r="D137" s="17"/>
    </row>
    <row r="138" spans="4:4" x14ac:dyDescent="0.3">
      <c r="D138" s="17"/>
    </row>
    <row r="139" spans="4:4" x14ac:dyDescent="0.3">
      <c r="D139" s="17"/>
    </row>
    <row r="140" spans="4:4" x14ac:dyDescent="0.3">
      <c r="D140" s="17"/>
    </row>
    <row r="141" spans="4:4" x14ac:dyDescent="0.3">
      <c r="D141" s="17"/>
    </row>
    <row r="142" spans="4:4" x14ac:dyDescent="0.3">
      <c r="D142" s="17"/>
    </row>
    <row r="143" spans="4:4" x14ac:dyDescent="0.3">
      <c r="D143" s="17"/>
    </row>
    <row r="144" spans="4:4" x14ac:dyDescent="0.3">
      <c r="D144" s="17"/>
    </row>
    <row r="145" spans="4:4" x14ac:dyDescent="0.3">
      <c r="D145" s="17"/>
    </row>
    <row r="146" spans="4:4" x14ac:dyDescent="0.3">
      <c r="D146" s="17"/>
    </row>
    <row r="147" spans="4:4" x14ac:dyDescent="0.3">
      <c r="D147" s="17"/>
    </row>
    <row r="148" spans="4:4" x14ac:dyDescent="0.3">
      <c r="D148" s="17"/>
    </row>
    <row r="149" spans="4:4" x14ac:dyDescent="0.3">
      <c r="D149" s="17"/>
    </row>
    <row r="150" spans="4:4" x14ac:dyDescent="0.3">
      <c r="D150" s="17"/>
    </row>
    <row r="151" spans="4:4" x14ac:dyDescent="0.3">
      <c r="D151" s="17"/>
    </row>
    <row r="152" spans="4:4" x14ac:dyDescent="0.3">
      <c r="D152" s="17"/>
    </row>
    <row r="153" spans="4:4" x14ac:dyDescent="0.3">
      <c r="D153" s="17"/>
    </row>
  </sheetData>
  <mergeCells count="3">
    <mergeCell ref="A1:E1"/>
    <mergeCell ref="A2:E2"/>
    <mergeCell ref="A3:E3"/>
  </mergeCells>
  <pageMargins left="0.7" right="0.7" top="0.75" bottom="0.75" header="0.3" footer="0.3"/>
  <pageSetup paperSize="9" scale="86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пункт 3.8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Сумачакова</dc:creator>
  <cp:lastModifiedBy>Сумачакова</cp:lastModifiedBy>
  <dcterms:created xsi:type="dcterms:W3CDTF">2023-07-20T04:59:41Z</dcterms:created>
  <dcterms:modified xsi:type="dcterms:W3CDTF">2024-07-23T10:16:52Z</dcterms:modified>
</cp:coreProperties>
</file>