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4 г\на 01.10.2024 г\"/>
    </mc:Choice>
  </mc:AlternateContent>
  <bookViews>
    <workbookView xWindow="0" yWindow="0" windowWidth="28800" windowHeight="1234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план'!$A$1:$D$30</definedName>
    <definedName name="_xlnm.Print_Area" localSheetId="0">'налог и не налог КБ МО'!$A$1:$G$29</definedName>
    <definedName name="_xlnm.Print_Area" localSheetId="1">'налог и не налог МР'!$A$1:$F$28</definedName>
    <definedName name="_xlnm.Print_Area" localSheetId="2">'налог и не налог СП'!$A$1:$F$28</definedName>
    <definedName name="_xlnm.Print_Area" localSheetId="4">'налог КБ МО'!$A$1:$F$29</definedName>
    <definedName name="_xlnm.Print_Area" localSheetId="5">'налог МР'!$A$1:$F$28</definedName>
    <definedName name="_xlnm.Print_Area" localSheetId="6">'налог СП'!$A$1:$F$28</definedName>
    <definedName name="_xlnm.Print_Area" localSheetId="7">'структура неналог'!$A$1:$U$30</definedName>
  </definedNames>
  <calcPr calcId="162913"/>
</workbook>
</file>

<file path=xl/calcChain.xml><?xml version="1.0" encoding="utf-8"?>
<calcChain xmlns="http://schemas.openxmlformats.org/spreadsheetml/2006/main">
  <c r="F27" i="8" l="1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  <c r="F28" i="6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<sst xmlns="http://schemas.openxmlformats.org/spreadsheetml/2006/main" count="201" uniqueCount="45">
  <si>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</si>
  <si>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октября 2024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</si>
  <si>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</si>
  <si>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</si>
  <si>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</si>
  <si>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</si>
  <si>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</si>
  <si>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</si>
  <si>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</si>
  <si>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</si>
  <si>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</si>
  <si>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</si>
  <si>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</si>
  <si>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</si>
  <si>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</si>
  <si>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</si>
  <si>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</si>
  <si>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</si>
  <si>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</si>
  <si>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</si>
  <si>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</si>
  <si>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</si>
  <si>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</si>
  <si>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</si>
  <si>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</si>
  <si>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</si>
  <si>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</si>
  <si>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</si>
  <si>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</si>
  <si>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</si>
  <si>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</si>
  <si>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</si>
  <si>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</si>
  <si>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</si>
  <si>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</si>
  <si>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</si>
  <si>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</si>
  <si>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</si>
  <si>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</si>
  <si>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</si>
  <si>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</si>
  <si>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</si>
  <si>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</si>
  <si>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</si>
  <si>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Поступление неналоговых доходов в КБ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</si>
</sst>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19">
    <xf numFmtId="0" fontId="0" fillId="0" borderId="0" xfId="0"/>
    <xf numFmtId="3" fontId="26" fillId="0" borderId="3" xfId="0" applyNumberFormat="1" applyFont="1" applyFill="1" applyBorder="1" applyAlignment="1">
      <alignment horizontal="center" vertical="center"/>
    </xf>
    <xf numFmtId="3" fontId="27" fillId="0" borderId="3" xfId="0" applyNumberFormat="1" applyFont="1" applyFill="1" applyBorder="1" applyAlignment="1">
      <alignment horizontal="center" vertical="center"/>
    </xf>
    <xf numFmtId="49" fontId="19" fillId="0" borderId="1" xfId="1" applyNumberFormat="1" applyFont="1" applyFill="1" applyProtection="1"/>
    <xf numFmtId="0" fontId="19" fillId="0" borderId="1" xfId="2" applyNumberFormat="1" applyFont="1" applyFill="1" applyProtection="1"/>
    <xf numFmtId="0" fontId="20" fillId="0" borderId="1" xfId="3" applyNumberFormat="1" applyFont="1" applyFill="1" applyProtection="1"/>
    <xf numFmtId="0" fontId="21" fillId="0" borderId="0" xfId="0" applyFont="1" applyFill="1" applyProtection="1">
      <protection locked="0"/>
    </xf>
    <xf numFmtId="0" fontId="19" fillId="0" borderId="1" xfId="4" applyNumberFormat="1" applyFont="1" applyFill="1" applyProtection="1">
      <alignment horizontal="left"/>
    </xf>
    <xf numFmtId="49" fontId="19" fillId="0" borderId="1" xfId="6" applyNumberFormat="1" applyFont="1" applyFill="1" applyProtection="1">
      <alignment horizontal="left"/>
    </xf>
    <xf numFmtId="49" fontId="19" fillId="0" borderId="1" xfId="9" applyNumberFormat="1" applyFont="1" applyFill="1" applyProtection="1">
      <alignment horizontal="left" wrapText="1"/>
    </xf>
    <xf numFmtId="49" fontId="19" fillId="0" borderId="1" xfId="10" applyNumberFormat="1" applyFont="1" applyFill="1" applyProtection="1">
      <alignment wrapText="1"/>
    </xf>
    <xf numFmtId="0" fontId="19" fillId="0" borderId="1" xfId="13" applyNumberFormat="1" applyFont="1" applyFill="1" applyProtection="1"/>
    <xf numFmtId="49" fontId="19" fillId="0" borderId="2" xfId="14" applyNumberFormat="1" applyFont="1" applyFill="1" applyProtection="1"/>
    <xf numFmtId="0" fontId="19" fillId="0" borderId="2" xfId="15" applyNumberFormat="1" applyFont="1" applyFill="1" applyProtection="1"/>
    <xf numFmtId="0" fontId="19" fillId="0" borderId="4" xfId="17" applyNumberFormat="1" applyFont="1" applyFill="1" applyProtection="1"/>
    <xf numFmtId="0" fontId="19" fillId="0" borderId="3" xfId="16" applyNumberFormat="1" applyFont="1" applyFill="1" applyProtection="1">
      <alignment horizontal="center" vertical="center" wrapText="1"/>
    </xf>
    <xf numFmtId="0" fontId="19" fillId="0" borderId="5" xfId="18" applyNumberFormat="1" applyFont="1" applyFill="1" applyProtection="1">
      <alignment horizontal="left" vertical="center"/>
    </xf>
    <xf numFmtId="4" fontId="19" fillId="0" borderId="3" xfId="19" applyNumberFormat="1" applyFont="1" applyFill="1" applyProtection="1">
      <alignment horizontal="right" shrinkToFit="1"/>
    </xf>
    <xf numFmtId="4" fontId="19" fillId="0" borderId="3" xfId="20" applyNumberFormat="1" applyFont="1" applyFill="1" applyProtection="1">
      <alignment horizontal="right" shrinkToFit="1"/>
    </xf>
    <xf numFmtId="0" fontId="19" fillId="0" borderId="3" xfId="21" applyNumberFormat="1" applyFont="1" applyFill="1" applyProtection="1">
      <alignment horizontal="left" vertical="center"/>
    </xf>
    <xf numFmtId="4" fontId="19" fillId="0" borderId="3" xfId="22" applyNumberFormat="1" applyFont="1" applyFill="1" applyProtection="1">
      <alignment horizontal="right" shrinkToFit="1"/>
    </xf>
    <xf numFmtId="4" fontId="19" fillId="0" borderId="3" xfId="23" applyNumberFormat="1" applyFont="1" applyFill="1" applyProtection="1">
      <alignment horizontal="right" shrinkToFit="1"/>
    </xf>
    <xf numFmtId="0" fontId="22" fillId="0" borderId="4" xfId="17" applyNumberFormat="1" applyFont="1" applyFill="1" applyProtection="1"/>
    <xf numFmtId="0" fontId="24" fillId="0" borderId="1" xfId="3" applyNumberFormat="1" applyFont="1" applyFill="1" applyProtection="1"/>
    <xf numFmtId="0" fontId="25" fillId="0" borderId="0" xfId="0" applyFont="1" applyFill="1" applyProtection="1">
      <protection locked="0"/>
    </xf>
    <xf numFmtId="0" fontId="19" fillId="0" borderId="1" xfId="33" applyNumberFormat="1" applyFont="1" applyFill="1" applyProtection="1"/>
    <xf numFmtId="0" fontId="19" fillId="0" borderId="1" xfId="34" applyNumberFormat="1" applyFont="1" applyFill="1" applyProtection="1">
      <alignment horizontal="center" vertical="center"/>
    </xf>
    <xf numFmtId="0" fontId="19" fillId="0" borderId="1" xfId="35" applyNumberFormat="1" applyFont="1" applyFill="1" applyProtection="1">
      <alignment horizontal="center" vertical="center"/>
    </xf>
    <xf numFmtId="0" fontId="19" fillId="0" borderId="3" xfId="39" applyNumberFormat="1" applyFont="1" applyFill="1" applyProtection="1">
      <alignment horizontal="center" vertical="center" wrapText="1"/>
    </xf>
    <xf numFmtId="0" fontId="19" fillId="0" borderId="3" xfId="40" applyNumberFormat="1" applyFont="1" applyFill="1" applyProtection="1">
      <alignment horizontal="left" vertical="center"/>
    </xf>
    <xf numFmtId="4" fontId="19" fillId="0" borderId="3" xfId="65" applyNumberFormat="1" applyFont="1" applyFill="1" applyProtection="1">
      <alignment horizontal="right" vertical="center"/>
    </xf>
    <xf numFmtId="4" fontId="19" fillId="0" borderId="3" xfId="66" applyNumberFormat="1" applyFont="1" applyFill="1" applyProtection="1">
      <alignment horizontal="right" vertical="center"/>
    </xf>
    <xf numFmtId="0" fontId="22" fillId="0" borderId="1" xfId="33" applyNumberFormat="1" applyFont="1" applyFill="1" applyProtection="1"/>
    <xf numFmtId="4" fontId="19" fillId="0" borderId="3" xfId="56" applyNumberFormat="1" applyFont="1" applyFill="1" applyProtection="1">
      <alignment horizontal="right" vertical="center"/>
    </xf>
    <xf numFmtId="4" fontId="19" fillId="0" borderId="3" xfId="57" applyNumberFormat="1" applyFont="1" applyFill="1" applyProtection="1">
      <alignment horizontal="right" vertical="center"/>
    </xf>
    <xf numFmtId="4" fontId="19" fillId="0" borderId="3" xfId="41" applyNumberFormat="1" applyFont="1" applyFill="1" applyProtection="1">
      <alignment horizontal="right"/>
    </xf>
    <xf numFmtId="4" fontId="19" fillId="0" borderId="3" xfId="42" applyNumberFormat="1" applyFont="1" applyFill="1" applyProtection="1">
      <alignment horizontal="right"/>
    </xf>
    <xf numFmtId="0" fontId="19" fillId="0" borderId="3" xfId="52" applyNumberFormat="1" applyFont="1" applyFill="1" applyProtection="1">
      <alignment horizontal="center" vertical="center"/>
    </xf>
    <xf numFmtId="0" fontId="19" fillId="0" borderId="6" xfId="53" applyNumberFormat="1" applyFont="1" applyFill="1" applyProtection="1">
      <alignment horizontal="center" vertical="center"/>
    </xf>
    <xf numFmtId="0" fontId="19" fillId="0" borderId="3" xfId="28" applyNumberFormat="1" applyFont="1" applyFill="1" applyProtection="1">
      <alignment horizontal="center" vertical="center" wrapText="1"/>
    </xf>
    <xf numFmtId="4" fontId="19" fillId="0" borderId="3" xfId="29" applyNumberFormat="1" applyFont="1" applyFill="1" applyProtection="1">
      <alignment horizontal="right"/>
    </xf>
    <xf numFmtId="4" fontId="19" fillId="0" borderId="3" xfId="30" applyNumberFormat="1" applyFont="1" applyFill="1" applyProtection="1">
      <alignment horizontal="right"/>
    </xf>
    <xf numFmtId="0" fontId="22" fillId="6" borderId="5" xfId="24" applyNumberFormat="1" applyFont="1" applyFill="1" applyProtection="1">
      <alignment horizontal="left" vertical="center"/>
    </xf>
    <xf numFmtId="4" fontId="22" fillId="6" borderId="3" xfId="23" applyNumberFormat="1" applyFont="1" applyFill="1" applyProtection="1">
      <alignment horizontal="right" shrinkToFit="1"/>
    </xf>
    <xf numFmtId="4" fontId="22" fillId="6" borderId="3" xfId="20" applyNumberFormat="1" applyFont="1" applyFill="1" applyProtection="1">
      <alignment horizontal="right" shrinkToFit="1"/>
    </xf>
    <xf numFmtId="0" fontId="22" fillId="6" borderId="3" xfId="43" applyNumberFormat="1" applyFont="1" applyFill="1" applyProtection="1">
      <alignment horizontal="left" vertical="center"/>
    </xf>
    <xf numFmtId="4" fontId="22" fillId="6" borderId="3" xfId="44" applyNumberFormat="1" applyFont="1" applyFill="1" applyProtection="1">
      <alignment horizontal="right"/>
    </xf>
    <xf numFmtId="4" fontId="22" fillId="6" borderId="3" xfId="42" applyNumberFormat="1" applyFont="1" applyFill="1" applyProtection="1">
      <alignment horizontal="right"/>
    </xf>
    <xf numFmtId="4" fontId="22" fillId="6" borderId="3" xfId="30" applyNumberFormat="1" applyFont="1" applyFill="1" applyProtection="1">
      <alignment horizontal="right"/>
    </xf>
    <xf numFmtId="0" fontId="22" fillId="6" borderId="3" xfId="31" applyNumberFormat="1" applyFont="1" applyFill="1" applyProtection="1">
      <alignment horizontal="left" vertical="center"/>
    </xf>
    <xf numFmtId="4" fontId="22" fillId="6" borderId="3" xfId="32" applyNumberFormat="1" applyFont="1" applyFill="1" applyProtection="1">
      <alignment horizontal="right"/>
    </xf>
    <xf numFmtId="4" fontId="22" fillId="6" borderId="3" xfId="58" applyNumberFormat="1" applyFont="1" applyFill="1" applyProtection="1">
      <alignment horizontal="right" vertical="center"/>
    </xf>
    <xf numFmtId="4" fontId="22" fillId="6" borderId="3" xfId="57" applyNumberFormat="1" applyFont="1" applyFill="1" applyProtection="1">
      <alignment horizontal="right" vertical="center"/>
    </xf>
    <xf numFmtId="4" fontId="22" fillId="6" borderId="3" xfId="67" applyNumberFormat="1" applyFont="1" applyFill="1" applyProtection="1">
      <alignment horizontal="right" vertical="center"/>
    </xf>
    <xf numFmtId="4" fontId="22" fillId="6" borderId="3" xfId="68" applyNumberFormat="1" applyFont="1" applyFill="1" applyProtection="1">
      <alignment horizontal="right" vertical="center"/>
    </xf>
    <xf numFmtId="0" fontId="19" fillId="6" borderId="3" xfId="16" applyNumberFormat="1" applyFont="1" applyFill="1" applyProtection="1">
      <alignment horizontal="center" vertical="center" wrapText="1"/>
    </xf>
    <xf numFmtId="0" fontId="19" fillId="6" borderId="3" xfId="16" applyFont="1" applyFill="1">
      <alignment horizontal="center" vertical="center" wrapText="1"/>
    </xf>
    <xf numFmtId="49" fontId="19" fillId="0" borderId="1" xfId="5" applyNumberFormat="1" applyFont="1" applyFill="1" applyProtection="1">
      <alignment horizontal="center"/>
    </xf>
    <xf numFmtId="49" fontId="19" fillId="0" borderId="1" xfId="5" applyFont="1" applyFill="1">
      <alignment horizontal="center"/>
    </xf>
    <xf numFmtId="49" fontId="19" fillId="0" borderId="1" xfId="7" applyNumberFormat="1" applyFont="1" applyFill="1" applyProtection="1">
      <alignment horizontal="center"/>
    </xf>
    <xf numFmtId="49" fontId="19" fillId="0" borderId="1" xfId="7" applyFont="1" applyFill="1">
      <alignment horizontal="center"/>
    </xf>
    <xf numFmtId="49" fontId="19" fillId="0" borderId="1" xfId="8" applyNumberFormat="1" applyFont="1" applyFill="1" applyProtection="1">
      <alignment horizontal="center" wrapText="1"/>
    </xf>
    <xf numFmtId="49" fontId="19" fillId="0" borderId="1" xfId="8" applyFont="1" applyFill="1">
      <alignment horizontal="center" wrapText="1"/>
    </xf>
    <xf numFmtId="49" fontId="23" fillId="0" borderId="1" xfId="11" applyNumberFormat="1" applyFont="1" applyFill="1" applyProtection="1">
      <alignment horizontal="left" wrapText="1"/>
    </xf>
    <xf numFmtId="49" fontId="23" fillId="0" borderId="1" xfId="11" applyFont="1" applyFill="1">
      <alignment horizontal="left" wrapText="1"/>
    </xf>
    <xf numFmtId="49" fontId="19" fillId="0" borderId="1" xfId="12" applyNumberFormat="1" applyFont="1" applyFill="1" applyProtection="1">
      <alignment horizontal="center" vertical="center" wrapText="1"/>
    </xf>
    <xf numFmtId="49" fontId="19" fillId="0" borderId="1" xfId="12" applyFont="1" applyFill="1">
      <alignment horizontal="center" vertical="center" wrapText="1"/>
    </xf>
    <xf numFmtId="0" fontId="19" fillId="0" borderId="1" xfId="25" applyNumberFormat="1" applyFont="1" applyFill="1" applyProtection="1">
      <alignment horizontal="center" vertical="center"/>
    </xf>
    <xf numFmtId="0" fontId="19" fillId="0" borderId="1" xfId="25" applyFont="1" applyFill="1">
      <alignment horizontal="center" vertical="center"/>
    </xf>
    <xf numFmtId="0" fontId="19" fillId="0" borderId="1" xfId="26" applyNumberFormat="1" applyFont="1" applyFill="1" applyProtection="1">
      <alignment horizontal="center" vertical="center"/>
    </xf>
    <xf numFmtId="0" fontId="19" fillId="0" borderId="1" xfId="26" applyFont="1" applyFill="1">
      <alignment horizontal="center" vertical="center"/>
    </xf>
    <xf numFmtId="0" fontId="19" fillId="0" borderId="1" xfId="27" applyNumberFormat="1" applyFont="1" applyFill="1" applyProtection="1">
      <alignment horizontal="center" vertical="center" wrapText="1"/>
    </xf>
    <xf numFmtId="0" fontId="19" fillId="0" borderId="1" xfId="27" applyFont="1" applyFill="1">
      <alignment horizontal="center" vertical="center" wrapText="1"/>
    </xf>
    <xf numFmtId="0" fontId="19" fillId="6" borderId="3" xfId="28" applyNumberFormat="1" applyFont="1" applyFill="1" applyProtection="1">
      <alignment horizontal="center" vertical="center" wrapText="1"/>
    </xf>
    <xf numFmtId="0" fontId="19" fillId="6" borderId="3" xfId="28" applyFont="1" applyFill="1">
      <alignment horizontal="center" vertical="center" wrapText="1"/>
    </xf>
    <xf numFmtId="0" fontId="19" fillId="0" borderId="1" xfId="34" applyNumberFormat="1" applyFont="1" applyFill="1" applyProtection="1">
      <alignment horizontal="center" vertical="center"/>
    </xf>
    <xf numFmtId="0" fontId="19" fillId="0" borderId="1" xfId="34" applyFont="1" applyFill="1">
      <alignment horizontal="center" vertical="center"/>
    </xf>
    <xf numFmtId="0" fontId="19" fillId="0" borderId="1" xfId="35" applyNumberFormat="1" applyFont="1" applyFill="1" applyProtection="1">
      <alignment horizontal="center" vertical="center"/>
    </xf>
    <xf numFmtId="0" fontId="19" fillId="0" borderId="1" xfId="35" applyFont="1" applyFill="1">
      <alignment horizontal="center" vertical="center"/>
    </xf>
    <xf numFmtId="0" fontId="19" fillId="0" borderId="1" xfId="36" applyNumberFormat="1" applyFont="1" applyFill="1" applyProtection="1">
      <alignment horizontal="center" vertical="center" wrapText="1"/>
    </xf>
    <xf numFmtId="0" fontId="19" fillId="0" borderId="1" xfId="36" applyFont="1" applyFill="1">
      <alignment horizontal="center" vertical="center" wrapText="1"/>
    </xf>
    <xf numFmtId="0" fontId="19" fillId="6" borderId="3" xfId="37" applyNumberFormat="1" applyFont="1" applyFill="1" applyProtection="1">
      <alignment horizontal="center" vertical="center" wrapText="1"/>
    </xf>
    <xf numFmtId="0" fontId="19" fillId="6" borderId="3" xfId="37" applyFont="1" applyFill="1">
      <alignment horizontal="center" vertical="center" wrapText="1"/>
    </xf>
    <xf numFmtId="0" fontId="19" fillId="6" borderId="3" xfId="38" applyNumberFormat="1" applyFont="1" applyFill="1" applyProtection="1">
      <alignment horizontal="center" vertical="center" wrapText="1"/>
    </xf>
    <xf numFmtId="0" fontId="19" fillId="6" borderId="3" xfId="38" applyFont="1" applyFill="1">
      <alignment horizontal="center" vertical="center" wrapText="1"/>
    </xf>
    <xf numFmtId="0" fontId="19" fillId="6" borderId="3" xfId="39" applyNumberFormat="1" applyFont="1" applyFill="1" applyProtection="1">
      <alignment horizontal="center" vertical="center" wrapText="1"/>
    </xf>
    <xf numFmtId="0" fontId="19" fillId="6" borderId="3" xfId="39" applyFont="1" applyFill="1">
      <alignment horizontal="center" vertical="center" wrapText="1"/>
    </xf>
    <xf numFmtId="0" fontId="19" fillId="6" borderId="5" xfId="45" applyNumberFormat="1" applyFont="1" applyFill="1" applyProtection="1">
      <alignment horizontal="center" vertical="center" wrapText="1"/>
    </xf>
    <xf numFmtId="0" fontId="19" fillId="6" borderId="5" xfId="45" applyFont="1" applyFill="1">
      <alignment horizontal="center" vertical="center" wrapText="1"/>
    </xf>
    <xf numFmtId="0" fontId="19" fillId="6" borderId="3" xfId="46" applyNumberFormat="1" applyFont="1" applyFill="1" applyProtection="1">
      <alignment horizontal="center" vertical="center" wrapText="1"/>
    </xf>
    <xf numFmtId="0" fontId="19" fillId="6" borderId="3" xfId="46" applyFont="1" applyFill="1">
      <alignment horizontal="center" vertical="center" wrapText="1"/>
    </xf>
    <xf numFmtId="0" fontId="19" fillId="6" borderId="3" xfId="47" applyNumberFormat="1" applyFont="1" applyFill="1" applyProtection="1">
      <alignment horizontal="center" vertical="center" wrapText="1"/>
    </xf>
    <xf numFmtId="0" fontId="19" fillId="6" borderId="3" xfId="47" applyFont="1" applyFill="1">
      <alignment horizontal="center" vertical="center" wrapText="1"/>
    </xf>
    <xf numFmtId="0" fontId="19" fillId="6" borderId="3" xfId="48" applyNumberFormat="1" applyFont="1" applyFill="1" applyProtection="1">
      <alignment horizontal="center" vertical="center" wrapText="1"/>
    </xf>
    <xf numFmtId="0" fontId="19" fillId="6" borderId="3" xfId="48" applyFont="1" applyFill="1">
      <alignment horizontal="center" vertical="center" wrapText="1"/>
    </xf>
    <xf numFmtId="0" fontId="19" fillId="6" borderId="3" xfId="49" applyNumberFormat="1" applyFont="1" applyFill="1" applyProtection="1">
      <alignment horizontal="center" vertical="center" wrapText="1"/>
    </xf>
    <xf numFmtId="0" fontId="19" fillId="6" borderId="3" xfId="49" applyFont="1" applyFill="1">
      <alignment horizontal="center" vertical="center" wrapText="1"/>
    </xf>
    <xf numFmtId="0" fontId="19" fillId="6" borderId="3" xfId="50" applyNumberFormat="1" applyFont="1" applyFill="1" applyProtection="1">
      <alignment horizontal="center" vertical="center" wrapText="1"/>
    </xf>
    <xf numFmtId="0" fontId="19" fillId="6" borderId="3" xfId="50" applyFont="1" applyFill="1">
      <alignment horizontal="center" vertical="center" wrapText="1"/>
    </xf>
    <xf numFmtId="0" fontId="19" fillId="6" borderId="3" xfId="51" applyNumberFormat="1" applyFont="1" applyFill="1" applyProtection="1">
      <alignment horizontal="center" vertical="center" wrapText="1"/>
    </xf>
    <xf numFmtId="0" fontId="19" fillId="6" borderId="3" xfId="51" applyFont="1" applyFill="1">
      <alignment horizontal="center" vertical="center" wrapText="1"/>
    </xf>
    <xf numFmtId="0" fontId="19" fillId="6" borderId="3" xfId="54" applyNumberFormat="1" applyFont="1" applyFill="1" applyProtection="1">
      <alignment horizontal="center" vertical="center" wrapText="1"/>
    </xf>
    <xf numFmtId="0" fontId="19" fillId="6" borderId="3" xfId="54" applyFont="1" applyFill="1">
      <alignment horizontal="center" vertical="center" wrapText="1"/>
    </xf>
    <xf numFmtId="0" fontId="19" fillId="6" borderId="3" xfId="55" applyNumberFormat="1" applyFont="1" applyFill="1" applyProtection="1">
      <alignment horizontal="center" vertical="center" wrapText="1"/>
    </xf>
    <xf numFmtId="0" fontId="19" fillId="6" borderId="3" xfId="55" applyFont="1" applyFill="1">
      <alignment horizontal="center" vertical="center" wrapText="1"/>
    </xf>
    <xf numFmtId="0" fontId="19" fillId="6" borderId="3" xfId="59" applyNumberFormat="1" applyFont="1" applyFill="1" applyProtection="1">
      <alignment horizontal="center" vertical="center" wrapText="1"/>
    </xf>
    <xf numFmtId="0" fontId="19" fillId="6" borderId="3" xfId="59" applyFont="1" applyFill="1">
      <alignment horizontal="center" vertical="center" wrapText="1"/>
    </xf>
    <xf numFmtId="0" fontId="22" fillId="6" borderId="3" xfId="39" applyNumberFormat="1" applyFont="1" applyFill="1" applyProtection="1">
      <alignment horizontal="center" vertical="center" wrapText="1"/>
    </xf>
    <xf numFmtId="0" fontId="22" fillId="6" borderId="3" xfId="39" applyFont="1" applyFill="1">
      <alignment horizontal="center" vertical="center" wrapText="1"/>
    </xf>
    <xf numFmtId="0" fontId="22" fillId="6" borderId="3" xfId="61" applyNumberFormat="1" applyFont="1" applyFill="1" applyProtection="1">
      <alignment horizontal="center" vertical="center" wrapText="1"/>
    </xf>
    <xf numFmtId="0" fontId="22" fillId="6" borderId="3" xfId="61" applyFont="1" applyFill="1">
      <alignment horizontal="center" vertical="center" wrapText="1"/>
    </xf>
    <xf numFmtId="0" fontId="22" fillId="6" borderId="3" xfId="62" applyNumberFormat="1" applyFont="1" applyFill="1" applyProtection="1">
      <alignment horizontal="center" vertical="center" wrapText="1"/>
    </xf>
    <xf numFmtId="0" fontId="22" fillId="6" borderId="3" xfId="62" applyFont="1" applyFill="1">
      <alignment horizontal="center" vertical="center" wrapText="1"/>
    </xf>
    <xf numFmtId="0" fontId="22" fillId="6" borderId="3" xfId="63" applyNumberFormat="1" applyFont="1" applyFill="1" applyProtection="1">
      <alignment horizontal="center" vertical="center" wrapText="1"/>
    </xf>
    <xf numFmtId="0" fontId="22" fillId="6" borderId="3" xfId="63" applyFont="1" applyFill="1">
      <alignment horizontal="center" vertical="center" wrapText="1"/>
    </xf>
    <xf numFmtId="0" fontId="22" fillId="6" borderId="3" xfId="64" applyNumberFormat="1" applyFont="1" applyFill="1" applyProtection="1">
      <alignment horizontal="center" vertical="center" wrapText="1"/>
    </xf>
    <xf numFmtId="0" fontId="22" fillId="6" borderId="3" xfId="64" applyFont="1" applyFill="1">
      <alignment horizontal="center" vertical="center" wrapText="1"/>
    </xf>
    <xf numFmtId="0" fontId="22" fillId="6" borderId="3" xfId="60" applyNumberFormat="1" applyFont="1" applyFill="1" applyProtection="1">
      <alignment horizontal="center" vertical="center" wrapText="1"/>
    </xf>
    <xf numFmtId="0" fontId="22" fillId="6" borderId="3" xfId="60" applyFont="1" applyFill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4" zoomScale="85" zoomScaleNormal="85" zoomScaleSheetLayoutView="85" zoomScalePageLayoutView="85" workbookViewId="0">
      <selection activeCell="F29" sqref="A1:G29"/>
    </sheetView>
  </sheetViews>
  <sheetFormatPr defaultRowHeight="15.75" x14ac:dyDescent="0.25"/>
  <cols>
    <col min="1" max="1" width="28.7109375" style="6" customWidth="1"/>
    <col min="2" max="3" width="16.5703125" style="6" customWidth="1"/>
    <col min="4" max="4" width="14.42578125" style="6" customWidth="1"/>
    <col min="5" max="6" width="16.5703125" style="6" customWidth="1"/>
    <col min="7" max="7" width="9.5703125" style="6" customWidth="1"/>
    <col min="8" max="8" width="9.140625" style="6" customWidth="1"/>
    <col min="9" max="16384" width="9.140625" style="6"/>
  </cols>
  <sheetData>
    <row r="1" spans="1:8" ht="14.25" hidden="1" customHeight="1" x14ac:dyDescent="0.25">
      <c r="A1" s="3"/>
      <c r="B1" s="4"/>
      <c r="C1" s="4"/>
      <c r="D1" s="4"/>
      <c r="E1" s="4"/>
      <c r="F1" s="4"/>
      <c r="G1" s="4"/>
      <c r="H1" s="5"/>
    </row>
    <row r="2" spans="1:8" ht="29.25" hidden="1" customHeight="1" x14ac:dyDescent="0.25">
      <c r="A2" s="3"/>
      <c r="B2" s="4"/>
      <c r="C2" s="4"/>
      <c r="D2" s="4"/>
      <c r="E2" s="4"/>
      <c r="F2" s="4"/>
      <c r="G2" s="4"/>
      <c r="H2" s="5"/>
    </row>
    <row r="3" spans="1:8" ht="12.75" hidden="1" customHeight="1" x14ac:dyDescent="0.25">
      <c r="A3" s="3"/>
      <c r="B3" s="7"/>
      <c r="C3" s="7"/>
      <c r="D3" s="7"/>
      <c r="E3" s="7"/>
      <c r="F3" s="7"/>
      <c r="G3" s="4"/>
      <c r="H3" s="5"/>
    </row>
    <row r="4" spans="1:8" ht="12.75" customHeight="1" x14ac:dyDescent="0.25">
      <c r="A4" s="3"/>
      <c r="B4" s="7"/>
      <c r="C4" s="7"/>
      <c r="D4" s="7"/>
      <c r="E4" s="7"/>
      <c r="F4" s="7"/>
      <c r="G4" s="4"/>
      <c r="H4" s="5"/>
    </row>
    <row r="5" spans="1:8" ht="17.649999999999999" customHeight="1" x14ac:dyDescent="0.25">
      <c r="A5" s="57" t="s">
        <v>0</v>
      </c>
      <c r="B5" s="58"/>
      <c r="C5" s="58"/>
      <c r="D5" s="58"/>
      <c r="E5" s="58"/>
      <c r="F5" s="58"/>
      <c r="G5" s="8"/>
      <c r="H5" s="5"/>
    </row>
    <row r="6" spans="1:8" ht="17.649999999999999" customHeight="1" x14ac:dyDescent="0.25">
      <c r="A6" s="59"/>
      <c r="B6" s="60"/>
      <c r="C6" s="60"/>
      <c r="D6" s="60"/>
      <c r="E6" s="60"/>
      <c r="F6" s="60"/>
      <c r="G6" s="8"/>
      <c r="H6" s="5"/>
    </row>
    <row r="7" spans="1:8" ht="16.5" customHeight="1" x14ac:dyDescent="0.25">
      <c r="A7" s="61" t="s">
        <v>1</v>
      </c>
      <c r="B7" s="62"/>
      <c r="C7" s="62"/>
      <c r="D7" s="62"/>
      <c r="E7" s="62"/>
      <c r="F7" s="62"/>
      <c r="G7" s="9"/>
      <c r="H7" s="5"/>
    </row>
    <row r="8" spans="1:8" ht="26.25" customHeight="1" x14ac:dyDescent="0.25">
      <c r="A8" s="10"/>
      <c r="B8" s="63"/>
      <c r="C8" s="64"/>
      <c r="D8" s="64"/>
      <c r="E8" s="64"/>
      <c r="F8" s="64"/>
      <c r="G8" s="64"/>
      <c r="H8" s="5"/>
    </row>
    <row r="9" spans="1:8" ht="15.2" customHeight="1" x14ac:dyDescent="0.25">
      <c r="A9" s="65" t="s">
        <v>2</v>
      </c>
      <c r="B9" s="66"/>
      <c r="C9" s="66"/>
      <c r="D9" s="66"/>
      <c r="E9" s="66"/>
      <c r="F9" s="66"/>
      <c r="G9" s="4"/>
      <c r="H9" s="5"/>
    </row>
    <row r="10" spans="1:8" ht="12.75" customHeight="1" x14ac:dyDescent="0.25">
      <c r="A10" s="3"/>
      <c r="B10" s="4"/>
      <c r="C10" s="4"/>
      <c r="D10" s="4"/>
      <c r="E10" s="4"/>
      <c r="F10" s="4"/>
      <c r="G10" s="4"/>
      <c r="H10" s="5"/>
    </row>
    <row r="11" spans="1:8" ht="15" customHeight="1" x14ac:dyDescent="0.25">
      <c r="A11" s="11" t="s">
        <v>3</v>
      </c>
      <c r="B11" s="4"/>
      <c r="C11" s="4"/>
      <c r="D11" s="4"/>
      <c r="E11" s="4"/>
      <c r="F11" s="4"/>
      <c r="G11" s="4"/>
      <c r="H11" s="5"/>
    </row>
    <row r="12" spans="1:8" ht="12.75" customHeight="1" x14ac:dyDescent="0.25">
      <c r="A12" s="12"/>
      <c r="B12" s="13"/>
      <c r="C12" s="13"/>
      <c r="D12" s="13"/>
      <c r="E12" s="13"/>
      <c r="F12" s="13"/>
      <c r="G12" s="4"/>
      <c r="H12" s="5"/>
    </row>
    <row r="13" spans="1:8" ht="21" customHeight="1" x14ac:dyDescent="0.25">
      <c r="A13" s="55" t="s">
        <v>4</v>
      </c>
      <c r="B13" s="55" t="s">
        <v>5</v>
      </c>
      <c r="C13" s="56"/>
      <c r="D13" s="55" t="s">
        <v>6</v>
      </c>
      <c r="E13" s="55" t="s">
        <v>7</v>
      </c>
      <c r="F13" s="55" t="s">
        <v>8</v>
      </c>
      <c r="G13" s="14"/>
      <c r="H13" s="5"/>
    </row>
    <row r="14" spans="1:8" ht="23.25" customHeight="1" x14ac:dyDescent="0.25">
      <c r="A14" s="56"/>
      <c r="B14" s="56"/>
      <c r="C14" s="56"/>
      <c r="D14" s="56"/>
      <c r="E14" s="56"/>
      <c r="F14" s="56"/>
      <c r="G14" s="14"/>
      <c r="H14" s="5"/>
    </row>
    <row r="15" spans="1:8" ht="32.25" customHeight="1" x14ac:dyDescent="0.25">
      <c r="A15" s="56"/>
      <c r="B15" s="55" t="s">
        <v>9</v>
      </c>
      <c r="C15" s="55" t="s">
        <v>10</v>
      </c>
      <c r="D15" s="56"/>
      <c r="E15" s="56"/>
      <c r="F15" s="56"/>
      <c r="G15" s="14"/>
      <c r="H15" s="5"/>
    </row>
    <row r="16" spans="1:8" ht="32.25" customHeight="1" x14ac:dyDescent="0.25">
      <c r="A16" s="56"/>
      <c r="B16" s="56"/>
      <c r="C16" s="56"/>
      <c r="D16" s="56"/>
      <c r="E16" s="56"/>
      <c r="F16" s="56"/>
      <c r="G16" s="14"/>
      <c r="H16" s="5"/>
    </row>
    <row r="17" spans="1:8" ht="10.7" hidden="1" customHeight="1" x14ac:dyDescent="0.25">
      <c r="A17" s="15">
        <v>1</v>
      </c>
      <c r="B17" s="15">
        <v>2</v>
      </c>
      <c r="C17" s="15">
        <v>3</v>
      </c>
      <c r="D17" s="15">
        <v>4</v>
      </c>
      <c r="E17" s="15">
        <v>5</v>
      </c>
      <c r="F17" s="15">
        <v>6</v>
      </c>
      <c r="G17" s="14"/>
      <c r="H17" s="5"/>
    </row>
    <row r="18" spans="1:8" ht="18.75" x14ac:dyDescent="0.25">
      <c r="A18" s="16" t="s">
        <v>11</v>
      </c>
      <c r="B18" s="17">
        <v>195565.93</v>
      </c>
      <c r="C18" s="17">
        <v>188153.56</v>
      </c>
      <c r="D18" s="18">
        <v>7412.37</v>
      </c>
      <c r="E18" s="18">
        <v>103.94</v>
      </c>
      <c r="F18" s="1">
        <f>RANK(E18,$E$18:$E$28)</f>
        <v>6</v>
      </c>
      <c r="G18" s="14"/>
      <c r="H18" s="5"/>
    </row>
    <row r="19" spans="1:8" ht="18.75" x14ac:dyDescent="0.25">
      <c r="A19" s="16" t="s">
        <v>12</v>
      </c>
      <c r="B19" s="17">
        <v>124818.02</v>
      </c>
      <c r="C19" s="17">
        <v>88800.08</v>
      </c>
      <c r="D19" s="18">
        <v>36017.94</v>
      </c>
      <c r="E19" s="18">
        <v>140.56</v>
      </c>
      <c r="F19" s="1">
        <f t="shared" ref="F19:F28" si="0">RANK(E19,$E$18:$E$28)</f>
        <v>1</v>
      </c>
      <c r="G19" s="14"/>
      <c r="H19" s="5"/>
    </row>
    <row r="20" spans="1:8" ht="18.75" x14ac:dyDescent="0.25">
      <c r="A20" s="16" t="s">
        <v>13</v>
      </c>
      <c r="B20" s="17">
        <v>105686.01</v>
      </c>
      <c r="C20" s="17">
        <v>104599.47</v>
      </c>
      <c r="D20" s="18">
        <v>1086.54</v>
      </c>
      <c r="E20" s="18">
        <v>101.04</v>
      </c>
      <c r="F20" s="1">
        <f t="shared" si="0"/>
        <v>8</v>
      </c>
      <c r="G20" s="14"/>
      <c r="H20" s="5"/>
    </row>
    <row r="21" spans="1:8" ht="18.75" x14ac:dyDescent="0.25">
      <c r="A21" s="19" t="s">
        <v>14</v>
      </c>
      <c r="B21" s="17">
        <v>149361.49</v>
      </c>
      <c r="C21" s="17">
        <v>138436.29</v>
      </c>
      <c r="D21" s="18">
        <v>10925.2</v>
      </c>
      <c r="E21" s="18">
        <v>107.89</v>
      </c>
      <c r="F21" s="1">
        <f t="shared" si="0"/>
        <v>4</v>
      </c>
      <c r="G21" s="14"/>
      <c r="H21" s="5"/>
    </row>
    <row r="22" spans="1:8" ht="18.75" x14ac:dyDescent="0.25">
      <c r="A22" s="19" t="s">
        <v>15</v>
      </c>
      <c r="B22" s="17">
        <v>111188.73</v>
      </c>
      <c r="C22" s="17">
        <v>154915.16</v>
      </c>
      <c r="D22" s="18">
        <v>-43726.43</v>
      </c>
      <c r="E22" s="18">
        <v>71.77</v>
      </c>
      <c r="F22" s="1">
        <f t="shared" si="0"/>
        <v>11</v>
      </c>
      <c r="G22" s="14"/>
      <c r="H22" s="5"/>
    </row>
    <row r="23" spans="1:8" ht="18.75" x14ac:dyDescent="0.25">
      <c r="A23" s="19" t="s">
        <v>16</v>
      </c>
      <c r="B23" s="20">
        <v>171504.67</v>
      </c>
      <c r="C23" s="20">
        <v>177801.98</v>
      </c>
      <c r="D23" s="21">
        <v>-6297.31</v>
      </c>
      <c r="E23" s="21">
        <v>96.46</v>
      </c>
      <c r="F23" s="2">
        <f t="shared" si="0"/>
        <v>9</v>
      </c>
      <c r="G23" s="14"/>
      <c r="H23" s="5"/>
    </row>
    <row r="24" spans="1:8" ht="18.75" x14ac:dyDescent="0.25">
      <c r="A24" s="19" t="s">
        <v>17</v>
      </c>
      <c r="B24" s="17">
        <v>259415.79</v>
      </c>
      <c r="C24" s="17">
        <v>208469.52</v>
      </c>
      <c r="D24" s="18">
        <v>50946.27</v>
      </c>
      <c r="E24" s="18">
        <v>124.44</v>
      </c>
      <c r="F24" s="1">
        <f t="shared" si="0"/>
        <v>2</v>
      </c>
      <c r="G24" s="14"/>
      <c r="H24" s="5"/>
    </row>
    <row r="25" spans="1:8" ht="18.75" x14ac:dyDescent="0.25">
      <c r="A25" s="19" t="s">
        <v>18</v>
      </c>
      <c r="B25" s="17">
        <v>1054231.8799999999</v>
      </c>
      <c r="C25" s="17">
        <v>932601.11</v>
      </c>
      <c r="D25" s="18">
        <v>121630.77</v>
      </c>
      <c r="E25" s="18">
        <v>113.04</v>
      </c>
      <c r="F25" s="1">
        <f t="shared" si="0"/>
        <v>3</v>
      </c>
      <c r="G25" s="14"/>
      <c r="H25" s="5"/>
    </row>
    <row r="26" spans="1:8" ht="18.75" x14ac:dyDescent="0.25">
      <c r="A26" s="19" t="s">
        <v>19</v>
      </c>
      <c r="B26" s="17">
        <v>100085.97</v>
      </c>
      <c r="C26" s="17">
        <v>104104.97</v>
      </c>
      <c r="D26" s="18">
        <v>-4019</v>
      </c>
      <c r="E26" s="18">
        <v>96.14</v>
      </c>
      <c r="F26" s="1">
        <f t="shared" si="0"/>
        <v>10</v>
      </c>
      <c r="G26" s="14"/>
      <c r="H26" s="5"/>
    </row>
    <row r="27" spans="1:8" ht="18.75" x14ac:dyDescent="0.25">
      <c r="A27" s="19" t="s">
        <v>20</v>
      </c>
      <c r="B27" s="17">
        <v>241188.72</v>
      </c>
      <c r="C27" s="17">
        <v>238503.5</v>
      </c>
      <c r="D27" s="18">
        <v>2685.22</v>
      </c>
      <c r="E27" s="18">
        <v>101.13</v>
      </c>
      <c r="F27" s="1">
        <f t="shared" si="0"/>
        <v>7</v>
      </c>
      <c r="G27" s="14"/>
      <c r="H27" s="5"/>
    </row>
    <row r="28" spans="1:8" ht="18.75" x14ac:dyDescent="0.25">
      <c r="A28" s="19" t="s">
        <v>21</v>
      </c>
      <c r="B28" s="20">
        <v>1113895.69</v>
      </c>
      <c r="C28" s="20">
        <v>1063571.1100000001</v>
      </c>
      <c r="D28" s="21">
        <v>50324.58</v>
      </c>
      <c r="E28" s="21">
        <v>104.73</v>
      </c>
      <c r="F28" s="1">
        <f t="shared" si="0"/>
        <v>5</v>
      </c>
      <c r="G28" s="14"/>
      <c r="H28" s="5"/>
    </row>
    <row r="29" spans="1:8" s="24" customFormat="1" x14ac:dyDescent="0.25">
      <c r="A29" s="42" t="s">
        <v>22</v>
      </c>
      <c r="B29" s="43">
        <v>3626942.9</v>
      </c>
      <c r="C29" s="43">
        <v>3399956.75</v>
      </c>
      <c r="D29" s="43">
        <v>226986.15</v>
      </c>
      <c r="E29" s="43">
        <v>106.68</v>
      </c>
      <c r="F29" s="44"/>
      <c r="G29" s="22"/>
      <c r="H29" s="2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F28" sqref="A1:F28"/>
    </sheetView>
  </sheetViews>
  <sheetFormatPr defaultRowHeight="15.75" x14ac:dyDescent="0.25"/>
  <cols>
    <col min="1" max="1" width="28.7109375" style="6" customWidth="1"/>
    <col min="2" max="3" width="16.5703125" style="6" customWidth="1"/>
    <col min="4" max="4" width="15" style="6" customWidth="1"/>
    <col min="5" max="6" width="16.5703125" style="6" customWidth="1"/>
    <col min="7" max="7" width="9.140625" style="6" customWidth="1"/>
    <col min="8" max="16384" width="9.140625" style="6"/>
  </cols>
  <sheetData>
    <row r="1" spans="1:7" ht="15" hidden="1" customHeight="1" x14ac:dyDescent="0.25">
      <c r="A1" s="4"/>
      <c r="B1" s="4"/>
      <c r="C1" s="4"/>
      <c r="D1" s="4"/>
      <c r="E1" s="4"/>
      <c r="F1" s="4"/>
      <c r="G1" s="4"/>
    </row>
    <row r="2" spans="1:7" ht="15" hidden="1" customHeight="1" x14ac:dyDescent="0.25">
      <c r="A2" s="4"/>
      <c r="B2" s="4"/>
      <c r="C2" s="4"/>
      <c r="D2" s="4"/>
      <c r="E2" s="4"/>
      <c r="F2" s="4"/>
      <c r="G2" s="4"/>
    </row>
    <row r="3" spans="1:7" ht="15" hidden="1" customHeight="1" x14ac:dyDescent="0.25">
      <c r="A3" s="4"/>
      <c r="B3" s="4"/>
      <c r="C3" s="4"/>
      <c r="D3" s="4"/>
      <c r="E3" s="4"/>
      <c r="F3" s="4"/>
      <c r="G3" s="4"/>
    </row>
    <row r="4" spans="1:7" ht="15" customHeight="1" x14ac:dyDescent="0.25">
      <c r="A4" s="4"/>
      <c r="B4" s="4"/>
      <c r="C4" s="4"/>
      <c r="D4" s="4"/>
      <c r="E4" s="4"/>
      <c r="F4" s="4"/>
      <c r="G4" s="4"/>
    </row>
    <row r="5" spans="1:7" ht="15" customHeight="1" x14ac:dyDescent="0.25">
      <c r="A5" s="67" t="s">
        <v>23</v>
      </c>
      <c r="B5" s="68"/>
      <c r="C5" s="68"/>
      <c r="D5" s="68"/>
      <c r="E5" s="68"/>
      <c r="F5" s="68"/>
      <c r="G5" s="4"/>
    </row>
    <row r="6" spans="1:7" ht="15" customHeight="1" x14ac:dyDescent="0.25">
      <c r="A6" s="4"/>
      <c r="B6" s="4"/>
      <c r="C6" s="4"/>
      <c r="D6" s="4"/>
      <c r="E6" s="4"/>
      <c r="F6" s="4"/>
      <c r="G6" s="4"/>
    </row>
    <row r="7" spans="1:7" ht="15" customHeight="1" x14ac:dyDescent="0.25">
      <c r="A7" s="69" t="s">
        <v>1</v>
      </c>
      <c r="B7" s="70"/>
      <c r="C7" s="70"/>
      <c r="D7" s="70"/>
      <c r="E7" s="70"/>
      <c r="F7" s="70"/>
      <c r="G7" s="4"/>
    </row>
    <row r="8" spans="1:7" ht="15" customHeight="1" x14ac:dyDescent="0.25">
      <c r="A8" s="4"/>
      <c r="B8" s="4"/>
      <c r="C8" s="4"/>
      <c r="D8" s="4"/>
      <c r="E8" s="4"/>
      <c r="F8" s="4"/>
      <c r="G8" s="4"/>
    </row>
    <row r="9" spans="1:7" ht="15.2" customHeight="1" x14ac:dyDescent="0.25">
      <c r="A9" s="71" t="s">
        <v>2</v>
      </c>
      <c r="B9" s="72"/>
      <c r="C9" s="72"/>
      <c r="D9" s="72"/>
      <c r="E9" s="72"/>
      <c r="F9" s="72"/>
      <c r="G9" s="4"/>
    </row>
    <row r="10" spans="1:7" ht="15" customHeight="1" x14ac:dyDescent="0.25">
      <c r="A10" s="4"/>
      <c r="B10" s="4"/>
      <c r="C10" s="4"/>
      <c r="D10" s="4"/>
      <c r="E10" s="4"/>
      <c r="F10" s="4"/>
      <c r="G10" s="4"/>
    </row>
    <row r="11" spans="1:7" ht="15" customHeight="1" x14ac:dyDescent="0.25">
      <c r="A11" s="4" t="s">
        <v>3</v>
      </c>
      <c r="B11" s="4"/>
      <c r="C11" s="4"/>
      <c r="D11" s="4"/>
      <c r="E11" s="4"/>
      <c r="F11" s="4"/>
      <c r="G11" s="4"/>
    </row>
    <row r="12" spans="1:7" ht="15" customHeight="1" x14ac:dyDescent="0.25">
      <c r="A12" s="4"/>
      <c r="B12" s="4"/>
      <c r="C12" s="4"/>
      <c r="D12" s="4"/>
      <c r="E12" s="4"/>
      <c r="F12" s="4"/>
      <c r="G12" s="4"/>
    </row>
    <row r="13" spans="1:7" ht="15" customHeight="1" x14ac:dyDescent="0.25">
      <c r="A13" s="73" t="s">
        <v>4</v>
      </c>
      <c r="B13" s="73" t="s">
        <v>5</v>
      </c>
      <c r="C13" s="74"/>
      <c r="D13" s="73" t="s">
        <v>6</v>
      </c>
      <c r="E13" s="73" t="s">
        <v>7</v>
      </c>
      <c r="F13" s="73" t="s">
        <v>8</v>
      </c>
      <c r="G13" s="4"/>
    </row>
    <row r="14" spans="1:7" ht="15" customHeight="1" x14ac:dyDescent="0.25">
      <c r="A14" s="74"/>
      <c r="B14" s="74"/>
      <c r="C14" s="74"/>
      <c r="D14" s="74"/>
      <c r="E14" s="74"/>
      <c r="F14" s="74"/>
      <c r="G14" s="4"/>
    </row>
    <row r="15" spans="1:7" ht="25.5" customHeight="1" x14ac:dyDescent="0.25">
      <c r="A15" s="74"/>
      <c r="B15" s="73" t="s">
        <v>9</v>
      </c>
      <c r="C15" s="73" t="s">
        <v>10</v>
      </c>
      <c r="D15" s="74"/>
      <c r="E15" s="74"/>
      <c r="F15" s="74"/>
      <c r="G15" s="4"/>
    </row>
    <row r="16" spans="1:7" ht="35.25" customHeight="1" x14ac:dyDescent="0.25">
      <c r="A16" s="74"/>
      <c r="B16" s="74"/>
      <c r="C16" s="74"/>
      <c r="D16" s="74"/>
      <c r="E16" s="74"/>
      <c r="F16" s="74"/>
      <c r="G16" s="4"/>
    </row>
    <row r="17" spans="1:7" ht="15" hidden="1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4"/>
    </row>
    <row r="18" spans="1:7" ht="18.75" x14ac:dyDescent="0.25">
      <c r="A18" s="19" t="s">
        <v>11</v>
      </c>
      <c r="B18" s="40">
        <v>180346.22</v>
      </c>
      <c r="C18" s="40">
        <v>181206.09</v>
      </c>
      <c r="D18" s="41">
        <v>-859.87</v>
      </c>
      <c r="E18" s="41">
        <v>99.53</v>
      </c>
      <c r="F18" s="1">
        <f>RANK(E18,$E$18:$E$27)</f>
        <v>6</v>
      </c>
      <c r="G18" s="4"/>
    </row>
    <row r="19" spans="1:7" ht="18.75" x14ac:dyDescent="0.25">
      <c r="A19" s="19" t="s">
        <v>12</v>
      </c>
      <c r="B19" s="40">
        <v>118236.22</v>
      </c>
      <c r="C19" s="40">
        <v>83708.61</v>
      </c>
      <c r="D19" s="41">
        <v>34527.61</v>
      </c>
      <c r="E19" s="41">
        <v>141.25</v>
      </c>
      <c r="F19" s="1">
        <f t="shared" ref="F19:F27" si="0">RANK(E19,$E$18:$E$27)</f>
        <v>1</v>
      </c>
      <c r="G19" s="4"/>
    </row>
    <row r="20" spans="1:7" ht="18.75" x14ac:dyDescent="0.25">
      <c r="A20" s="19" t="s">
        <v>13</v>
      </c>
      <c r="B20" s="40">
        <v>99608.58</v>
      </c>
      <c r="C20" s="40">
        <v>99767.66</v>
      </c>
      <c r="D20" s="41">
        <v>-159.08000000000001</v>
      </c>
      <c r="E20" s="41">
        <v>99.84</v>
      </c>
      <c r="F20" s="1">
        <f t="shared" si="0"/>
        <v>5</v>
      </c>
      <c r="G20" s="4"/>
    </row>
    <row r="21" spans="1:7" ht="18.75" x14ac:dyDescent="0.25">
      <c r="A21" s="19" t="s">
        <v>14</v>
      </c>
      <c r="B21" s="40">
        <v>138681.85999999999</v>
      </c>
      <c r="C21" s="40">
        <v>133047.32</v>
      </c>
      <c r="D21" s="41">
        <v>5634.54</v>
      </c>
      <c r="E21" s="41">
        <v>104.23</v>
      </c>
      <c r="F21" s="1">
        <f t="shared" si="0"/>
        <v>4</v>
      </c>
      <c r="G21" s="4"/>
    </row>
    <row r="22" spans="1:7" ht="18.75" x14ac:dyDescent="0.25">
      <c r="A22" s="19" t="s">
        <v>15</v>
      </c>
      <c r="B22" s="40">
        <v>99703.31</v>
      </c>
      <c r="C22" s="40">
        <v>148203.9</v>
      </c>
      <c r="D22" s="41">
        <v>-48500.59</v>
      </c>
      <c r="E22" s="41">
        <v>67.27</v>
      </c>
      <c r="F22" s="1">
        <f t="shared" si="0"/>
        <v>10</v>
      </c>
      <c r="G22" s="4"/>
    </row>
    <row r="23" spans="1:7" ht="18.75" x14ac:dyDescent="0.25">
      <c r="A23" s="19" t="s">
        <v>16</v>
      </c>
      <c r="B23" s="40">
        <v>158247.29</v>
      </c>
      <c r="C23" s="40">
        <v>163853.76999999999</v>
      </c>
      <c r="D23" s="41">
        <v>-5606.48</v>
      </c>
      <c r="E23" s="41">
        <v>96.58</v>
      </c>
      <c r="F23" s="2">
        <f t="shared" si="0"/>
        <v>7</v>
      </c>
      <c r="G23" s="4"/>
    </row>
    <row r="24" spans="1:7" ht="18.75" x14ac:dyDescent="0.25">
      <c r="A24" s="19" t="s">
        <v>17</v>
      </c>
      <c r="B24" s="40">
        <v>230097.78</v>
      </c>
      <c r="C24" s="40">
        <v>181671.38</v>
      </c>
      <c r="D24" s="41">
        <v>48426.400000000001</v>
      </c>
      <c r="E24" s="41">
        <v>126.66</v>
      </c>
      <c r="F24" s="1">
        <f t="shared" si="0"/>
        <v>2</v>
      </c>
      <c r="G24" s="4"/>
    </row>
    <row r="25" spans="1:7" ht="18.75" x14ac:dyDescent="0.25">
      <c r="A25" s="19" t="s">
        <v>18</v>
      </c>
      <c r="B25" s="40">
        <v>904401.88</v>
      </c>
      <c r="C25" s="40">
        <v>830848.13</v>
      </c>
      <c r="D25" s="41">
        <v>73553.75</v>
      </c>
      <c r="E25" s="41">
        <v>108.85</v>
      </c>
      <c r="F25" s="1">
        <f t="shared" si="0"/>
        <v>3</v>
      </c>
      <c r="G25" s="4"/>
    </row>
    <row r="26" spans="1:7" ht="18.75" x14ac:dyDescent="0.25">
      <c r="A26" s="19" t="s">
        <v>19</v>
      </c>
      <c r="B26" s="40">
        <v>96242.76</v>
      </c>
      <c r="C26" s="40">
        <v>100759.32</v>
      </c>
      <c r="D26" s="41">
        <v>-4516.5600000000004</v>
      </c>
      <c r="E26" s="41">
        <v>95.52</v>
      </c>
      <c r="F26" s="1">
        <f t="shared" si="0"/>
        <v>8</v>
      </c>
      <c r="G26" s="4"/>
    </row>
    <row r="27" spans="1:7" ht="18.75" x14ac:dyDescent="0.25">
      <c r="A27" s="19" t="s">
        <v>20</v>
      </c>
      <c r="B27" s="40">
        <v>155462.01999999999</v>
      </c>
      <c r="C27" s="40">
        <v>181404.13</v>
      </c>
      <c r="D27" s="41">
        <v>-25942.11</v>
      </c>
      <c r="E27" s="41">
        <v>85.7</v>
      </c>
      <c r="F27" s="1">
        <f t="shared" si="0"/>
        <v>9</v>
      </c>
      <c r="G27" s="4"/>
    </row>
    <row r="28" spans="1:7" x14ac:dyDescent="0.25">
      <c r="A28" s="49" t="s">
        <v>24</v>
      </c>
      <c r="B28" s="50">
        <v>2181027.92</v>
      </c>
      <c r="C28" s="50">
        <v>2104470.31</v>
      </c>
      <c r="D28" s="50">
        <v>76557.61</v>
      </c>
      <c r="E28" s="50">
        <v>103.64</v>
      </c>
      <c r="F28" s="48"/>
      <c r="G28" s="4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F28" sqref="A1:F28"/>
    </sheetView>
  </sheetViews>
  <sheetFormatPr defaultRowHeight="15.75" x14ac:dyDescent="0.25"/>
  <cols>
    <col min="1" max="1" width="28.7109375" style="6" customWidth="1"/>
    <col min="2" max="3" width="16.5703125" style="6" customWidth="1"/>
    <col min="4" max="4" width="14.42578125" style="6" customWidth="1"/>
    <col min="5" max="6" width="16.5703125" style="6" customWidth="1"/>
    <col min="7" max="7" width="9.140625" style="6" customWidth="1"/>
    <col min="8" max="16384" width="9.140625" style="6"/>
  </cols>
  <sheetData>
    <row r="1" spans="1:7" ht="15" hidden="1" customHeight="1" x14ac:dyDescent="0.25">
      <c r="A1" s="25"/>
      <c r="B1" s="25"/>
      <c r="C1" s="25"/>
      <c r="D1" s="25"/>
      <c r="E1" s="25"/>
      <c r="F1" s="25"/>
      <c r="G1" s="25"/>
    </row>
    <row r="2" spans="1:7" ht="15" hidden="1" customHeight="1" x14ac:dyDescent="0.25">
      <c r="A2" s="25"/>
      <c r="B2" s="25"/>
      <c r="C2" s="25"/>
      <c r="D2" s="25"/>
      <c r="E2" s="25"/>
      <c r="F2" s="25"/>
      <c r="G2" s="25"/>
    </row>
    <row r="3" spans="1:7" ht="15" hidden="1" customHeight="1" x14ac:dyDescent="0.25">
      <c r="A3" s="25"/>
      <c r="B3" s="25"/>
      <c r="C3" s="25"/>
      <c r="D3" s="25"/>
      <c r="E3" s="25"/>
      <c r="F3" s="25"/>
      <c r="G3" s="25"/>
    </row>
    <row r="4" spans="1:7" ht="15" customHeight="1" x14ac:dyDescent="0.25">
      <c r="A4" s="25"/>
      <c r="B4" s="25"/>
      <c r="C4" s="25"/>
      <c r="D4" s="25"/>
      <c r="E4" s="25"/>
      <c r="F4" s="25"/>
      <c r="G4" s="25"/>
    </row>
    <row r="5" spans="1:7" ht="15" customHeight="1" x14ac:dyDescent="0.25">
      <c r="A5" s="75" t="s">
        <v>25</v>
      </c>
      <c r="B5" s="76"/>
      <c r="C5" s="76"/>
      <c r="D5" s="76"/>
      <c r="E5" s="76"/>
      <c r="F5" s="76"/>
      <c r="G5" s="25"/>
    </row>
    <row r="6" spans="1:7" ht="15" customHeight="1" x14ac:dyDescent="0.25">
      <c r="A6" s="25"/>
      <c r="B6" s="25"/>
      <c r="C6" s="25"/>
      <c r="D6" s="25"/>
      <c r="E6" s="25"/>
      <c r="F6" s="25"/>
      <c r="G6" s="25"/>
    </row>
    <row r="7" spans="1:7" ht="15" customHeight="1" x14ac:dyDescent="0.25">
      <c r="A7" s="77" t="s">
        <v>1</v>
      </c>
      <c r="B7" s="78"/>
      <c r="C7" s="78"/>
      <c r="D7" s="78"/>
      <c r="E7" s="78"/>
      <c r="F7" s="78"/>
      <c r="G7" s="25"/>
    </row>
    <row r="8" spans="1:7" ht="15" customHeight="1" x14ac:dyDescent="0.25">
      <c r="A8" s="25"/>
      <c r="B8" s="25"/>
      <c r="C8" s="25"/>
      <c r="D8" s="25"/>
      <c r="E8" s="25"/>
      <c r="F8" s="25"/>
      <c r="G8" s="25"/>
    </row>
    <row r="9" spans="1:7" ht="15.2" customHeight="1" x14ac:dyDescent="0.25">
      <c r="A9" s="79" t="s">
        <v>2</v>
      </c>
      <c r="B9" s="80"/>
      <c r="C9" s="80"/>
      <c r="D9" s="80"/>
      <c r="E9" s="80"/>
      <c r="F9" s="80"/>
      <c r="G9" s="25"/>
    </row>
    <row r="10" spans="1:7" ht="15" customHeight="1" x14ac:dyDescent="0.25">
      <c r="A10" s="25"/>
      <c r="B10" s="25"/>
      <c r="C10" s="25"/>
      <c r="D10" s="25"/>
      <c r="E10" s="25"/>
      <c r="F10" s="25"/>
      <c r="G10" s="25"/>
    </row>
    <row r="11" spans="1:7" ht="15" customHeight="1" x14ac:dyDescent="0.25">
      <c r="A11" s="25" t="s">
        <v>3</v>
      </c>
      <c r="B11" s="25"/>
      <c r="C11" s="25"/>
      <c r="D11" s="25"/>
      <c r="E11" s="25"/>
      <c r="F11" s="25"/>
      <c r="G11" s="25"/>
    </row>
    <row r="12" spans="1:7" ht="15" customHeight="1" x14ac:dyDescent="0.25">
      <c r="A12" s="25"/>
      <c r="B12" s="25"/>
      <c r="C12" s="25"/>
      <c r="D12" s="25"/>
      <c r="E12" s="25"/>
      <c r="F12" s="25"/>
      <c r="G12" s="25"/>
    </row>
    <row r="13" spans="1:7" ht="15" customHeight="1" x14ac:dyDescent="0.25">
      <c r="A13" s="81" t="s">
        <v>4</v>
      </c>
      <c r="B13" s="83" t="s">
        <v>5</v>
      </c>
      <c r="C13" s="84"/>
      <c r="D13" s="85" t="s">
        <v>6</v>
      </c>
      <c r="E13" s="85" t="s">
        <v>7</v>
      </c>
      <c r="F13" s="85" t="s">
        <v>8</v>
      </c>
      <c r="G13" s="25"/>
    </row>
    <row r="14" spans="1:7" ht="15" customHeight="1" x14ac:dyDescent="0.25">
      <c r="A14" s="82"/>
      <c r="B14" s="84"/>
      <c r="C14" s="84"/>
      <c r="D14" s="86"/>
      <c r="E14" s="86"/>
      <c r="F14" s="86"/>
      <c r="G14" s="25"/>
    </row>
    <row r="15" spans="1:7" ht="54" customHeight="1" x14ac:dyDescent="0.25">
      <c r="A15" s="82"/>
      <c r="B15" s="85" t="s">
        <v>9</v>
      </c>
      <c r="C15" s="85" t="s">
        <v>10</v>
      </c>
      <c r="D15" s="86"/>
      <c r="E15" s="86"/>
      <c r="F15" s="86"/>
      <c r="G15" s="25"/>
    </row>
    <row r="16" spans="1:7" ht="15" customHeight="1" x14ac:dyDescent="0.25">
      <c r="A16" s="82"/>
      <c r="B16" s="86"/>
      <c r="C16" s="86"/>
      <c r="D16" s="86"/>
      <c r="E16" s="86"/>
      <c r="F16" s="86"/>
      <c r="G16" s="25"/>
    </row>
    <row r="17" spans="1:7" ht="15" hidden="1" customHeight="1" x14ac:dyDescent="0.25">
      <c r="A17" s="28">
        <v>1</v>
      </c>
      <c r="B17" s="28">
        <v>2</v>
      </c>
      <c r="C17" s="28">
        <v>3</v>
      </c>
      <c r="D17" s="28">
        <v>4</v>
      </c>
      <c r="E17" s="28">
        <v>5</v>
      </c>
      <c r="F17" s="28">
        <v>6</v>
      </c>
      <c r="G17" s="25"/>
    </row>
    <row r="18" spans="1:7" ht="18.75" x14ac:dyDescent="0.25">
      <c r="A18" s="29" t="s">
        <v>11</v>
      </c>
      <c r="B18" s="35">
        <v>15219.71</v>
      </c>
      <c r="C18" s="35">
        <v>6947.47</v>
      </c>
      <c r="D18" s="36">
        <v>8272.24</v>
      </c>
      <c r="E18" s="36">
        <v>219.07</v>
      </c>
      <c r="F18" s="1">
        <f>RANK(E18,$E$18:$E$27)</f>
        <v>1</v>
      </c>
      <c r="G18" s="25"/>
    </row>
    <row r="19" spans="1:7" ht="18.75" x14ac:dyDescent="0.25">
      <c r="A19" s="29" t="s">
        <v>12</v>
      </c>
      <c r="B19" s="35">
        <v>6581.81</v>
      </c>
      <c r="C19" s="35">
        <v>5091.47</v>
      </c>
      <c r="D19" s="36">
        <v>1490.34</v>
      </c>
      <c r="E19" s="36">
        <v>129.27000000000001</v>
      </c>
      <c r="F19" s="1">
        <f t="shared" ref="F19:F27" si="0">RANK(E19,$E$18:$E$27)</f>
        <v>6</v>
      </c>
      <c r="G19" s="25"/>
    </row>
    <row r="20" spans="1:7" ht="18.75" x14ac:dyDescent="0.25">
      <c r="A20" s="29" t="s">
        <v>13</v>
      </c>
      <c r="B20" s="35">
        <v>6077.43</v>
      </c>
      <c r="C20" s="35">
        <v>4831.8100000000004</v>
      </c>
      <c r="D20" s="36">
        <v>1245.6199999999999</v>
      </c>
      <c r="E20" s="36">
        <v>125.78</v>
      </c>
      <c r="F20" s="1">
        <f t="shared" si="0"/>
        <v>7</v>
      </c>
      <c r="G20" s="25"/>
    </row>
    <row r="21" spans="1:7" ht="18.75" x14ac:dyDescent="0.25">
      <c r="A21" s="29" t="s">
        <v>14</v>
      </c>
      <c r="B21" s="35">
        <v>10679.63</v>
      </c>
      <c r="C21" s="35">
        <v>5388.97</v>
      </c>
      <c r="D21" s="36">
        <v>5290.66</v>
      </c>
      <c r="E21" s="36">
        <v>198.18</v>
      </c>
      <c r="F21" s="1">
        <f t="shared" si="0"/>
        <v>2</v>
      </c>
      <c r="G21" s="25"/>
    </row>
    <row r="22" spans="1:7" ht="18.75" x14ac:dyDescent="0.25">
      <c r="A22" s="29" t="s">
        <v>15</v>
      </c>
      <c r="B22" s="35">
        <v>11485.43</v>
      </c>
      <c r="C22" s="35">
        <v>6711.26</v>
      </c>
      <c r="D22" s="36">
        <v>4774.17</v>
      </c>
      <c r="E22" s="36">
        <v>171.14</v>
      </c>
      <c r="F22" s="1">
        <f t="shared" si="0"/>
        <v>3</v>
      </c>
      <c r="G22" s="25"/>
    </row>
    <row r="23" spans="1:7" ht="18.75" x14ac:dyDescent="0.25">
      <c r="A23" s="29" t="s">
        <v>16</v>
      </c>
      <c r="B23" s="35">
        <v>13257.38</v>
      </c>
      <c r="C23" s="35">
        <v>13948.21</v>
      </c>
      <c r="D23" s="36">
        <v>-690.83</v>
      </c>
      <c r="E23" s="36">
        <v>95.05</v>
      </c>
      <c r="F23" s="2">
        <f t="shared" si="0"/>
        <v>10</v>
      </c>
      <c r="G23" s="25"/>
    </row>
    <row r="24" spans="1:7" ht="18.75" x14ac:dyDescent="0.25">
      <c r="A24" s="29" t="s">
        <v>17</v>
      </c>
      <c r="B24" s="35">
        <v>29318.01</v>
      </c>
      <c r="C24" s="35">
        <v>26798.13</v>
      </c>
      <c r="D24" s="36">
        <v>2519.88</v>
      </c>
      <c r="E24" s="36">
        <v>109.4</v>
      </c>
      <c r="F24" s="1">
        <f t="shared" si="0"/>
        <v>9</v>
      </c>
      <c r="G24" s="25"/>
    </row>
    <row r="25" spans="1:7" ht="18.75" x14ac:dyDescent="0.25">
      <c r="A25" s="29" t="s">
        <v>18</v>
      </c>
      <c r="B25" s="35">
        <v>149830</v>
      </c>
      <c r="C25" s="35">
        <v>101752.98</v>
      </c>
      <c r="D25" s="36">
        <v>48077.02</v>
      </c>
      <c r="E25" s="36">
        <v>147.25</v>
      </c>
      <c r="F25" s="1">
        <f t="shared" si="0"/>
        <v>5</v>
      </c>
      <c r="G25" s="25"/>
    </row>
    <row r="26" spans="1:7" ht="18.75" x14ac:dyDescent="0.25">
      <c r="A26" s="29" t="s">
        <v>19</v>
      </c>
      <c r="B26" s="35">
        <v>3843.21</v>
      </c>
      <c r="C26" s="35">
        <v>3345.65</v>
      </c>
      <c r="D26" s="36">
        <v>497.56</v>
      </c>
      <c r="E26" s="36">
        <v>114.87</v>
      </c>
      <c r="F26" s="1">
        <f t="shared" si="0"/>
        <v>8</v>
      </c>
      <c r="G26" s="25"/>
    </row>
    <row r="27" spans="1:7" ht="18.75" x14ac:dyDescent="0.25">
      <c r="A27" s="29" t="s">
        <v>20</v>
      </c>
      <c r="B27" s="35">
        <v>85726.7</v>
      </c>
      <c r="C27" s="35">
        <v>57099.37</v>
      </c>
      <c r="D27" s="36">
        <v>28627.33</v>
      </c>
      <c r="E27" s="36">
        <v>150.13999999999999</v>
      </c>
      <c r="F27" s="1">
        <f t="shared" si="0"/>
        <v>4</v>
      </c>
      <c r="G27" s="25"/>
    </row>
    <row r="28" spans="1:7" x14ac:dyDescent="0.25">
      <c r="A28" s="45" t="s">
        <v>24</v>
      </c>
      <c r="B28" s="46">
        <v>332019.31</v>
      </c>
      <c r="C28" s="46">
        <v>231915.32</v>
      </c>
      <c r="D28" s="46">
        <v>100103.99</v>
      </c>
      <c r="E28" s="46">
        <v>143.16</v>
      </c>
      <c r="F28" s="47"/>
      <c r="G28" s="25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4" zoomScaleNormal="100" zoomScaleSheetLayoutView="100" workbookViewId="0">
      <selection activeCell="D30" sqref="A1:D30"/>
    </sheetView>
  </sheetViews>
  <sheetFormatPr defaultRowHeight="15.75" x14ac:dyDescent="0.25"/>
  <cols>
    <col min="1" max="1" width="28.7109375" style="6" customWidth="1"/>
    <col min="2" max="6" width="16.5703125" style="6" customWidth="1"/>
    <col min="7" max="16384" width="9.140625" style="6"/>
  </cols>
  <sheetData>
    <row r="1" spans="1:5" ht="15" hidden="1" customHeight="1" x14ac:dyDescent="0.25">
      <c r="A1" s="25"/>
      <c r="B1" s="25"/>
      <c r="C1" s="25"/>
      <c r="D1" s="25"/>
      <c r="E1" s="25"/>
    </row>
    <row r="2" spans="1:5" ht="15" hidden="1" customHeight="1" x14ac:dyDescent="0.25">
      <c r="A2" s="25"/>
      <c r="B2" s="25"/>
      <c r="C2" s="25"/>
      <c r="D2" s="25"/>
      <c r="E2" s="25"/>
    </row>
    <row r="3" spans="1:5" ht="15" hidden="1" customHeight="1" x14ac:dyDescent="0.25">
      <c r="A3" s="25"/>
      <c r="B3" s="25"/>
      <c r="C3" s="25"/>
      <c r="D3" s="25"/>
      <c r="E3" s="25"/>
    </row>
    <row r="4" spans="1:5" ht="15" customHeight="1" x14ac:dyDescent="0.25">
      <c r="A4" s="25"/>
      <c r="B4" s="25"/>
      <c r="C4" s="25"/>
      <c r="D4" s="25"/>
      <c r="E4" s="25"/>
    </row>
    <row r="5" spans="1:5" ht="15" customHeight="1" x14ac:dyDescent="0.25">
      <c r="A5" s="75" t="s">
        <v>26</v>
      </c>
      <c r="B5" s="76"/>
      <c r="C5" s="76"/>
      <c r="D5" s="76"/>
      <c r="E5" s="25"/>
    </row>
    <row r="6" spans="1:5" ht="15" customHeight="1" x14ac:dyDescent="0.25">
      <c r="A6" s="25"/>
      <c r="B6" s="25"/>
      <c r="C6" s="25"/>
      <c r="D6" s="25"/>
      <c r="E6" s="25"/>
    </row>
    <row r="7" spans="1:5" ht="15" customHeight="1" x14ac:dyDescent="0.25">
      <c r="A7" s="77" t="s">
        <v>1</v>
      </c>
      <c r="B7" s="78"/>
      <c r="C7" s="78"/>
      <c r="D7" s="78"/>
      <c r="E7" s="25"/>
    </row>
    <row r="8" spans="1:5" ht="15" customHeight="1" x14ac:dyDescent="0.25">
      <c r="A8" s="25"/>
      <c r="B8" s="25"/>
      <c r="C8" s="25"/>
      <c r="D8" s="25"/>
      <c r="E8" s="25"/>
    </row>
    <row r="9" spans="1:5" ht="15.2" customHeight="1" x14ac:dyDescent="0.25">
      <c r="A9" s="79" t="s">
        <v>2</v>
      </c>
      <c r="B9" s="80"/>
      <c r="C9" s="80"/>
      <c r="D9" s="80"/>
      <c r="E9" s="25"/>
    </row>
    <row r="10" spans="1:5" ht="15" customHeight="1" x14ac:dyDescent="0.25">
      <c r="A10" s="25"/>
      <c r="B10" s="25"/>
      <c r="C10" s="25"/>
      <c r="D10" s="25"/>
      <c r="E10" s="25"/>
    </row>
    <row r="11" spans="1:5" ht="15" customHeight="1" x14ac:dyDescent="0.25">
      <c r="A11" s="25" t="s">
        <v>3</v>
      </c>
      <c r="B11" s="25"/>
      <c r="C11" s="25"/>
      <c r="D11" s="25"/>
      <c r="E11" s="25"/>
    </row>
    <row r="12" spans="1:5" ht="15" customHeight="1" x14ac:dyDescent="0.25">
      <c r="A12" s="25"/>
      <c r="B12" s="25"/>
      <c r="C12" s="25"/>
      <c r="D12" s="25"/>
      <c r="E12" s="25"/>
    </row>
    <row r="13" spans="1:5" ht="15" customHeight="1" x14ac:dyDescent="0.25">
      <c r="A13" s="87" t="s">
        <v>4</v>
      </c>
      <c r="B13" s="89" t="s">
        <v>27</v>
      </c>
      <c r="C13" s="91" t="s">
        <v>28</v>
      </c>
      <c r="D13" s="93" t="s">
        <v>29</v>
      </c>
      <c r="E13" s="25"/>
    </row>
    <row r="14" spans="1:5" ht="15" customHeight="1" x14ac:dyDescent="0.25">
      <c r="A14" s="88"/>
      <c r="B14" s="90"/>
      <c r="C14" s="92"/>
      <c r="D14" s="94"/>
      <c r="E14" s="25"/>
    </row>
    <row r="15" spans="1:5" ht="15" customHeight="1" x14ac:dyDescent="0.25">
      <c r="A15" s="88"/>
      <c r="B15" s="95" t="s">
        <v>30</v>
      </c>
      <c r="C15" s="97" t="s">
        <v>30</v>
      </c>
      <c r="D15" s="99" t="s">
        <v>30</v>
      </c>
      <c r="E15" s="25"/>
    </row>
    <row r="16" spans="1:5" ht="15" customHeight="1" x14ac:dyDescent="0.25">
      <c r="A16" s="88"/>
      <c r="B16" s="96"/>
      <c r="C16" s="98"/>
      <c r="D16" s="100"/>
      <c r="E16" s="25"/>
    </row>
    <row r="17" spans="1:5" ht="15" hidden="1" customHeight="1" x14ac:dyDescent="0.25">
      <c r="A17" s="37">
        <v>1</v>
      </c>
      <c r="B17" s="38">
        <v>2</v>
      </c>
      <c r="C17" s="38">
        <v>3</v>
      </c>
      <c r="D17" s="38">
        <v>4</v>
      </c>
      <c r="E17" s="25"/>
    </row>
    <row r="18" spans="1:5" x14ac:dyDescent="0.25">
      <c r="A18" s="29" t="s">
        <v>11</v>
      </c>
      <c r="B18" s="35">
        <v>197526.8</v>
      </c>
      <c r="C18" s="35">
        <v>13592.52</v>
      </c>
      <c r="D18" s="35">
        <v>211119.32</v>
      </c>
      <c r="E18" s="25"/>
    </row>
    <row r="19" spans="1:5" x14ac:dyDescent="0.25">
      <c r="A19" s="29" t="s">
        <v>12</v>
      </c>
      <c r="B19" s="35">
        <v>144518.37</v>
      </c>
      <c r="C19" s="35">
        <v>10690.4</v>
      </c>
      <c r="D19" s="35">
        <v>155208.76999999999</v>
      </c>
      <c r="E19" s="25"/>
    </row>
    <row r="20" spans="1:5" x14ac:dyDescent="0.25">
      <c r="A20" s="29" t="s">
        <v>13</v>
      </c>
      <c r="B20" s="35">
        <v>130018.88</v>
      </c>
      <c r="C20" s="35">
        <v>13935.01</v>
      </c>
      <c r="D20" s="35">
        <v>143953.89000000001</v>
      </c>
      <c r="E20" s="25"/>
    </row>
    <row r="21" spans="1:5" x14ac:dyDescent="0.25">
      <c r="A21" s="29" t="s">
        <v>14</v>
      </c>
      <c r="B21" s="35">
        <v>190639.92</v>
      </c>
      <c r="C21" s="35">
        <v>15826.83</v>
      </c>
      <c r="D21" s="35">
        <v>206466.75</v>
      </c>
      <c r="E21" s="25"/>
    </row>
    <row r="22" spans="1:5" x14ac:dyDescent="0.25">
      <c r="A22" s="29" t="s">
        <v>15</v>
      </c>
      <c r="B22" s="35">
        <v>129964</v>
      </c>
      <c r="C22" s="35">
        <v>14252.13</v>
      </c>
      <c r="D22" s="35">
        <v>144216.13</v>
      </c>
      <c r="E22" s="25"/>
    </row>
    <row r="23" spans="1:5" x14ac:dyDescent="0.25">
      <c r="A23" s="29" t="s">
        <v>16</v>
      </c>
      <c r="B23" s="35">
        <v>205393.79</v>
      </c>
      <c r="C23" s="35">
        <v>22673.81</v>
      </c>
      <c r="D23" s="35">
        <v>228067.6</v>
      </c>
      <c r="E23" s="25"/>
    </row>
    <row r="24" spans="1:5" x14ac:dyDescent="0.25">
      <c r="A24" s="29" t="s">
        <v>17</v>
      </c>
      <c r="B24" s="35">
        <v>285895.83</v>
      </c>
      <c r="C24" s="35">
        <v>29029.63</v>
      </c>
      <c r="D24" s="35">
        <v>314925.46000000002</v>
      </c>
      <c r="E24" s="25"/>
    </row>
    <row r="25" spans="1:5" x14ac:dyDescent="0.25">
      <c r="A25" s="29" t="s">
        <v>18</v>
      </c>
      <c r="B25" s="35">
        <v>1000610.69</v>
      </c>
      <c r="C25" s="35">
        <v>176696.16</v>
      </c>
      <c r="D25" s="35">
        <v>1177306.8500000001</v>
      </c>
      <c r="E25" s="25"/>
    </row>
    <row r="26" spans="1:5" x14ac:dyDescent="0.25">
      <c r="A26" s="29" t="s">
        <v>19</v>
      </c>
      <c r="B26" s="35">
        <v>123712.6</v>
      </c>
      <c r="C26" s="35">
        <v>8815.41</v>
      </c>
      <c r="D26" s="35">
        <v>132528.01</v>
      </c>
      <c r="E26" s="25"/>
    </row>
    <row r="27" spans="1:5" x14ac:dyDescent="0.25">
      <c r="A27" s="29" t="s">
        <v>20</v>
      </c>
      <c r="B27" s="35">
        <v>210757.6</v>
      </c>
      <c r="C27" s="35">
        <v>89450.44</v>
      </c>
      <c r="D27" s="35">
        <v>300208.03999999998</v>
      </c>
      <c r="E27" s="25"/>
    </row>
    <row r="28" spans="1:5" s="24" customFormat="1" x14ac:dyDescent="0.25">
      <c r="A28" s="45" t="s">
        <v>31</v>
      </c>
      <c r="B28" s="46">
        <v>2619038.48</v>
      </c>
      <c r="C28" s="46">
        <v>394962.34</v>
      </c>
      <c r="D28" s="46">
        <v>3014000.82</v>
      </c>
      <c r="E28" s="32"/>
    </row>
    <row r="29" spans="1:5" x14ac:dyDescent="0.25">
      <c r="A29" s="29" t="s">
        <v>32</v>
      </c>
      <c r="B29" s="35">
        <v>0</v>
      </c>
      <c r="C29" s="35">
        <v>0</v>
      </c>
      <c r="D29" s="35">
        <v>1552400</v>
      </c>
      <c r="E29" s="25"/>
    </row>
    <row r="30" spans="1:5" s="24" customFormat="1" ht="19.5" customHeight="1" x14ac:dyDescent="0.25">
      <c r="A30" s="45" t="s">
        <v>33</v>
      </c>
      <c r="B30" s="46">
        <v>0</v>
      </c>
      <c r="C30" s="46">
        <v>0</v>
      </c>
      <c r="D30" s="46">
        <v>4566400.82</v>
      </c>
      <c r="E30" s="3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F29" sqref="A1:F29"/>
    </sheetView>
  </sheetViews>
  <sheetFormatPr defaultRowHeight="15.75" x14ac:dyDescent="0.25"/>
  <cols>
    <col min="1" max="1" width="28.7109375" style="6" customWidth="1"/>
    <col min="2" max="6" width="16.5703125" style="6" customWidth="1"/>
    <col min="7" max="7" width="9.140625" style="6" customWidth="1"/>
    <col min="8" max="16384" width="9.140625" style="6"/>
  </cols>
  <sheetData>
    <row r="1" spans="1:7" ht="15" hidden="1" customHeight="1" x14ac:dyDescent="0.25">
      <c r="A1" s="25"/>
      <c r="B1" s="25"/>
      <c r="C1" s="25"/>
      <c r="D1" s="25"/>
      <c r="E1" s="25"/>
      <c r="F1" s="25"/>
      <c r="G1" s="25"/>
    </row>
    <row r="2" spans="1:7" ht="15" hidden="1" customHeight="1" x14ac:dyDescent="0.25">
      <c r="A2" s="25"/>
      <c r="B2" s="25"/>
      <c r="C2" s="25"/>
      <c r="D2" s="25"/>
      <c r="E2" s="25"/>
      <c r="F2" s="25"/>
      <c r="G2" s="25"/>
    </row>
    <row r="3" spans="1:7" ht="15" hidden="1" customHeight="1" x14ac:dyDescent="0.25">
      <c r="A3" s="25"/>
      <c r="B3" s="25"/>
      <c r="C3" s="25"/>
      <c r="D3" s="25"/>
      <c r="E3" s="25"/>
      <c r="F3" s="25"/>
      <c r="G3" s="25"/>
    </row>
    <row r="4" spans="1:7" ht="15" customHeight="1" x14ac:dyDescent="0.25">
      <c r="A4" s="25"/>
      <c r="B4" s="25"/>
      <c r="C4" s="25"/>
      <c r="D4" s="25"/>
      <c r="E4" s="25"/>
      <c r="F4" s="25"/>
      <c r="G4" s="25"/>
    </row>
    <row r="5" spans="1:7" ht="15" customHeight="1" x14ac:dyDescent="0.25">
      <c r="A5" s="75" t="s">
        <v>34</v>
      </c>
      <c r="B5" s="76"/>
      <c r="C5" s="76"/>
      <c r="D5" s="76"/>
      <c r="E5" s="76"/>
      <c r="F5" s="76"/>
      <c r="G5" s="25"/>
    </row>
    <row r="6" spans="1:7" ht="15" customHeight="1" x14ac:dyDescent="0.25">
      <c r="A6" s="25"/>
      <c r="B6" s="25"/>
      <c r="C6" s="25"/>
      <c r="D6" s="25"/>
      <c r="E6" s="25"/>
      <c r="F6" s="25"/>
      <c r="G6" s="25"/>
    </row>
    <row r="7" spans="1:7" ht="15" customHeight="1" x14ac:dyDescent="0.25">
      <c r="A7" s="77" t="s">
        <v>1</v>
      </c>
      <c r="B7" s="78"/>
      <c r="C7" s="78"/>
      <c r="D7" s="78"/>
      <c r="E7" s="78"/>
      <c r="F7" s="78"/>
      <c r="G7" s="25"/>
    </row>
    <row r="8" spans="1:7" ht="15" customHeight="1" x14ac:dyDescent="0.25">
      <c r="A8" s="25"/>
      <c r="B8" s="25"/>
      <c r="C8" s="25"/>
      <c r="D8" s="25"/>
      <c r="E8" s="25"/>
      <c r="F8" s="25"/>
      <c r="G8" s="25"/>
    </row>
    <row r="9" spans="1:7" ht="15.2" customHeight="1" x14ac:dyDescent="0.25">
      <c r="A9" s="79" t="s">
        <v>2</v>
      </c>
      <c r="B9" s="80"/>
      <c r="C9" s="80"/>
      <c r="D9" s="80"/>
      <c r="E9" s="80"/>
      <c r="F9" s="80"/>
      <c r="G9" s="25"/>
    </row>
    <row r="10" spans="1:7" ht="15" customHeight="1" x14ac:dyDescent="0.25">
      <c r="A10" s="25"/>
      <c r="B10" s="25"/>
      <c r="C10" s="25"/>
      <c r="D10" s="25"/>
      <c r="E10" s="25"/>
      <c r="F10" s="25"/>
      <c r="G10" s="25"/>
    </row>
    <row r="11" spans="1:7" ht="15" customHeight="1" x14ac:dyDescent="0.25">
      <c r="A11" s="25" t="s">
        <v>3</v>
      </c>
      <c r="B11" s="25"/>
      <c r="C11" s="25"/>
      <c r="D11" s="25"/>
      <c r="E11" s="25"/>
      <c r="F11" s="25"/>
      <c r="G11" s="25"/>
    </row>
    <row r="12" spans="1:7" ht="15" customHeight="1" x14ac:dyDescent="0.25">
      <c r="A12" s="25"/>
      <c r="B12" s="25"/>
      <c r="C12" s="25"/>
      <c r="D12" s="25"/>
      <c r="E12" s="25"/>
      <c r="F12" s="25"/>
      <c r="G12" s="25"/>
    </row>
    <row r="13" spans="1:7" ht="15" customHeight="1" x14ac:dyDescent="0.25">
      <c r="A13" s="85" t="s">
        <v>4</v>
      </c>
      <c r="B13" s="101" t="s">
        <v>5</v>
      </c>
      <c r="C13" s="102"/>
      <c r="D13" s="85" t="s">
        <v>6</v>
      </c>
      <c r="E13" s="85" t="s">
        <v>7</v>
      </c>
      <c r="F13" s="85" t="s">
        <v>8</v>
      </c>
      <c r="G13" s="25"/>
    </row>
    <row r="14" spans="1:7" ht="15" customHeight="1" x14ac:dyDescent="0.25">
      <c r="A14" s="86"/>
      <c r="B14" s="102"/>
      <c r="C14" s="102"/>
      <c r="D14" s="86"/>
      <c r="E14" s="86"/>
      <c r="F14" s="86"/>
      <c r="G14" s="25"/>
    </row>
    <row r="15" spans="1:7" ht="51" customHeight="1" x14ac:dyDescent="0.25">
      <c r="A15" s="86"/>
      <c r="B15" s="85" t="s">
        <v>9</v>
      </c>
      <c r="C15" s="85" t="s">
        <v>10</v>
      </c>
      <c r="D15" s="86"/>
      <c r="E15" s="86"/>
      <c r="F15" s="86"/>
      <c r="G15" s="25"/>
    </row>
    <row r="16" spans="1:7" ht="15" customHeight="1" x14ac:dyDescent="0.25">
      <c r="A16" s="86"/>
      <c r="B16" s="86"/>
      <c r="C16" s="86"/>
      <c r="D16" s="86"/>
      <c r="E16" s="86"/>
      <c r="F16" s="86"/>
      <c r="G16" s="25"/>
    </row>
    <row r="17" spans="1:7" ht="15" hidden="1" customHeight="1" x14ac:dyDescent="0.25">
      <c r="A17" s="28">
        <v>1</v>
      </c>
      <c r="B17" s="28">
        <v>2</v>
      </c>
      <c r="C17" s="28">
        <v>3</v>
      </c>
      <c r="D17" s="28">
        <v>4</v>
      </c>
      <c r="E17" s="28">
        <v>5</v>
      </c>
      <c r="F17" s="28">
        <v>6</v>
      </c>
      <c r="G17" s="25"/>
    </row>
    <row r="18" spans="1:7" ht="18.75" x14ac:dyDescent="0.25">
      <c r="A18" s="29" t="s">
        <v>11</v>
      </c>
      <c r="B18" s="35">
        <v>155591.17000000001</v>
      </c>
      <c r="C18" s="35">
        <v>161383.29999999999</v>
      </c>
      <c r="D18" s="36">
        <v>-5792.13</v>
      </c>
      <c r="E18" s="36">
        <v>96.41</v>
      </c>
      <c r="F18" s="1">
        <f>RANK(E18,$E$18:$E$28)</f>
        <v>8</v>
      </c>
      <c r="G18" s="25"/>
    </row>
    <row r="19" spans="1:7" ht="18.75" x14ac:dyDescent="0.25">
      <c r="A19" s="29" t="s">
        <v>12</v>
      </c>
      <c r="B19" s="35">
        <v>92277.18</v>
      </c>
      <c r="C19" s="35">
        <v>83249.600000000006</v>
      </c>
      <c r="D19" s="36">
        <v>9027.58</v>
      </c>
      <c r="E19" s="36">
        <v>110.84</v>
      </c>
      <c r="F19" s="1">
        <f t="shared" ref="F19:F28" si="0">RANK(E19,$E$18:$E$28)</f>
        <v>2</v>
      </c>
      <c r="G19" s="25"/>
    </row>
    <row r="20" spans="1:7" ht="18.75" x14ac:dyDescent="0.25">
      <c r="A20" s="29" t="s">
        <v>13</v>
      </c>
      <c r="B20" s="35">
        <v>96713.41</v>
      </c>
      <c r="C20" s="35">
        <v>92271.89</v>
      </c>
      <c r="D20" s="36">
        <v>4441.5200000000004</v>
      </c>
      <c r="E20" s="36">
        <v>104.81</v>
      </c>
      <c r="F20" s="1">
        <f t="shared" si="0"/>
        <v>4</v>
      </c>
      <c r="G20" s="25"/>
    </row>
    <row r="21" spans="1:7" ht="18.75" x14ac:dyDescent="0.25">
      <c r="A21" s="29" t="s">
        <v>14</v>
      </c>
      <c r="B21" s="35">
        <v>111910.22</v>
      </c>
      <c r="C21" s="35">
        <v>118289.17</v>
      </c>
      <c r="D21" s="36">
        <v>-6378.95</v>
      </c>
      <c r="E21" s="36">
        <v>94.61</v>
      </c>
      <c r="F21" s="1">
        <f t="shared" si="0"/>
        <v>10</v>
      </c>
      <c r="G21" s="25"/>
    </row>
    <row r="22" spans="1:7" ht="18.75" x14ac:dyDescent="0.25">
      <c r="A22" s="29" t="s">
        <v>15</v>
      </c>
      <c r="B22" s="35">
        <v>91475.199999999997</v>
      </c>
      <c r="C22" s="35">
        <v>89362.61</v>
      </c>
      <c r="D22" s="36">
        <v>2112.59</v>
      </c>
      <c r="E22" s="36">
        <v>102.36</v>
      </c>
      <c r="F22" s="1">
        <f t="shared" si="0"/>
        <v>6</v>
      </c>
      <c r="G22" s="25"/>
    </row>
    <row r="23" spans="1:7" ht="18.75" x14ac:dyDescent="0.25">
      <c r="A23" s="29" t="s">
        <v>16</v>
      </c>
      <c r="B23" s="35">
        <v>128562.78</v>
      </c>
      <c r="C23" s="35">
        <v>133409.97</v>
      </c>
      <c r="D23" s="36">
        <v>-4847.1899999999996</v>
      </c>
      <c r="E23" s="36">
        <v>96.37</v>
      </c>
      <c r="F23" s="2">
        <f t="shared" si="0"/>
        <v>9</v>
      </c>
      <c r="G23" s="25"/>
    </row>
    <row r="24" spans="1:7" ht="18.75" x14ac:dyDescent="0.25">
      <c r="A24" s="29" t="s">
        <v>17</v>
      </c>
      <c r="B24" s="35">
        <v>230111.19</v>
      </c>
      <c r="C24" s="35">
        <v>184569.88</v>
      </c>
      <c r="D24" s="36">
        <v>45541.31</v>
      </c>
      <c r="E24" s="36">
        <v>124.67</v>
      </c>
      <c r="F24" s="1">
        <f t="shared" si="0"/>
        <v>1</v>
      </c>
      <c r="G24" s="25"/>
    </row>
    <row r="25" spans="1:7" ht="18.75" x14ac:dyDescent="0.25">
      <c r="A25" s="29" t="s">
        <v>18</v>
      </c>
      <c r="B25" s="35">
        <v>660058.79</v>
      </c>
      <c r="C25" s="35">
        <v>627867.85</v>
      </c>
      <c r="D25" s="36">
        <v>32190.94</v>
      </c>
      <c r="E25" s="36">
        <v>105.13</v>
      </c>
      <c r="F25" s="1">
        <f t="shared" si="0"/>
        <v>3</v>
      </c>
      <c r="G25" s="25"/>
    </row>
    <row r="26" spans="1:7" ht="18.75" x14ac:dyDescent="0.25">
      <c r="A26" s="29" t="s">
        <v>19</v>
      </c>
      <c r="B26" s="35">
        <v>87804.59</v>
      </c>
      <c r="C26" s="35">
        <v>97629.32</v>
      </c>
      <c r="D26" s="36">
        <v>-9824.73</v>
      </c>
      <c r="E26" s="36">
        <v>89.94</v>
      </c>
      <c r="F26" s="1">
        <f t="shared" si="0"/>
        <v>11</v>
      </c>
      <c r="G26" s="25"/>
    </row>
    <row r="27" spans="1:7" ht="18.75" x14ac:dyDescent="0.25">
      <c r="A27" s="29" t="s">
        <v>20</v>
      </c>
      <c r="B27" s="35">
        <v>171764.92</v>
      </c>
      <c r="C27" s="35">
        <v>168662.07</v>
      </c>
      <c r="D27" s="36">
        <v>3102.85</v>
      </c>
      <c r="E27" s="36">
        <v>101.84</v>
      </c>
      <c r="F27" s="1">
        <f t="shared" si="0"/>
        <v>7</v>
      </c>
      <c r="G27" s="25"/>
    </row>
    <row r="28" spans="1:7" ht="18.75" x14ac:dyDescent="0.25">
      <c r="A28" s="29" t="s">
        <v>21</v>
      </c>
      <c r="B28" s="35">
        <v>1071440.9099999999</v>
      </c>
      <c r="C28" s="35">
        <v>1044838.83</v>
      </c>
      <c r="D28" s="36">
        <v>26602.080000000002</v>
      </c>
      <c r="E28" s="36">
        <v>102.55</v>
      </c>
      <c r="F28" s="1">
        <f t="shared" si="0"/>
        <v>5</v>
      </c>
      <c r="G28" s="25"/>
    </row>
    <row r="29" spans="1:7" s="24" customFormat="1" x14ac:dyDescent="0.25">
      <c r="A29" s="45" t="s">
        <v>35</v>
      </c>
      <c r="B29" s="46">
        <v>2897710.36</v>
      </c>
      <c r="C29" s="46">
        <v>2801534.49</v>
      </c>
      <c r="D29" s="46">
        <v>96175.87</v>
      </c>
      <c r="E29" s="46">
        <v>103.43</v>
      </c>
      <c r="F29" s="47"/>
      <c r="G29" s="3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F28" sqref="A1:F28"/>
    </sheetView>
  </sheetViews>
  <sheetFormatPr defaultRowHeight="15.75" x14ac:dyDescent="0.25"/>
  <cols>
    <col min="1" max="1" width="28.7109375" style="6" customWidth="1"/>
    <col min="2" max="6" width="16.5703125" style="6" customWidth="1"/>
    <col min="7" max="7" width="9.140625" style="6" customWidth="1"/>
    <col min="8" max="16384" width="9.140625" style="6"/>
  </cols>
  <sheetData>
    <row r="1" spans="1:7" ht="15" hidden="1" customHeight="1" x14ac:dyDescent="0.25">
      <c r="A1" s="25"/>
      <c r="B1" s="25"/>
      <c r="C1" s="25"/>
      <c r="D1" s="25"/>
      <c r="E1" s="25"/>
      <c r="F1" s="25"/>
      <c r="G1" s="25"/>
    </row>
    <row r="2" spans="1:7" ht="15" hidden="1" customHeight="1" x14ac:dyDescent="0.25">
      <c r="A2" s="25"/>
      <c r="B2" s="25"/>
      <c r="C2" s="25"/>
      <c r="D2" s="25"/>
      <c r="E2" s="25"/>
      <c r="F2" s="25"/>
      <c r="G2" s="25"/>
    </row>
    <row r="3" spans="1:7" ht="15" hidden="1" customHeight="1" x14ac:dyDescent="0.25">
      <c r="A3" s="25"/>
      <c r="B3" s="25"/>
      <c r="C3" s="25"/>
      <c r="D3" s="25"/>
      <c r="E3" s="25"/>
      <c r="F3" s="25"/>
      <c r="G3" s="25"/>
    </row>
    <row r="4" spans="1:7" ht="15" customHeight="1" x14ac:dyDescent="0.25">
      <c r="A4" s="25"/>
      <c r="B4" s="25"/>
      <c r="C4" s="25"/>
      <c r="D4" s="25"/>
      <c r="E4" s="25"/>
      <c r="F4" s="25"/>
      <c r="G4" s="25"/>
    </row>
    <row r="5" spans="1:7" ht="15" customHeight="1" x14ac:dyDescent="0.25">
      <c r="A5" s="75" t="s">
        <v>36</v>
      </c>
      <c r="B5" s="76"/>
      <c r="C5" s="76"/>
      <c r="D5" s="76"/>
      <c r="E5" s="76"/>
      <c r="F5" s="76"/>
      <c r="G5" s="25"/>
    </row>
    <row r="6" spans="1:7" ht="15" customHeight="1" x14ac:dyDescent="0.25">
      <c r="A6" s="25"/>
      <c r="B6" s="25"/>
      <c r="C6" s="25"/>
      <c r="D6" s="25"/>
      <c r="E6" s="25"/>
      <c r="F6" s="25"/>
      <c r="G6" s="25"/>
    </row>
    <row r="7" spans="1:7" ht="15" customHeight="1" x14ac:dyDescent="0.25">
      <c r="A7" s="77" t="s">
        <v>1</v>
      </c>
      <c r="B7" s="78"/>
      <c r="C7" s="78"/>
      <c r="D7" s="78"/>
      <c r="E7" s="78"/>
      <c r="F7" s="78"/>
      <c r="G7" s="25"/>
    </row>
    <row r="8" spans="1:7" ht="15" customHeight="1" x14ac:dyDescent="0.25">
      <c r="A8" s="25"/>
      <c r="B8" s="25"/>
      <c r="C8" s="25"/>
      <c r="D8" s="25"/>
      <c r="E8" s="25"/>
      <c r="F8" s="25"/>
      <c r="G8" s="25"/>
    </row>
    <row r="9" spans="1:7" ht="15.2" customHeight="1" x14ac:dyDescent="0.25">
      <c r="A9" s="79" t="s">
        <v>2</v>
      </c>
      <c r="B9" s="80"/>
      <c r="C9" s="80"/>
      <c r="D9" s="80"/>
      <c r="E9" s="80"/>
      <c r="F9" s="80"/>
      <c r="G9" s="25"/>
    </row>
    <row r="10" spans="1:7" ht="15" customHeight="1" x14ac:dyDescent="0.25">
      <c r="A10" s="25"/>
      <c r="B10" s="25"/>
      <c r="C10" s="25"/>
      <c r="D10" s="25"/>
      <c r="E10" s="25"/>
      <c r="F10" s="25"/>
      <c r="G10" s="25"/>
    </row>
    <row r="11" spans="1:7" ht="15" customHeight="1" x14ac:dyDescent="0.25">
      <c r="A11" s="25" t="s">
        <v>3</v>
      </c>
      <c r="B11" s="25"/>
      <c r="C11" s="25"/>
      <c r="D11" s="25"/>
      <c r="E11" s="25"/>
      <c r="F11" s="25"/>
      <c r="G11" s="25"/>
    </row>
    <row r="12" spans="1:7" ht="15" customHeight="1" x14ac:dyDescent="0.25">
      <c r="A12" s="25"/>
      <c r="B12" s="25"/>
      <c r="C12" s="25"/>
      <c r="D12" s="25"/>
      <c r="E12" s="25"/>
      <c r="F12" s="25"/>
      <c r="G12" s="25"/>
    </row>
    <row r="13" spans="1:7" ht="15" customHeight="1" x14ac:dyDescent="0.25">
      <c r="A13" s="85" t="s">
        <v>4</v>
      </c>
      <c r="B13" s="103" t="s">
        <v>5</v>
      </c>
      <c r="C13" s="104"/>
      <c r="D13" s="85" t="s">
        <v>6</v>
      </c>
      <c r="E13" s="85" t="s">
        <v>7</v>
      </c>
      <c r="F13" s="85" t="s">
        <v>8</v>
      </c>
      <c r="G13" s="25"/>
    </row>
    <row r="14" spans="1:7" ht="9.75" customHeight="1" x14ac:dyDescent="0.25">
      <c r="A14" s="86"/>
      <c r="B14" s="104"/>
      <c r="C14" s="104"/>
      <c r="D14" s="86"/>
      <c r="E14" s="86"/>
      <c r="F14" s="86"/>
      <c r="G14" s="25"/>
    </row>
    <row r="15" spans="1:7" ht="49.5" customHeight="1" x14ac:dyDescent="0.25">
      <c r="A15" s="86"/>
      <c r="B15" s="85" t="s">
        <v>9</v>
      </c>
      <c r="C15" s="85" t="s">
        <v>10</v>
      </c>
      <c r="D15" s="86"/>
      <c r="E15" s="86"/>
      <c r="F15" s="86"/>
      <c r="G15" s="25"/>
    </row>
    <row r="16" spans="1:7" ht="15" customHeight="1" x14ac:dyDescent="0.25">
      <c r="A16" s="86"/>
      <c r="B16" s="86"/>
      <c r="C16" s="86"/>
      <c r="D16" s="86"/>
      <c r="E16" s="86"/>
      <c r="F16" s="86"/>
      <c r="G16" s="25"/>
    </row>
    <row r="17" spans="1:7" ht="15" hidden="1" customHeight="1" x14ac:dyDescent="0.25">
      <c r="A17" s="28">
        <v>1</v>
      </c>
      <c r="B17" s="28">
        <v>2</v>
      </c>
      <c r="C17" s="28">
        <v>3</v>
      </c>
      <c r="D17" s="28">
        <v>4</v>
      </c>
      <c r="E17" s="28">
        <v>5</v>
      </c>
      <c r="F17" s="28">
        <v>6</v>
      </c>
      <c r="G17" s="25"/>
    </row>
    <row r="18" spans="1:7" ht="18.75" x14ac:dyDescent="0.25">
      <c r="A18" s="29" t="s">
        <v>11</v>
      </c>
      <c r="B18" s="33">
        <v>145292.35</v>
      </c>
      <c r="C18" s="33">
        <v>156777.15</v>
      </c>
      <c r="D18" s="34">
        <v>-11484.8</v>
      </c>
      <c r="E18" s="34">
        <v>92.67</v>
      </c>
      <c r="F18" s="1">
        <f>RANK(E18,$E$18:$E$27)</f>
        <v>7</v>
      </c>
      <c r="G18" s="25"/>
    </row>
    <row r="19" spans="1:7" ht="18.75" x14ac:dyDescent="0.25">
      <c r="A19" s="29" t="s">
        <v>12</v>
      </c>
      <c r="B19" s="33">
        <v>87698.86</v>
      </c>
      <c r="C19" s="33">
        <v>78644.27</v>
      </c>
      <c r="D19" s="34">
        <v>9054.59</v>
      </c>
      <c r="E19" s="34">
        <v>111.51</v>
      </c>
      <c r="F19" s="1">
        <f t="shared" ref="F19:F27" si="0">RANK(E19,$E$18:$E$27)</f>
        <v>2</v>
      </c>
      <c r="G19" s="25"/>
    </row>
    <row r="20" spans="1:7" ht="18.75" x14ac:dyDescent="0.25">
      <c r="A20" s="29" t="s">
        <v>13</v>
      </c>
      <c r="B20" s="33">
        <v>90686.2</v>
      </c>
      <c r="C20" s="33">
        <v>87491.39</v>
      </c>
      <c r="D20" s="34">
        <v>3194.81</v>
      </c>
      <c r="E20" s="34">
        <v>103.65</v>
      </c>
      <c r="F20" s="1">
        <f t="shared" si="0"/>
        <v>3</v>
      </c>
      <c r="G20" s="25"/>
    </row>
    <row r="21" spans="1:7" ht="18.75" x14ac:dyDescent="0.25">
      <c r="A21" s="29" t="s">
        <v>14</v>
      </c>
      <c r="B21" s="33">
        <v>103011.35</v>
      </c>
      <c r="C21" s="33">
        <v>113590.51</v>
      </c>
      <c r="D21" s="34">
        <v>-10579.16</v>
      </c>
      <c r="E21" s="34">
        <v>90.69</v>
      </c>
      <c r="F21" s="1">
        <f t="shared" si="0"/>
        <v>8</v>
      </c>
      <c r="G21" s="25"/>
    </row>
    <row r="22" spans="1:7" ht="18.75" x14ac:dyDescent="0.25">
      <c r="A22" s="29" t="s">
        <v>15</v>
      </c>
      <c r="B22" s="33">
        <v>80354.83</v>
      </c>
      <c r="C22" s="33">
        <v>83228.539999999994</v>
      </c>
      <c r="D22" s="34">
        <v>-2873.71</v>
      </c>
      <c r="E22" s="34">
        <v>96.55</v>
      </c>
      <c r="F22" s="1">
        <f t="shared" si="0"/>
        <v>5</v>
      </c>
      <c r="G22" s="25"/>
    </row>
    <row r="23" spans="1:7" ht="18.75" x14ac:dyDescent="0.25">
      <c r="A23" s="29" t="s">
        <v>16</v>
      </c>
      <c r="B23" s="33">
        <v>118337.89</v>
      </c>
      <c r="C23" s="33">
        <v>125612.4</v>
      </c>
      <c r="D23" s="34">
        <v>-7274.51</v>
      </c>
      <c r="E23" s="34">
        <v>94.21</v>
      </c>
      <c r="F23" s="2">
        <f t="shared" si="0"/>
        <v>6</v>
      </c>
      <c r="G23" s="25"/>
    </row>
    <row r="24" spans="1:7" ht="18.75" x14ac:dyDescent="0.25">
      <c r="A24" s="29" t="s">
        <v>17</v>
      </c>
      <c r="B24" s="33">
        <v>214951.94</v>
      </c>
      <c r="C24" s="33">
        <v>172942.32</v>
      </c>
      <c r="D24" s="34">
        <v>42009.62</v>
      </c>
      <c r="E24" s="34">
        <v>124.29</v>
      </c>
      <c r="F24" s="1">
        <f t="shared" si="0"/>
        <v>1</v>
      </c>
      <c r="G24" s="25"/>
    </row>
    <row r="25" spans="1:7" ht="18.75" x14ac:dyDescent="0.25">
      <c r="A25" s="29" t="s">
        <v>18</v>
      </c>
      <c r="B25" s="33">
        <v>608460.12</v>
      </c>
      <c r="C25" s="33">
        <v>601154.69999999995</v>
      </c>
      <c r="D25" s="34">
        <v>7305.42</v>
      </c>
      <c r="E25" s="34">
        <v>101.22</v>
      </c>
      <c r="F25" s="1">
        <f t="shared" si="0"/>
        <v>4</v>
      </c>
      <c r="G25" s="25"/>
    </row>
    <row r="26" spans="1:7" ht="18.75" x14ac:dyDescent="0.25">
      <c r="A26" s="29" t="s">
        <v>19</v>
      </c>
      <c r="B26" s="33">
        <v>84203.97</v>
      </c>
      <c r="C26" s="33">
        <v>94640.27</v>
      </c>
      <c r="D26" s="34">
        <v>-10436.299999999999</v>
      </c>
      <c r="E26" s="34">
        <v>88.97</v>
      </c>
      <c r="F26" s="1">
        <f t="shared" si="0"/>
        <v>9</v>
      </c>
      <c r="G26" s="25"/>
    </row>
    <row r="27" spans="1:7" ht="18.75" x14ac:dyDescent="0.25">
      <c r="A27" s="29" t="s">
        <v>20</v>
      </c>
      <c r="B27" s="33">
        <v>129483.55</v>
      </c>
      <c r="C27" s="33">
        <v>152227.54</v>
      </c>
      <c r="D27" s="34">
        <v>-22743.99</v>
      </c>
      <c r="E27" s="34">
        <v>85.06</v>
      </c>
      <c r="F27" s="1">
        <f t="shared" si="0"/>
        <v>10</v>
      </c>
      <c r="G27" s="25"/>
    </row>
    <row r="28" spans="1:7" s="24" customFormat="1" x14ac:dyDescent="0.25">
      <c r="A28" s="45" t="s">
        <v>24</v>
      </c>
      <c r="B28" s="51">
        <v>1662481.06</v>
      </c>
      <c r="C28" s="51">
        <v>1666309.09</v>
      </c>
      <c r="D28" s="51">
        <v>-3828.03</v>
      </c>
      <c r="E28" s="51">
        <v>99.77</v>
      </c>
      <c r="F28" s="52"/>
      <c r="G28" s="3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4" zoomScaleNormal="100" zoomScaleSheetLayoutView="100" workbookViewId="0">
      <selection activeCell="F28" sqref="A1:F28"/>
    </sheetView>
  </sheetViews>
  <sheetFormatPr defaultRowHeight="15.75" x14ac:dyDescent="0.25"/>
  <cols>
    <col min="1" max="1" width="28.7109375" style="6" customWidth="1"/>
    <col min="2" max="3" width="16.5703125" style="6" customWidth="1"/>
    <col min="4" max="4" width="13.7109375" style="6" customWidth="1"/>
    <col min="5" max="6" width="16.5703125" style="6" customWidth="1"/>
    <col min="7" max="7" width="9.140625" style="6" customWidth="1"/>
    <col min="8" max="16384" width="9.140625" style="6"/>
  </cols>
  <sheetData>
    <row r="1" spans="1:7" ht="15" hidden="1" customHeight="1" x14ac:dyDescent="0.25">
      <c r="A1" s="25"/>
      <c r="B1" s="25"/>
      <c r="C1" s="25"/>
      <c r="D1" s="25"/>
      <c r="E1" s="25"/>
      <c r="F1" s="25"/>
      <c r="G1" s="25"/>
    </row>
    <row r="2" spans="1:7" ht="15" hidden="1" customHeight="1" x14ac:dyDescent="0.25">
      <c r="A2" s="25"/>
      <c r="B2" s="25"/>
      <c r="C2" s="25"/>
      <c r="D2" s="25"/>
      <c r="E2" s="25"/>
      <c r="F2" s="25"/>
      <c r="G2" s="25"/>
    </row>
    <row r="3" spans="1:7" ht="15" hidden="1" customHeight="1" x14ac:dyDescent="0.25">
      <c r="A3" s="25"/>
      <c r="B3" s="25"/>
      <c r="C3" s="25"/>
      <c r="D3" s="25"/>
      <c r="E3" s="25"/>
      <c r="F3" s="25"/>
      <c r="G3" s="25"/>
    </row>
    <row r="4" spans="1:7" ht="15" customHeight="1" x14ac:dyDescent="0.25">
      <c r="A4" s="25"/>
      <c r="B4" s="25"/>
      <c r="C4" s="25"/>
      <c r="D4" s="25"/>
      <c r="E4" s="25"/>
      <c r="F4" s="25"/>
      <c r="G4" s="25"/>
    </row>
    <row r="5" spans="1:7" ht="15" customHeight="1" x14ac:dyDescent="0.25">
      <c r="A5" s="75" t="s">
        <v>25</v>
      </c>
      <c r="B5" s="76"/>
      <c r="C5" s="76"/>
      <c r="D5" s="76"/>
      <c r="E5" s="76"/>
      <c r="F5" s="76"/>
      <c r="G5" s="25"/>
    </row>
    <row r="6" spans="1:7" ht="15" customHeight="1" x14ac:dyDescent="0.25">
      <c r="A6" s="25"/>
      <c r="B6" s="25"/>
      <c r="C6" s="25"/>
      <c r="D6" s="25"/>
      <c r="E6" s="25"/>
      <c r="F6" s="25"/>
      <c r="G6" s="25"/>
    </row>
    <row r="7" spans="1:7" ht="15" customHeight="1" x14ac:dyDescent="0.25">
      <c r="A7" s="77" t="s">
        <v>1</v>
      </c>
      <c r="B7" s="78"/>
      <c r="C7" s="78"/>
      <c r="D7" s="78"/>
      <c r="E7" s="78"/>
      <c r="F7" s="78"/>
      <c r="G7" s="25"/>
    </row>
    <row r="8" spans="1:7" ht="15" customHeight="1" x14ac:dyDescent="0.25">
      <c r="A8" s="25"/>
      <c r="B8" s="25"/>
      <c r="C8" s="25"/>
      <c r="D8" s="25"/>
      <c r="E8" s="25"/>
      <c r="F8" s="25"/>
      <c r="G8" s="25"/>
    </row>
    <row r="9" spans="1:7" ht="15.2" customHeight="1" x14ac:dyDescent="0.25">
      <c r="A9" s="79" t="s">
        <v>2</v>
      </c>
      <c r="B9" s="80"/>
      <c r="C9" s="80"/>
      <c r="D9" s="80"/>
      <c r="E9" s="80"/>
      <c r="F9" s="80"/>
      <c r="G9" s="25"/>
    </row>
    <row r="10" spans="1:7" ht="15" customHeight="1" x14ac:dyDescent="0.25">
      <c r="A10" s="25"/>
      <c r="B10" s="25"/>
      <c r="C10" s="25"/>
      <c r="D10" s="25"/>
      <c r="E10" s="25"/>
      <c r="F10" s="25"/>
      <c r="G10" s="25"/>
    </row>
    <row r="11" spans="1:7" ht="15" customHeight="1" x14ac:dyDescent="0.25">
      <c r="A11" s="25" t="s">
        <v>3</v>
      </c>
      <c r="B11" s="25"/>
      <c r="C11" s="25"/>
      <c r="D11" s="25"/>
      <c r="E11" s="25"/>
      <c r="F11" s="25"/>
      <c r="G11" s="25"/>
    </row>
    <row r="12" spans="1:7" ht="15" customHeight="1" x14ac:dyDescent="0.25">
      <c r="A12" s="25"/>
      <c r="B12" s="25"/>
      <c r="C12" s="25"/>
      <c r="D12" s="25"/>
      <c r="E12" s="25"/>
      <c r="F12" s="25"/>
      <c r="G12" s="25"/>
    </row>
    <row r="13" spans="1:7" ht="15" customHeight="1" x14ac:dyDescent="0.25">
      <c r="A13" s="85" t="s">
        <v>4</v>
      </c>
      <c r="B13" s="105" t="s">
        <v>5</v>
      </c>
      <c r="C13" s="106"/>
      <c r="D13" s="85" t="s">
        <v>6</v>
      </c>
      <c r="E13" s="85" t="s">
        <v>7</v>
      </c>
      <c r="F13" s="85" t="s">
        <v>8</v>
      </c>
      <c r="G13" s="25"/>
    </row>
    <row r="14" spans="1:7" ht="15" customHeight="1" x14ac:dyDescent="0.25">
      <c r="A14" s="86"/>
      <c r="B14" s="106"/>
      <c r="C14" s="106"/>
      <c r="D14" s="86"/>
      <c r="E14" s="86"/>
      <c r="F14" s="86"/>
      <c r="G14" s="25"/>
    </row>
    <row r="15" spans="1:7" ht="46.5" customHeight="1" x14ac:dyDescent="0.25">
      <c r="A15" s="86"/>
      <c r="B15" s="85" t="s">
        <v>9</v>
      </c>
      <c r="C15" s="85" t="s">
        <v>10</v>
      </c>
      <c r="D15" s="86"/>
      <c r="E15" s="86"/>
      <c r="F15" s="86"/>
      <c r="G15" s="25"/>
    </row>
    <row r="16" spans="1:7" ht="15" customHeight="1" x14ac:dyDescent="0.25">
      <c r="A16" s="86"/>
      <c r="B16" s="86"/>
      <c r="C16" s="86"/>
      <c r="D16" s="86"/>
      <c r="E16" s="86"/>
      <c r="F16" s="86"/>
      <c r="G16" s="25"/>
    </row>
    <row r="17" spans="1:7" ht="15" hidden="1" customHeight="1" x14ac:dyDescent="0.25">
      <c r="A17" s="28">
        <v>1</v>
      </c>
      <c r="B17" s="28">
        <v>2</v>
      </c>
      <c r="C17" s="28">
        <v>3</v>
      </c>
      <c r="D17" s="28">
        <v>4</v>
      </c>
      <c r="E17" s="28">
        <v>5</v>
      </c>
      <c r="F17" s="28">
        <v>6</v>
      </c>
      <c r="G17" s="25"/>
    </row>
    <row r="18" spans="1:7" ht="18.75" x14ac:dyDescent="0.25">
      <c r="A18" s="29" t="s">
        <v>11</v>
      </c>
      <c r="B18" s="33">
        <v>10298.82</v>
      </c>
      <c r="C18" s="33">
        <v>4606.1499999999996</v>
      </c>
      <c r="D18" s="34">
        <v>5692.67</v>
      </c>
      <c r="E18" s="34">
        <v>223.59</v>
      </c>
      <c r="F18" s="1">
        <f>RANK(E18,$E$18:$E$27)</f>
        <v>2</v>
      </c>
      <c r="G18" s="25"/>
    </row>
    <row r="19" spans="1:7" ht="18.75" x14ac:dyDescent="0.25">
      <c r="A19" s="29" t="s">
        <v>12</v>
      </c>
      <c r="B19" s="33">
        <v>4578.33</v>
      </c>
      <c r="C19" s="33">
        <v>4605.32</v>
      </c>
      <c r="D19" s="34">
        <v>-26.99</v>
      </c>
      <c r="E19" s="34">
        <v>99.41</v>
      </c>
      <c r="F19" s="1">
        <f t="shared" ref="F19:F27" si="0">RANK(E19,$E$18:$E$27)</f>
        <v>10</v>
      </c>
      <c r="G19" s="25"/>
    </row>
    <row r="20" spans="1:7" ht="18.75" x14ac:dyDescent="0.25">
      <c r="A20" s="29" t="s">
        <v>13</v>
      </c>
      <c r="B20" s="33">
        <v>6027.21</v>
      </c>
      <c r="C20" s="33">
        <v>4780.49</v>
      </c>
      <c r="D20" s="34">
        <v>1246.72</v>
      </c>
      <c r="E20" s="34">
        <v>126.08</v>
      </c>
      <c r="F20" s="1">
        <f t="shared" si="0"/>
        <v>8</v>
      </c>
      <c r="G20" s="25"/>
    </row>
    <row r="21" spans="1:7" ht="18.75" x14ac:dyDescent="0.25">
      <c r="A21" s="29" t="s">
        <v>14</v>
      </c>
      <c r="B21" s="33">
        <v>8898.8799999999992</v>
      </c>
      <c r="C21" s="33">
        <v>4698.66</v>
      </c>
      <c r="D21" s="34">
        <v>4200.22</v>
      </c>
      <c r="E21" s="34">
        <v>189.39</v>
      </c>
      <c r="F21" s="1">
        <f t="shared" si="0"/>
        <v>4</v>
      </c>
      <c r="G21" s="25"/>
    </row>
    <row r="22" spans="1:7" ht="18.75" x14ac:dyDescent="0.25">
      <c r="A22" s="29" t="s">
        <v>15</v>
      </c>
      <c r="B22" s="33">
        <v>11120.37</v>
      </c>
      <c r="C22" s="33">
        <v>6134.07</v>
      </c>
      <c r="D22" s="34">
        <v>4986.3</v>
      </c>
      <c r="E22" s="34">
        <v>181.29</v>
      </c>
      <c r="F22" s="1">
        <f t="shared" si="0"/>
        <v>5</v>
      </c>
      <c r="G22" s="25"/>
    </row>
    <row r="23" spans="1:7" ht="18.75" x14ac:dyDescent="0.25">
      <c r="A23" s="29" t="s">
        <v>16</v>
      </c>
      <c r="B23" s="33">
        <v>10224.89</v>
      </c>
      <c r="C23" s="33">
        <v>7797.57</v>
      </c>
      <c r="D23" s="34">
        <v>2427.3200000000002</v>
      </c>
      <c r="E23" s="34">
        <v>131.13</v>
      </c>
      <c r="F23" s="2">
        <f t="shared" si="0"/>
        <v>6</v>
      </c>
      <c r="G23" s="25"/>
    </row>
    <row r="24" spans="1:7" ht="18.75" x14ac:dyDescent="0.25">
      <c r="A24" s="29" t="s">
        <v>17</v>
      </c>
      <c r="B24" s="33">
        <v>15159.25</v>
      </c>
      <c r="C24" s="33">
        <v>11627.56</v>
      </c>
      <c r="D24" s="34">
        <v>3531.69</v>
      </c>
      <c r="E24" s="34">
        <v>130.37</v>
      </c>
      <c r="F24" s="1">
        <f t="shared" si="0"/>
        <v>7</v>
      </c>
      <c r="G24" s="25"/>
    </row>
    <row r="25" spans="1:7" ht="18.75" x14ac:dyDescent="0.25">
      <c r="A25" s="29" t="s">
        <v>18</v>
      </c>
      <c r="B25" s="33">
        <v>51598.67</v>
      </c>
      <c r="C25" s="33">
        <v>26713.15</v>
      </c>
      <c r="D25" s="34">
        <v>24885.52</v>
      </c>
      <c r="E25" s="34">
        <v>193.16</v>
      </c>
      <c r="F25" s="1">
        <f t="shared" si="0"/>
        <v>3</v>
      </c>
      <c r="G25" s="25"/>
    </row>
    <row r="26" spans="1:7" ht="18.75" x14ac:dyDescent="0.25">
      <c r="A26" s="29" t="s">
        <v>19</v>
      </c>
      <c r="B26" s="33">
        <v>3600.63</v>
      </c>
      <c r="C26" s="33">
        <v>2989.04</v>
      </c>
      <c r="D26" s="34">
        <v>611.59</v>
      </c>
      <c r="E26" s="34">
        <v>120.46</v>
      </c>
      <c r="F26" s="1">
        <f t="shared" si="0"/>
        <v>9</v>
      </c>
      <c r="G26" s="25"/>
    </row>
    <row r="27" spans="1:7" ht="18.75" x14ac:dyDescent="0.25">
      <c r="A27" s="29" t="s">
        <v>20</v>
      </c>
      <c r="B27" s="33">
        <v>42281.36</v>
      </c>
      <c r="C27" s="33">
        <v>16434.53</v>
      </c>
      <c r="D27" s="34">
        <v>25846.83</v>
      </c>
      <c r="E27" s="34">
        <v>257.27</v>
      </c>
      <c r="F27" s="1">
        <f t="shared" si="0"/>
        <v>1</v>
      </c>
      <c r="G27" s="25"/>
    </row>
    <row r="28" spans="1:7" s="24" customFormat="1" x14ac:dyDescent="0.25">
      <c r="A28" s="45" t="s">
        <v>24</v>
      </c>
      <c r="B28" s="51">
        <v>163788.41</v>
      </c>
      <c r="C28" s="51">
        <v>90386.54</v>
      </c>
      <c r="D28" s="51">
        <v>73401.87</v>
      </c>
      <c r="E28" s="51">
        <v>181.21</v>
      </c>
      <c r="F28" s="51"/>
      <c r="G28" s="3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topLeftCell="F4" zoomScaleNormal="100" zoomScaleSheetLayoutView="100" workbookViewId="0">
      <selection activeCell="E15" sqref="E15:E16"/>
    </sheetView>
  </sheetViews>
  <sheetFormatPr defaultRowHeight="15.75" x14ac:dyDescent="0.25"/>
  <cols>
    <col min="1" max="1" width="28.7109375" style="6" customWidth="1"/>
    <col min="2" max="22" width="15.140625" style="6" customWidth="1"/>
    <col min="23" max="16384" width="9.140625" style="6"/>
  </cols>
  <sheetData>
    <row r="1" spans="1:22" ht="15" hidden="1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15" hidden="1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15" hidden="1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1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5" customHeight="1" x14ac:dyDescent="0.25">
      <c r="A5" s="75" t="s">
        <v>44</v>
      </c>
      <c r="B5" s="76"/>
      <c r="C5" s="76"/>
      <c r="D5" s="7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5"/>
    </row>
    <row r="6" spans="1:22" ht="15" customHeight="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ht="15" customHeight="1" x14ac:dyDescent="0.25">
      <c r="A7" s="77" t="s">
        <v>1</v>
      </c>
      <c r="B7" s="78"/>
      <c r="C7" s="78"/>
      <c r="D7" s="78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5"/>
    </row>
    <row r="8" spans="1:22" ht="15" customHeight="1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5.2" customHeight="1" x14ac:dyDescent="0.25">
      <c r="A9" s="79" t="s">
        <v>2</v>
      </c>
      <c r="B9" s="80"/>
      <c r="C9" s="80"/>
      <c r="D9" s="80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5"/>
    </row>
    <row r="10" spans="1:22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</row>
    <row r="11" spans="1:22" ht="15" customHeight="1" x14ac:dyDescent="0.25">
      <c r="A11" s="25" t="s">
        <v>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2" ht="15" customHeight="1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2" s="24" customFormat="1" ht="15" customHeight="1" x14ac:dyDescent="0.25">
      <c r="A13" s="107" t="s">
        <v>4</v>
      </c>
      <c r="B13" s="117" t="s">
        <v>37</v>
      </c>
      <c r="C13" s="118"/>
      <c r="D13" s="118"/>
      <c r="E13" s="118"/>
      <c r="F13" s="109" t="s">
        <v>38</v>
      </c>
      <c r="G13" s="110"/>
      <c r="H13" s="110"/>
      <c r="I13" s="110"/>
      <c r="J13" s="111" t="s">
        <v>39</v>
      </c>
      <c r="K13" s="112"/>
      <c r="L13" s="112"/>
      <c r="M13" s="112"/>
      <c r="N13" s="113" t="s">
        <v>40</v>
      </c>
      <c r="O13" s="114"/>
      <c r="P13" s="114"/>
      <c r="Q13" s="114"/>
      <c r="R13" s="115" t="s">
        <v>41</v>
      </c>
      <c r="S13" s="116"/>
      <c r="T13" s="116"/>
      <c r="U13" s="116"/>
      <c r="V13" s="32"/>
    </row>
    <row r="14" spans="1:22" s="24" customFormat="1" ht="15" customHeight="1" x14ac:dyDescent="0.25">
      <c r="A14" s="108"/>
      <c r="B14" s="118"/>
      <c r="C14" s="118"/>
      <c r="D14" s="118"/>
      <c r="E14" s="118"/>
      <c r="F14" s="110"/>
      <c r="G14" s="110"/>
      <c r="H14" s="110"/>
      <c r="I14" s="110"/>
      <c r="J14" s="112"/>
      <c r="K14" s="112"/>
      <c r="L14" s="112"/>
      <c r="M14" s="112"/>
      <c r="N14" s="114"/>
      <c r="O14" s="114"/>
      <c r="P14" s="114"/>
      <c r="Q14" s="114"/>
      <c r="R14" s="116"/>
      <c r="S14" s="116"/>
      <c r="T14" s="116"/>
      <c r="U14" s="116"/>
      <c r="V14" s="32"/>
    </row>
    <row r="15" spans="1:22" s="24" customFormat="1" ht="15" customHeight="1" x14ac:dyDescent="0.25">
      <c r="A15" s="108"/>
      <c r="B15" s="107" t="s">
        <v>10</v>
      </c>
      <c r="C15" s="107" t="s">
        <v>9</v>
      </c>
      <c r="D15" s="107" t="s">
        <v>42</v>
      </c>
      <c r="E15" s="107" t="s">
        <v>43</v>
      </c>
      <c r="F15" s="107" t="s">
        <v>10</v>
      </c>
      <c r="G15" s="107" t="s">
        <v>9</v>
      </c>
      <c r="H15" s="107" t="s">
        <v>42</v>
      </c>
      <c r="I15" s="107" t="s">
        <v>43</v>
      </c>
      <c r="J15" s="107" t="s">
        <v>10</v>
      </c>
      <c r="K15" s="107" t="s">
        <v>9</v>
      </c>
      <c r="L15" s="107" t="s">
        <v>42</v>
      </c>
      <c r="M15" s="107" t="s">
        <v>43</v>
      </c>
      <c r="N15" s="107" t="s">
        <v>10</v>
      </c>
      <c r="O15" s="107" t="s">
        <v>9</v>
      </c>
      <c r="P15" s="107" t="s">
        <v>42</v>
      </c>
      <c r="Q15" s="107" t="s">
        <v>43</v>
      </c>
      <c r="R15" s="107" t="s">
        <v>10</v>
      </c>
      <c r="S15" s="107" t="s">
        <v>9</v>
      </c>
      <c r="T15" s="107" t="s">
        <v>42</v>
      </c>
      <c r="U15" s="107" t="s">
        <v>43</v>
      </c>
      <c r="V15" s="32"/>
    </row>
    <row r="16" spans="1:22" s="24" customFormat="1" ht="62.25" customHeight="1" x14ac:dyDescent="0.25">
      <c r="A16" s="108"/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32"/>
    </row>
    <row r="17" spans="1:22" ht="15" hidden="1" customHeight="1" x14ac:dyDescent="0.25">
      <c r="A17" s="28">
        <v>1</v>
      </c>
      <c r="B17" s="28">
        <v>2</v>
      </c>
      <c r="C17" s="28">
        <v>3</v>
      </c>
      <c r="D17" s="28">
        <v>4</v>
      </c>
      <c r="E17" s="28">
        <v>5</v>
      </c>
      <c r="F17" s="28">
        <v>6</v>
      </c>
      <c r="G17" s="28">
        <v>7</v>
      </c>
      <c r="H17" s="28">
        <v>8</v>
      </c>
      <c r="I17" s="28">
        <v>9</v>
      </c>
      <c r="J17" s="28">
        <v>10</v>
      </c>
      <c r="K17" s="28">
        <v>11</v>
      </c>
      <c r="L17" s="28">
        <v>12</v>
      </c>
      <c r="M17" s="28">
        <v>13</v>
      </c>
      <c r="N17" s="28">
        <v>14</v>
      </c>
      <c r="O17" s="28">
        <v>15</v>
      </c>
      <c r="P17" s="28">
        <v>16</v>
      </c>
      <c r="Q17" s="28">
        <v>17</v>
      </c>
      <c r="R17" s="28">
        <v>18</v>
      </c>
      <c r="S17" s="28">
        <v>19</v>
      </c>
      <c r="T17" s="28">
        <v>20</v>
      </c>
      <c r="U17" s="28">
        <v>21</v>
      </c>
      <c r="V17" s="25"/>
    </row>
    <row r="18" spans="1:22" x14ac:dyDescent="0.25">
      <c r="A18" s="29" t="s">
        <v>11</v>
      </c>
      <c r="B18" s="30">
        <v>4506.37</v>
      </c>
      <c r="C18" s="30">
        <v>17058.43</v>
      </c>
      <c r="D18" s="31">
        <v>378.54</v>
      </c>
      <c r="E18" s="31">
        <v>12552.06</v>
      </c>
      <c r="F18" s="30">
        <v>1177.7</v>
      </c>
      <c r="G18" s="30">
        <v>1895.1</v>
      </c>
      <c r="H18" s="31">
        <v>160.91999999999999</v>
      </c>
      <c r="I18" s="31">
        <v>717.4</v>
      </c>
      <c r="J18" s="30">
        <v>17344.759999999998</v>
      </c>
      <c r="K18" s="30">
        <v>13633.89</v>
      </c>
      <c r="L18" s="31">
        <v>78.61</v>
      </c>
      <c r="M18" s="31">
        <v>-3710.87</v>
      </c>
      <c r="N18" s="30">
        <v>2821.17</v>
      </c>
      <c r="O18" s="30">
        <v>6910.38</v>
      </c>
      <c r="P18" s="31">
        <v>244.95</v>
      </c>
      <c r="Q18" s="31">
        <v>4089.21</v>
      </c>
      <c r="R18" s="30">
        <v>886.63</v>
      </c>
      <c r="S18" s="30">
        <v>611.36</v>
      </c>
      <c r="T18" s="31">
        <v>68.95</v>
      </c>
      <c r="U18" s="31">
        <v>-275.27</v>
      </c>
      <c r="V18" s="25"/>
    </row>
    <row r="19" spans="1:22" x14ac:dyDescent="0.25">
      <c r="A19" s="29" t="s">
        <v>12</v>
      </c>
      <c r="B19" s="30">
        <v>1413.18</v>
      </c>
      <c r="C19" s="30">
        <v>2510.1799999999998</v>
      </c>
      <c r="D19" s="31">
        <v>177.63</v>
      </c>
      <c r="E19" s="31">
        <v>1097</v>
      </c>
      <c r="F19" s="30">
        <v>136.24</v>
      </c>
      <c r="G19" s="30">
        <v>65.64</v>
      </c>
      <c r="H19" s="31">
        <v>48.18</v>
      </c>
      <c r="I19" s="31">
        <v>-70.599999999999994</v>
      </c>
      <c r="J19" s="30">
        <v>813.46</v>
      </c>
      <c r="K19" s="30">
        <v>13316.97</v>
      </c>
      <c r="L19" s="31">
        <v>1637.08</v>
      </c>
      <c r="M19" s="31">
        <v>12503.51</v>
      </c>
      <c r="N19" s="30">
        <v>336.45</v>
      </c>
      <c r="O19" s="30">
        <v>5626.06</v>
      </c>
      <c r="P19" s="31">
        <v>1672.18</v>
      </c>
      <c r="Q19" s="31">
        <v>5289.61</v>
      </c>
      <c r="R19" s="30">
        <v>1982.46</v>
      </c>
      <c r="S19" s="30">
        <v>9693.14</v>
      </c>
      <c r="T19" s="31">
        <v>488.95</v>
      </c>
      <c r="U19" s="31">
        <v>7710.68</v>
      </c>
      <c r="V19" s="25"/>
    </row>
    <row r="20" spans="1:22" x14ac:dyDescent="0.25">
      <c r="A20" s="29" t="s">
        <v>13</v>
      </c>
      <c r="B20" s="30">
        <v>3180.89</v>
      </c>
      <c r="C20" s="30">
        <v>2218.86</v>
      </c>
      <c r="D20" s="31">
        <v>69.760000000000005</v>
      </c>
      <c r="E20" s="31">
        <v>-962.03</v>
      </c>
      <c r="F20" s="30">
        <v>72.180000000000007</v>
      </c>
      <c r="G20" s="30">
        <v>54.13</v>
      </c>
      <c r="H20" s="31">
        <v>74.989999999999995</v>
      </c>
      <c r="I20" s="31">
        <v>-18.05</v>
      </c>
      <c r="J20" s="30">
        <v>6737.25</v>
      </c>
      <c r="K20" s="30">
        <v>60.51</v>
      </c>
      <c r="L20" s="31">
        <v>0.9</v>
      </c>
      <c r="M20" s="31">
        <v>-6676.74</v>
      </c>
      <c r="N20" s="30">
        <v>807.97</v>
      </c>
      <c r="O20" s="30">
        <v>436.63</v>
      </c>
      <c r="P20" s="31">
        <v>54.04</v>
      </c>
      <c r="Q20" s="31">
        <v>-371.34</v>
      </c>
      <c r="R20" s="30">
        <v>1529.09</v>
      </c>
      <c r="S20" s="30">
        <v>6195.93</v>
      </c>
      <c r="T20" s="31">
        <v>405.2</v>
      </c>
      <c r="U20" s="31">
        <v>4666.84</v>
      </c>
      <c r="V20" s="25"/>
    </row>
    <row r="21" spans="1:22" x14ac:dyDescent="0.25">
      <c r="A21" s="29" t="s">
        <v>14</v>
      </c>
      <c r="B21" s="30">
        <v>4052.59</v>
      </c>
      <c r="C21" s="30">
        <v>7060.1</v>
      </c>
      <c r="D21" s="31">
        <v>174.21</v>
      </c>
      <c r="E21" s="31">
        <v>3007.51</v>
      </c>
      <c r="F21" s="30">
        <v>74.33</v>
      </c>
      <c r="G21" s="30">
        <v>53.36</v>
      </c>
      <c r="H21" s="31">
        <v>71.790000000000006</v>
      </c>
      <c r="I21" s="31">
        <v>-20.97</v>
      </c>
      <c r="J21" s="30">
        <v>13556.87</v>
      </c>
      <c r="K21" s="30">
        <v>19981.849999999999</v>
      </c>
      <c r="L21" s="31">
        <v>147.38999999999999</v>
      </c>
      <c r="M21" s="31">
        <v>6424.98</v>
      </c>
      <c r="N21" s="30">
        <v>1529.32</v>
      </c>
      <c r="O21" s="30">
        <v>8933.85</v>
      </c>
      <c r="P21" s="31">
        <v>584.16999999999996</v>
      </c>
      <c r="Q21" s="31">
        <v>7404.53</v>
      </c>
      <c r="R21" s="30">
        <v>823.24</v>
      </c>
      <c r="S21" s="30">
        <v>1370.33</v>
      </c>
      <c r="T21" s="31">
        <v>166.46</v>
      </c>
      <c r="U21" s="31">
        <v>547.09</v>
      </c>
      <c r="V21" s="25"/>
    </row>
    <row r="22" spans="1:22" x14ac:dyDescent="0.25">
      <c r="A22" s="29" t="s">
        <v>15</v>
      </c>
      <c r="B22" s="30">
        <v>3205.17</v>
      </c>
      <c r="C22" s="30">
        <v>3147.96</v>
      </c>
      <c r="D22" s="31">
        <v>98.22</v>
      </c>
      <c r="E22" s="31">
        <v>-57.21</v>
      </c>
      <c r="F22" s="30">
        <v>255.57</v>
      </c>
      <c r="G22" s="30">
        <v>202.02</v>
      </c>
      <c r="H22" s="31">
        <v>79.05</v>
      </c>
      <c r="I22" s="31">
        <v>-53.55</v>
      </c>
      <c r="J22" s="30">
        <v>48938.39</v>
      </c>
      <c r="K22" s="30">
        <v>332.5</v>
      </c>
      <c r="L22" s="31">
        <v>0.68</v>
      </c>
      <c r="M22" s="31">
        <v>-48605.89</v>
      </c>
      <c r="N22" s="30">
        <v>11568.46</v>
      </c>
      <c r="O22" s="30">
        <v>14645.81</v>
      </c>
      <c r="P22" s="31">
        <v>126.6</v>
      </c>
      <c r="Q22" s="31">
        <v>3077.35</v>
      </c>
      <c r="R22" s="30">
        <v>1384</v>
      </c>
      <c r="S22" s="30">
        <v>1301.3900000000001</v>
      </c>
      <c r="T22" s="31">
        <v>94.03</v>
      </c>
      <c r="U22" s="31">
        <v>-82.61</v>
      </c>
      <c r="V22" s="25"/>
    </row>
    <row r="23" spans="1:22" x14ac:dyDescent="0.25">
      <c r="A23" s="29" t="s">
        <v>16</v>
      </c>
      <c r="B23" s="30">
        <v>30465.53</v>
      </c>
      <c r="C23" s="30">
        <v>26334.04</v>
      </c>
      <c r="D23" s="31">
        <v>86.44</v>
      </c>
      <c r="E23" s="31">
        <v>-4131.49</v>
      </c>
      <c r="F23" s="30">
        <v>164.62</v>
      </c>
      <c r="G23" s="30">
        <v>1841.76</v>
      </c>
      <c r="H23" s="31">
        <v>1118.79</v>
      </c>
      <c r="I23" s="31">
        <v>1677.14</v>
      </c>
      <c r="J23" s="30">
        <v>281.81</v>
      </c>
      <c r="K23" s="30">
        <v>4324.9399999999996</v>
      </c>
      <c r="L23" s="31">
        <v>1534.7</v>
      </c>
      <c r="M23" s="31">
        <v>4043.13</v>
      </c>
      <c r="N23" s="30">
        <v>12515.94</v>
      </c>
      <c r="O23" s="30">
        <v>11963.92</v>
      </c>
      <c r="P23" s="31">
        <v>95.59</v>
      </c>
      <c r="Q23" s="31">
        <v>-552.02</v>
      </c>
      <c r="R23" s="30">
        <v>944.86</v>
      </c>
      <c r="S23" s="30">
        <v>1276.92</v>
      </c>
      <c r="T23" s="31">
        <v>135.13999999999999</v>
      </c>
      <c r="U23" s="31">
        <v>332.06</v>
      </c>
      <c r="V23" s="25"/>
    </row>
    <row r="24" spans="1:22" x14ac:dyDescent="0.25">
      <c r="A24" s="29" t="s">
        <v>17</v>
      </c>
      <c r="B24" s="30">
        <v>6905.32</v>
      </c>
      <c r="C24" s="30">
        <v>8911.74</v>
      </c>
      <c r="D24" s="31">
        <v>129.06</v>
      </c>
      <c r="E24" s="31">
        <v>2006.42</v>
      </c>
      <c r="F24" s="30">
        <v>64.989999999999995</v>
      </c>
      <c r="G24" s="30">
        <v>204.9</v>
      </c>
      <c r="H24" s="31">
        <v>315.27999999999997</v>
      </c>
      <c r="I24" s="31">
        <v>139.91</v>
      </c>
      <c r="J24" s="30">
        <v>92.81</v>
      </c>
      <c r="K24" s="30">
        <v>185.05</v>
      </c>
      <c r="L24" s="31">
        <v>199.39</v>
      </c>
      <c r="M24" s="31">
        <v>92.24</v>
      </c>
      <c r="N24" s="30">
        <v>14733.85</v>
      </c>
      <c r="O24" s="30">
        <v>17580.61</v>
      </c>
      <c r="P24" s="31">
        <v>119.32</v>
      </c>
      <c r="Q24" s="31">
        <v>2846.76</v>
      </c>
      <c r="R24" s="30">
        <v>1889.28</v>
      </c>
      <c r="S24" s="30">
        <v>2354.27</v>
      </c>
      <c r="T24" s="31">
        <v>124.61</v>
      </c>
      <c r="U24" s="31">
        <v>464.99</v>
      </c>
      <c r="V24" s="25"/>
    </row>
    <row r="25" spans="1:22" x14ac:dyDescent="0.25">
      <c r="A25" s="29" t="s">
        <v>18</v>
      </c>
      <c r="B25" s="30">
        <v>30751.88</v>
      </c>
      <c r="C25" s="30">
        <v>33381.71</v>
      </c>
      <c r="D25" s="31">
        <v>108.55</v>
      </c>
      <c r="E25" s="31">
        <v>2629.83</v>
      </c>
      <c r="F25" s="30">
        <v>7717.77</v>
      </c>
      <c r="G25" s="30">
        <v>6487.22</v>
      </c>
      <c r="H25" s="31">
        <v>84.06</v>
      </c>
      <c r="I25" s="31">
        <v>-1230.55</v>
      </c>
      <c r="J25" s="30">
        <v>896.59</v>
      </c>
      <c r="K25" s="30">
        <v>5889.86</v>
      </c>
      <c r="L25" s="31">
        <v>656.92</v>
      </c>
      <c r="M25" s="31">
        <v>4993.2700000000004</v>
      </c>
      <c r="N25" s="30">
        <v>260028.18</v>
      </c>
      <c r="O25" s="30">
        <v>346482.98</v>
      </c>
      <c r="P25" s="31">
        <v>133.25</v>
      </c>
      <c r="Q25" s="31">
        <v>86454.8</v>
      </c>
      <c r="R25" s="30">
        <v>5270.82</v>
      </c>
      <c r="S25" s="30">
        <v>2021.84</v>
      </c>
      <c r="T25" s="31">
        <v>38.36</v>
      </c>
      <c r="U25" s="31">
        <v>-3248.98</v>
      </c>
      <c r="V25" s="25"/>
    </row>
    <row r="26" spans="1:22" x14ac:dyDescent="0.25">
      <c r="A26" s="29" t="s">
        <v>19</v>
      </c>
      <c r="B26" s="30">
        <v>2605.42</v>
      </c>
      <c r="C26" s="30">
        <v>4269.5600000000004</v>
      </c>
      <c r="D26" s="31">
        <v>163.87</v>
      </c>
      <c r="E26" s="31">
        <v>1664.14</v>
      </c>
      <c r="F26" s="30">
        <v>1681.84</v>
      </c>
      <c r="G26" s="30">
        <v>4278.04</v>
      </c>
      <c r="H26" s="31">
        <v>254.37</v>
      </c>
      <c r="I26" s="31">
        <v>2596.1999999999998</v>
      </c>
      <c r="J26" s="30">
        <v>206.46</v>
      </c>
      <c r="K26" s="30">
        <v>178.13</v>
      </c>
      <c r="L26" s="31">
        <v>86.28</v>
      </c>
      <c r="M26" s="31">
        <v>-28.33</v>
      </c>
      <c r="N26" s="30">
        <v>1025.3699999999999</v>
      </c>
      <c r="O26" s="30">
        <v>1396.06</v>
      </c>
      <c r="P26" s="31">
        <v>136.15</v>
      </c>
      <c r="Q26" s="31">
        <v>370.69</v>
      </c>
      <c r="R26" s="30">
        <v>789.07</v>
      </c>
      <c r="S26" s="30">
        <v>2141.58</v>
      </c>
      <c r="T26" s="31">
        <v>271.41000000000003</v>
      </c>
      <c r="U26" s="31">
        <v>1352.51</v>
      </c>
      <c r="V26" s="25"/>
    </row>
    <row r="27" spans="1:22" x14ac:dyDescent="0.25">
      <c r="A27" s="29" t="s">
        <v>20</v>
      </c>
      <c r="B27" s="30">
        <v>21805.24</v>
      </c>
      <c r="C27" s="30">
        <v>26758.33</v>
      </c>
      <c r="D27" s="31">
        <v>122.72</v>
      </c>
      <c r="E27" s="31">
        <v>4953.09</v>
      </c>
      <c r="F27" s="30">
        <v>877.71</v>
      </c>
      <c r="G27" s="30">
        <v>606.91</v>
      </c>
      <c r="H27" s="31">
        <v>69.150000000000006</v>
      </c>
      <c r="I27" s="31">
        <v>-270.8</v>
      </c>
      <c r="J27" s="30">
        <v>1256.78</v>
      </c>
      <c r="K27" s="30">
        <v>189.8</v>
      </c>
      <c r="L27" s="31">
        <v>15.1</v>
      </c>
      <c r="M27" s="31">
        <v>-1066.98</v>
      </c>
      <c r="N27" s="30">
        <v>42478.52</v>
      </c>
      <c r="O27" s="30">
        <v>40185.11</v>
      </c>
      <c r="P27" s="31">
        <v>94.6</v>
      </c>
      <c r="Q27" s="31">
        <v>-2293.41</v>
      </c>
      <c r="R27" s="30">
        <v>3280.13</v>
      </c>
      <c r="S27" s="30">
        <v>1743.53</v>
      </c>
      <c r="T27" s="31">
        <v>53.15</v>
      </c>
      <c r="U27" s="31">
        <v>-1536.6</v>
      </c>
      <c r="V27" s="25"/>
    </row>
    <row r="28" spans="1:22" s="24" customFormat="1" x14ac:dyDescent="0.25">
      <c r="A28" s="45" t="s">
        <v>31</v>
      </c>
      <c r="B28" s="53">
        <v>108891.59</v>
      </c>
      <c r="C28" s="53">
        <v>131650.91</v>
      </c>
      <c r="D28" s="53">
        <v>120.9</v>
      </c>
      <c r="E28" s="53">
        <v>22759.32</v>
      </c>
      <c r="F28" s="54">
        <v>12222.95</v>
      </c>
      <c r="G28" s="54">
        <v>15689.08</v>
      </c>
      <c r="H28" s="53">
        <v>128.36000000000001</v>
      </c>
      <c r="I28" s="53">
        <v>3466.13</v>
      </c>
      <c r="J28" s="54">
        <v>90125.18</v>
      </c>
      <c r="K28" s="54">
        <v>58093.5</v>
      </c>
      <c r="L28" s="53">
        <v>64.459999999999994</v>
      </c>
      <c r="M28" s="53">
        <v>-32031.68</v>
      </c>
      <c r="N28" s="54">
        <v>347845.23</v>
      </c>
      <c r="O28" s="54">
        <v>454161.41</v>
      </c>
      <c r="P28" s="53">
        <v>130.56</v>
      </c>
      <c r="Q28" s="53">
        <v>106316.18</v>
      </c>
      <c r="R28" s="54">
        <v>18779.580000000002</v>
      </c>
      <c r="S28" s="54">
        <v>28710.29</v>
      </c>
      <c r="T28" s="53">
        <v>152.88</v>
      </c>
      <c r="U28" s="53">
        <v>9930.7099999999991</v>
      </c>
      <c r="V28" s="32"/>
    </row>
    <row r="29" spans="1:22" x14ac:dyDescent="0.25">
      <c r="A29" s="29" t="s">
        <v>32</v>
      </c>
      <c r="B29" s="30">
        <v>9491.27</v>
      </c>
      <c r="C29" s="30">
        <v>20493.46</v>
      </c>
      <c r="D29" s="31">
        <v>215.92</v>
      </c>
      <c r="E29" s="31">
        <v>11002.19</v>
      </c>
      <c r="F29" s="30">
        <v>312.06</v>
      </c>
      <c r="G29" s="30">
        <v>502.4</v>
      </c>
      <c r="H29" s="31">
        <v>160.99</v>
      </c>
      <c r="I29" s="31">
        <v>190.34</v>
      </c>
      <c r="J29" s="30">
        <v>226.01</v>
      </c>
      <c r="K29" s="30">
        <v>5613.35</v>
      </c>
      <c r="L29" s="31">
        <v>2483.67</v>
      </c>
      <c r="M29" s="31">
        <v>5387.34</v>
      </c>
      <c r="N29" s="30">
        <v>3919.3</v>
      </c>
      <c r="O29" s="30">
        <v>13630</v>
      </c>
      <c r="P29" s="31">
        <v>347.77</v>
      </c>
      <c r="Q29" s="31">
        <v>9710.7000000000007</v>
      </c>
      <c r="R29" s="30">
        <v>4741.7700000000004</v>
      </c>
      <c r="S29" s="30">
        <v>2168.64</v>
      </c>
      <c r="T29" s="31">
        <v>45.73</v>
      </c>
      <c r="U29" s="31">
        <v>-2573.13</v>
      </c>
      <c r="V29" s="25"/>
    </row>
    <row r="30" spans="1:22" s="24" customFormat="1" ht="15" customHeight="1" x14ac:dyDescent="0.25">
      <c r="A30" s="45" t="s">
        <v>33</v>
      </c>
      <c r="B30" s="53">
        <v>118382.86</v>
      </c>
      <c r="C30" s="53">
        <v>152144.37</v>
      </c>
      <c r="D30" s="53">
        <v>128.52000000000001</v>
      </c>
      <c r="E30" s="53">
        <v>33761.51</v>
      </c>
      <c r="F30" s="54">
        <v>12535.01</v>
      </c>
      <c r="G30" s="54">
        <v>16191.48</v>
      </c>
      <c r="H30" s="53">
        <v>129.16999999999999</v>
      </c>
      <c r="I30" s="53">
        <v>3656.47</v>
      </c>
      <c r="J30" s="54">
        <v>90351.19</v>
      </c>
      <c r="K30" s="54">
        <v>63706.85</v>
      </c>
      <c r="L30" s="53">
        <v>70.510000000000005</v>
      </c>
      <c r="M30" s="53">
        <v>-26644.34</v>
      </c>
      <c r="N30" s="54">
        <v>351764.53</v>
      </c>
      <c r="O30" s="54">
        <v>467791.41</v>
      </c>
      <c r="P30" s="53">
        <v>132.97999999999999</v>
      </c>
      <c r="Q30" s="53">
        <v>116026.88</v>
      </c>
      <c r="R30" s="54">
        <v>23521.35</v>
      </c>
      <c r="S30" s="54">
        <v>30878.93</v>
      </c>
      <c r="T30" s="53">
        <v>131.28</v>
      </c>
      <c r="U30" s="53">
        <v>7357.58</v>
      </c>
      <c r="V30" s="32"/>
    </row>
  </sheetData>
  <mergeCells count="29">
    <mergeCell ref="A5:D5"/>
    <mergeCell ref="A7:D7"/>
    <mergeCell ref="A9:D9"/>
    <mergeCell ref="A13:A16"/>
    <mergeCell ref="B13:E14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S15:S16"/>
    <mergeCell ref="T15:T16"/>
    <mergeCell ref="U15:U16"/>
    <mergeCell ref="N15:N16"/>
    <mergeCell ref="O15:O16"/>
    <mergeCell ref="P15:P16"/>
    <mergeCell ref="Q15:Q16"/>
    <mergeCell ref="R15:R1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230695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6909C3-38D6-4A71-82DE-B2D3E62FE6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КБ МО'!Область_печати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2024-10-16T04:10:10Z</cp:lastPrinted>
  <dcterms:created xsi:type="dcterms:W3CDTF">2024-10-16T03:32:50Z</dcterms:created>
  <dcterms:modified xsi:type="dcterms:W3CDTF">2024-10-16T04:17:39Z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